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60629②_都市局行政事業レビューシート\"/>
    </mc:Choice>
  </mc:AlternateContent>
  <bookViews>
    <workbookView xWindow="472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<sst xmlns="http://schemas.openxmlformats.org/spreadsheetml/2006/main" count="2758" uniqueCount="571">
  <si>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</si>
  <si>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</si>
  <si>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</si>
  <si>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</si>
  <si>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</si>
  <si>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</si>
  <si>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</si>
  <si>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</si>
  <si>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</si>
  <si>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</si>
  <si>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</si>
  <si>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</si>
  <si>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</si>
  <si>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</si>
  <si>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</si>
  <si>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</si>
  <si>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</si>
  <si>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</si>
  <si>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</si>
  <si>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</si>
  <si>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</si>
  <si>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</si>
  <si>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</si>
  <si>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</si>
  <si>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</si>
  <si>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</si>
  <si>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</si>
  <si>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</si>
  <si>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</si>
  <si>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</si>
  <si>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</si>
  <si>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</si>
  <si>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</si>
  <si>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</si>
  <si>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</si>
  <si>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</si>
  <si>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</si>
  <si>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</si>
  <si>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</si>
  <si>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</si>
  <si>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</si>
  <si>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</si>
  <si>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</si>
  <si>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</si>
  <si>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</si>
  <si>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</si>
  <si>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</si>
  <si>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</si>
  <si>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</si>
  <si>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</si>
  <si>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</si>
  <si>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</si>
  <si>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</si>
  <si>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</si>
  <si>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</si>
  <si>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</si>
  <si>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</si>
  <si>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</si>
  <si>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</si>
  <si>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</si>
  <si>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</si>
  <si>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</si>
  <si>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</si>
  <si>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</si>
  <si>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</si>
  <si>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</si>
  <si>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</si>
  <si>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</si>
  <si>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</si>
  <si>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</si>
  <si>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</si>
  <si>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</si>
  <si>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</si>
  <si>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</si>
  <si>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</si>
  <si>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</si>
  <si>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</si>
  <si>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</si>
  <si>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</si>
  <si>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</si>
  <si>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</si>
  <si>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</si>
  <si>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</si>
  <si>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</si>
  <si>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</si>
  <si>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</si>
  <si>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</si>
  <si>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</si>
  <si>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</si>
  <si>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</si>
  <si>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</si>
  <si>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</si>
  <si>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</si>
  <si>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</si>
  <si>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</si>
  <si>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</si>
  <si>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</si>
  <si>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</si>
  <si>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</si>
  <si>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</si>
  <si>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</si>
  <si>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</si>
  <si>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</si>
  <si>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</si>
  <si>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</si>
  <si>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</si>
  <si>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</si>
  <si>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</si>
  <si>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</si>
  <si>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</si>
  <si>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</si>
  <si>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</si>
  <si>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</si>
  <si>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</si>
  <si>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</si>
  <si>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</si>
  <si>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</si>
  <si>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</si>
  <si>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</si>
  <si>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</si>
  <si>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</si>
  <si>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</si>
  <si>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</si>
  <si>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</si>
  <si>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</si>
  <si>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</si>
  <si>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</si>
  <si>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</si>
  <si>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</si>
  <si>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</si>
  <si>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</si>
  <si>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</si>
  <si>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</si>
  <si>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</si>
  <si>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</si>
  <si>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</si>
  <si>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</si>
  <si>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</si>
  <si>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</si>
  <si>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</si>
  <si>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</si>
  <si>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</si>
  <si>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</si>
  <si>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</si>
  <si>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</si>
  <si>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</si>
  <si>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</si>
  <si>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</si>
  <si>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</si>
  <si>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</si>
  <si>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</si>
  <si>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</si>
  <si>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</si>
  <si>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</si>
  <si>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</si>
  <si>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</si>
  <si>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</si>
  <si>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</si>
  <si>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</si>
  <si>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</si>
  <si>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</si>
  <si>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</si>
  <si>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</si>
  <si>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</si>
  <si>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</si>
  <si>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</si>
  <si>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</si>
  <si>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</si>
  <si>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</si>
  <si>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</si>
  <si>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</si>
  <si>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</si>
  <si>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</si>
  <si>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</si>
  <si>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</si>
  <si>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</si>
  <si>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</si>
  <si>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</si>
  <si>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</si>
  <si>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</si>
  <si>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</si>
  <si>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</si>
  <si>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</si>
  <si>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</si>
  <si>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</si>
  <si>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</si>
  <si>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</si>
  <si>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</si>
  <si>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</si>
  <si>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</si>
  <si>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</si>
  <si>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</si>
  <si>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</si>
  <si>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</si>
  <si>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</si>
  <si>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</si>
  <si>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</si>
  <si>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</si>
  <si>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</si>
  <si>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</si>
  <si>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</si>
  <si>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</si>
  <si>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</si>
  <si>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</si>
  <si>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</si>
  <si>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</si>
  <si>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</si>
  <si>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</si>
  <si>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</si>
  <si>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</si>
  <si>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</si>
  <si>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</si>
  <si>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</si>
  <si>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</si>
  <si>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</si>
  <si>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</si>
  <si>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</si>
  <si>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</si>
  <si>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</si>
  <si>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</si>
  <si>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</si>
  <si>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</si>
  <si>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</si>
  <si>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</si>
  <si>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</si>
  <si>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</si>
  <si>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</si>
  <si>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</si>
  <si>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</si>
  <si>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</si>
  <si>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</si>
  <si>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</si>
  <si>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</si>
  <si>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</si>
  <si>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</si>
  <si>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</si>
  <si>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</si>
  <si>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</si>
  <si>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</si>
  <si>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</si>
  <si>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</si>
  <si>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</si>
  <si>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</si>
  <si>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</si>
  <si>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</si>
  <si>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</si>
  <si>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</si>
  <si>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</si>
  <si>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</si>
  <si>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</si>
  <si>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</si>
  <si>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</si>
  <si>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</si>
  <si>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</si>
  <si>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</si>
  <si>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</si>
  <si>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</si>
  <si>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</si>
  <si>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</si>
  <si>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</si>
  <si>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</si>
  <si>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</si>
  <si>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</si>
  <si>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</si>
  <si>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</si>
  <si>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</si>
  <si>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</si>
  <si>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</si>
  <si>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</si>
  <si>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</si>
  <si>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</si>
  <si>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</si>
  <si>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</si>
  <si>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</si>
  <si>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</si>
  <si>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</si>
  <si>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</si>
  <si>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</si>
  <si>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</si>
  <si>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</si>
  <si>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</si>
  <si>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</si>
  <si>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</si>
  <si>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</si>
  <si>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</si>
  <si>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</si>
  <si>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</si>
  <si>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</si>
  <si>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</si>
  <si>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</si>
  <si>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</si>
  <si>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</si>
  <si>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</si>
  <si>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</si>
  <si>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</si>
  <si>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</si>
  <si>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</si>
  <si>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</si>
  <si>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</si>
  <si>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</si>
  <si>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</si>
  <si>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</si>
  <si>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</si>
  <si>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</si>
  <si>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</si>
  <si>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</si>
  <si>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</si>
  <si>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</si>
  <si>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</si>
  <si>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</si>
  <si>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</si>
  <si>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</si>
  <si>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</si>
  <si>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</si>
  <si>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</si>
  <si>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</si>
  <si>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</si>
  <si>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</si>
  <si>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</si>
  <si>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</si>
  <si>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</si>
  <si>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</si>
  <si>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</si>
  <si>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</si>
  <si>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</si>
  <si>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</si>
  <si>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</si>
  <si>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</si>
  <si>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</si>
  <si>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</si>
  <si>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</si>
  <si>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</si>
  <si>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</si>
  <si>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</si>
  <si>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</si>
  <si>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</si>
  <si>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</si>
  <si>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</si>
  <si>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</si>
  <si>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</si>
  <si>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</si>
  <si>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</si>
  <si>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</si>
  <si>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</si>
  <si>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</si>
  <si>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</si>
  <si>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</si>
  <si>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</si>
  <si>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</si>
  <si>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</si>
  <si>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</si>
  <si>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</si>
  <si>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</si>
  <si>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</si>
  <si>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</si>
  <si>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</si>
  <si>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</si>
  <si>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</si>
  <si>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</si>
  <si>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</si>
  <si>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</si>
  <si>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</si>
  <si>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</si>
  <si>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</si>
  <si>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</si>
  <si>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</si>
  <si>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</si>
  <si>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</si>
  <si>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</si>
  <si>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</si>
  <si>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</si>
  <si>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</si>
  <si>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</si>
  <si>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</si>
  <si>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</si>
  <si>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</si>
  <si>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</si>
  <si>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</si>
  <si>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</si>
  <si>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</si>
  <si>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</si>
  <si>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</si>
  <si>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</si>
  <si>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</si>
  <si>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</si>
  <si>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</si>
  <si>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</si>
  <si>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</si>
  <si>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</si>
  <si>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</si>
  <si>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</si>
  <si>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</si>
  <si>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</si>
  <si>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</si>
  <si>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</si>
  <si>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</si>
  <si>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</si>
  <si>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</si>
  <si>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</si>
  <si>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</si>
  <si>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</si>
  <si>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</si>
  <si>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</si>
  <si>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</si>
  <si>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</si>
  <si>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</si>
  <si>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</si>
  <si>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</si>
  <si>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</si>
  <si>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</si>
  <si>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</si>
  <si>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</si>
  <si>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</si>
  <si>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</si>
  <si>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</si>
  <si>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</si>
  <si>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</si>
  <si>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</si>
  <si>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</si>
  <si>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</si>
  <si>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</si>
  <si>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</si>
  <si>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</si>
  <si>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</si>
  <si>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</si>
  <si>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</si>
  <si>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</si>
  <si>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</si>
  <si>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</si>
  <si>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</si>
  <si>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</si>
  <si>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</si>
  <si>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</si>
  <si>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</si>
  <si>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</si>
  <si>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</si>
  <si>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</si>
  <si>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</si>
  <si>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</si>
  <si>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</si>
  <si>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</si>
  <si>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</si>
  <si>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</si>
  <si>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</si>
  <si>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</si>
  <si>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</si>
  <si>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</si>
  <si>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</si>
  <si>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</si>
  <si>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</si>
  <si>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</si>
  <si>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</si>
  <si>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</si>
  <si>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</si>
  <si>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</si>
  <si>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</si>
  <si>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</si>
  <si>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</si>
  <si>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</si>
  <si>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</si>
  <si>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</si>
  <si>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</si>
  <si>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</si>
  <si>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</si>
  <si>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</si>
  <si>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</si>
  <si>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</si>
  <si>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</si>
  <si>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</si>
  <si>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</si>
  <si>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</si>
  <si>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</si>
  <si>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</si>
  <si>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</si>
  <si>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</si>
  <si>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</si>
  <si>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</si>
  <si>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</si>
  <si>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</si>
  <si>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</si>
  <si>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</si>
  <si>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</si>
  <si>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</si>
  <si>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</si>
  <si>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</si>
  <si>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</si>
  <si>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</si>
  <si>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</si>
  <si>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</si>
  <si>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</si>
  <si>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</si>
  <si>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</si>
  <si>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</si>
  <si>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</si>
  <si>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</si>
  <si>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</si>
  <si>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</si>
  <si>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</si>
  <si>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</si>
  <si>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</si>
  <si>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</si>
  <si>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</si>
  <si>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</si>
  <si>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</si>
  <si>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</si>
  <si>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</si>
  <si>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</si>
  <si>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</si>
  <si>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</si>
  <si>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</si>
  <si>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</si>
  <si>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</si>
  <si>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</si>
  <si>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</si>
  <si>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</si>
  <si>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</si>
  <si>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</si>
  <si>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</si>
  <si>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</si>
  <si>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都市行政情報データベース運営経費</t>
    <phoneticPr fontId="5"/>
  </si>
  <si>
    <t>都市局</t>
    <phoneticPr fontId="5"/>
  </si>
  <si>
    <t>都市計画課</t>
    <phoneticPr fontId="5"/>
  </si>
  <si>
    <t>課長　宇野　善昌</t>
    <phoneticPr fontId="5"/>
  </si>
  <si>
    <t>○</t>
  </si>
  <si>
    <t>-</t>
  </si>
  <si>
    <t>-</t>
    <phoneticPr fontId="5"/>
  </si>
  <si>
    <t>-</t>
    <phoneticPr fontId="5"/>
  </si>
  <si>
    <t>項目</t>
    <rPh sb="0" eb="2">
      <t>コウモク</t>
    </rPh>
    <phoneticPr fontId="5"/>
  </si>
  <si>
    <t>都市計画現況調査のWEB入力対象自治体数（市町村）</t>
    <phoneticPr fontId="5"/>
  </si>
  <si>
    <t>市町村</t>
    <rPh sb="0" eb="3">
      <t>シチョウソン</t>
    </rPh>
    <phoneticPr fontId="5"/>
  </si>
  <si>
    <t>支出額／調査件数　　　　　　　　　　　　　　</t>
    <phoneticPr fontId="5"/>
  </si>
  <si>
    <t>百万円</t>
    <rPh sb="0" eb="1">
      <t>ヒャク</t>
    </rPh>
    <rPh sb="1" eb="3">
      <t>マンエン</t>
    </rPh>
    <phoneticPr fontId="5"/>
  </si>
  <si>
    <t>1.7/1</t>
    <phoneticPr fontId="5"/>
  </si>
  <si>
    <t>1.5/1</t>
    <phoneticPr fontId="5"/>
  </si>
  <si>
    <t>2.4/1</t>
    <phoneticPr fontId="5"/>
  </si>
  <si>
    <t>4/1</t>
    <phoneticPr fontId="5"/>
  </si>
  <si>
    <t>百万円/件</t>
    <rPh sb="0" eb="1">
      <t>ヒャク</t>
    </rPh>
    <rPh sb="1" eb="3">
      <t>マンエン</t>
    </rPh>
    <rPh sb="4" eb="5">
      <t>ケン</t>
    </rPh>
    <phoneticPr fontId="5"/>
  </si>
  <si>
    <t>11　ICTの利活用及び技術研究開発の推進</t>
    <phoneticPr fontId="5"/>
  </si>
  <si>
    <t>無</t>
  </si>
  <si>
    <t>‐</t>
  </si>
  <si>
    <t>請負</t>
    <rPh sb="0" eb="2">
      <t>ウケオイ</t>
    </rPh>
    <phoneticPr fontId="5"/>
  </si>
  <si>
    <t>都市行政情報データベースシステム運営業務</t>
    <phoneticPr fontId="5"/>
  </si>
  <si>
    <t>都市行政に関する各種データの収集・整理等を行う。</t>
    <phoneticPr fontId="5"/>
  </si>
  <si>
    <t>一般競争入札</t>
  </si>
  <si>
    <t>4２　情報化を推進する</t>
    <phoneticPr fontId="5"/>
  </si>
  <si>
    <t>-</t>
    <phoneticPr fontId="5"/>
  </si>
  <si>
    <t>都市行政情報データベースの改修・運営を通じて、都市計画を中心とした情報のデータベース化を促進し、情報化の推進に寄与する。</t>
    <rPh sb="0" eb="2">
      <t>トシ</t>
    </rPh>
    <rPh sb="2" eb="4">
      <t>ギョウセイ</t>
    </rPh>
    <rPh sb="4" eb="6">
      <t>ジョウホウ</t>
    </rPh>
    <rPh sb="13" eb="15">
      <t>カイシュウ</t>
    </rPh>
    <rPh sb="16" eb="18">
      <t>ウンエイ</t>
    </rPh>
    <rPh sb="19" eb="20">
      <t>ツウ</t>
    </rPh>
    <rPh sb="23" eb="25">
      <t>トシ</t>
    </rPh>
    <rPh sb="25" eb="27">
      <t>ケイカク</t>
    </rPh>
    <rPh sb="28" eb="30">
      <t>チュウシン</t>
    </rPh>
    <rPh sb="33" eb="35">
      <t>ジョウホウ</t>
    </rPh>
    <rPh sb="42" eb="43">
      <t>カ</t>
    </rPh>
    <rPh sb="44" eb="46">
      <t>ソクシン</t>
    </rPh>
    <rPh sb="48" eb="51">
      <t>ジョウホウカ</t>
    </rPh>
    <rPh sb="52" eb="54">
      <t>スイシン</t>
    </rPh>
    <rPh sb="55" eb="57">
      <t>キヨ</t>
    </rPh>
    <phoneticPr fontId="5"/>
  </si>
  <si>
    <t>　本業務は今後の都市行政に資するため、全国の都市計画のデータを中心としたデータベースの運営・改良及びデータを集約化し、その提供を行うものである。
　当該データは都市計画を中心に８４の項目をデータベース化しており、例えば全国１，０６９ある都市計画区域内の各都市の用途地域の面積や道路、公園等の都市施設の計画・供用の状況、６，０００を超える地区計画の決定状況等膨大な種類・内容の都市計画決定状況等が収録されている。
　このため、当該データは都市間の比較や事業の進捗状況等についても網羅的に知り得ることが出来る唯一の資料となっており、地方公共団体をはじめ大学及び研究機関等にも幅広く活用されているところである。</t>
    <phoneticPr fontId="5"/>
  </si>
  <si>
    <t>-</t>
    <phoneticPr fontId="5"/>
  </si>
  <si>
    <t xml:space="preserve"> 　行政や民間の諸活動の基盤となる土地利用規制や都市インフラに関する基礎的な情報である都市計画データを中心とした、都市行政に関する各種データを収集・整理・集約化し提供することで、地方公共団体等関係機関の業務の円滑な遂行や経済・社会の多様なニーズに対応した業務の高度化を図る。</t>
    <rPh sb="2" eb="4">
      <t>ギョウセイ</t>
    </rPh>
    <rPh sb="5" eb="7">
      <t>ミンカン</t>
    </rPh>
    <rPh sb="8" eb="11">
      <t>ショカツドウ</t>
    </rPh>
    <rPh sb="12" eb="14">
      <t>キバン</t>
    </rPh>
    <rPh sb="17" eb="21">
      <t>トチリヨウ</t>
    </rPh>
    <rPh sb="21" eb="23">
      <t>キセイ</t>
    </rPh>
    <rPh sb="24" eb="26">
      <t>トシ</t>
    </rPh>
    <rPh sb="31" eb="32">
      <t>カン</t>
    </rPh>
    <rPh sb="34" eb="37">
      <t>キソテキ</t>
    </rPh>
    <rPh sb="38" eb="40">
      <t>ジョウホウ</t>
    </rPh>
    <rPh sb="43" eb="45">
      <t>トシ</t>
    </rPh>
    <rPh sb="45" eb="47">
      <t>ケイカク</t>
    </rPh>
    <rPh sb="51" eb="53">
      <t>チュウシン</t>
    </rPh>
    <rPh sb="77" eb="80">
      <t>シュウヤクカ</t>
    </rPh>
    <rPh sb="81" eb="83">
      <t>テイキョウ</t>
    </rPh>
    <rPh sb="110" eb="112">
      <t>ケイザイ</t>
    </rPh>
    <rPh sb="113" eb="115">
      <t>シャカイ</t>
    </rPh>
    <rPh sb="116" eb="118">
      <t>タヨウ</t>
    </rPh>
    <rPh sb="123" eb="125">
      <t>タイオウ</t>
    </rPh>
    <rPh sb="127" eb="129">
      <t>ギョウム</t>
    </rPh>
    <rPh sb="130" eb="133">
      <t>コウドカ</t>
    </rPh>
    <phoneticPr fontId="5"/>
  </si>
  <si>
    <t>-</t>
    <phoneticPr fontId="5"/>
  </si>
  <si>
    <t>-</t>
    <phoneticPr fontId="5"/>
  </si>
  <si>
    <t>-</t>
    <phoneticPr fontId="5"/>
  </si>
  <si>
    <t>・都市行政に関する各種データの収集・整理をすることは、都市計画を中心とした情報の集約化及びその提供を求める地方公共団体等関係機関のニーズを的確に反映している。</t>
    <phoneticPr fontId="5"/>
  </si>
  <si>
    <t>・都市計画に関する基礎データを全国規模で収集・集計を行う業務であり、各部署との調整を要するため国において実施するのが妥当である。</t>
    <phoneticPr fontId="5"/>
  </si>
  <si>
    <t>・当該データは、都市間の比較や事業の進捗状況等についても網羅的に知り得ることが出来る唯一の資料であり、都市行政の円滑な遂行に必要である。</t>
    <phoneticPr fontId="5"/>
  </si>
  <si>
    <t>・平成22年度より企画競争から一般競争へ移行し、競争性の確保に努めている。</t>
    <phoneticPr fontId="5"/>
  </si>
  <si>
    <t>・一般競争により、単位当たりコスト等の水準の妥当性は保たれている。</t>
    <phoneticPr fontId="5"/>
  </si>
  <si>
    <t>・都市行政に関する各種データの収集・整理に必要なものに限定している。</t>
    <phoneticPr fontId="5"/>
  </si>
  <si>
    <t>・一般競争入札の結果、当初想定していた予定価格よりも安価で落札されたため。</t>
    <phoneticPr fontId="5"/>
  </si>
  <si>
    <t>・毎年度成果目標を達成している。</t>
    <phoneticPr fontId="5"/>
  </si>
  <si>
    <t>・都市計画現況調査のWEB入力対象自治体数（市町村）の見込みと実績は一致している。</t>
    <phoneticPr fontId="5"/>
  </si>
  <si>
    <t>・とりまとめたデータは国土交通省のＨＰにて公開している。</t>
    <phoneticPr fontId="5"/>
  </si>
  <si>
    <t>・本経費については、平成22年度より、企画競争から一般競争入札に変更し、より一層の経費の削減に努めているところである。</t>
    <phoneticPr fontId="5"/>
  </si>
  <si>
    <t>・引き続き、一般競争入札を行い、経費の削減に努める。</t>
    <phoneticPr fontId="5"/>
  </si>
  <si>
    <t>A.（株）ヨコハマシステムズ</t>
    <rPh sb="3" eb="4">
      <t>カブ</t>
    </rPh>
    <phoneticPr fontId="5"/>
  </si>
  <si>
    <t>（株）ヨコハマシステムズ</t>
    <rPh sb="1" eb="2">
      <t>カブ</t>
    </rPh>
    <phoneticPr fontId="5"/>
  </si>
  <si>
    <t>-</t>
    <phoneticPr fontId="5"/>
  </si>
  <si>
    <t>（目）情報処理業務庁費</t>
    <rPh sb="1" eb="2">
      <t>メ</t>
    </rPh>
    <phoneticPr fontId="5"/>
  </si>
  <si>
    <t>都市計画現況調査の調査項目数84項目を維持する。</t>
    <rPh sb="19" eb="21">
      <t>イジ</t>
    </rPh>
    <phoneticPr fontId="5"/>
  </si>
  <si>
    <t>都市計画現況調査の調査項目数
（※当該調査は平成14年度以降毎年度実施しており、平成28年度以降も引き続き調査項目数を維持しデータ提供することで、地方公共団体等の円滑な業務等に資するため、中間目標年度及び目標最終年度は定めていない。）</t>
    <rPh sb="28" eb="30">
      <t>イコウ</t>
    </rPh>
    <rPh sb="33" eb="35">
      <t>ジッシ</t>
    </rPh>
    <rPh sb="65" eb="67">
      <t>テイキョウ</t>
    </rPh>
    <rPh sb="73" eb="75">
      <t>チホウ</t>
    </rPh>
    <rPh sb="75" eb="77">
      <t>コウキョウ</t>
    </rPh>
    <rPh sb="77" eb="79">
      <t>ダンタイ</t>
    </rPh>
    <rPh sb="79" eb="80">
      <t>ナド</t>
    </rPh>
    <rPh sb="81" eb="83">
      <t>エンカツ</t>
    </rPh>
    <rPh sb="84" eb="86">
      <t>ギョウム</t>
    </rPh>
    <rPh sb="86" eb="87">
      <t>ナド</t>
    </rPh>
    <rPh sb="88" eb="89">
      <t>シ</t>
    </rPh>
    <rPh sb="94" eb="96">
      <t>チュウカン</t>
    </rPh>
    <rPh sb="96" eb="98">
      <t>モクヒョウ</t>
    </rPh>
    <rPh sb="98" eb="100">
      <t>ネンド</t>
    </rPh>
    <rPh sb="100" eb="101">
      <t>オヨ</t>
    </rPh>
    <rPh sb="102" eb="104">
      <t>モクヒョウ</t>
    </rPh>
    <rPh sb="104" eb="106">
      <t>サイシュウ</t>
    </rPh>
    <rPh sb="106" eb="108">
      <t>ネンド</t>
    </rPh>
    <rPh sb="109" eb="110">
      <t>サダ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</si>
</sst>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0</xdr:colOff>
      <xdr:row>720</xdr:row>
      <xdr:rowOff>0</xdr:rowOff>
    </xdr:from>
    <xdr:to>
      <xdr:col>41</xdr:col>
      <xdr:colOff>50105</xdr:colOff>
      <xdr:row>730</xdr:row>
      <xdr:rowOff>104861</xdr:rowOff>
    </xdr:to>
    <xdr:grpSp>
      <xdr:nvGrpSpPr>
        <xdr:cNvPr id="11" name="グループ化 10"/>
        <xdr:cNvGrpSpPr/>
      </xdr:nvGrpSpPr>
      <xdr:grpSpPr>
        <a:xfrm>
          <a:off x="2844800" y="39446200"/>
          <a:ext cx="5536505" cy="3660861"/>
          <a:chOff x="2616895" y="31002674"/>
          <a:chExt cx="5454382" cy="3660861"/>
        </a:xfrm>
      </xdr:grpSpPr>
      <xdr:sp macro="" textlink="">
        <xdr:nvSpPr>
          <xdr:cNvPr id="12" name="正方形/長方形 11"/>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xnSp macro="">
        <xdr:nvCxnSpPr>
          <xdr:cNvPr id="13" name="直線コネクタ 12"/>
          <xdr:cNvCxnSpPr/>
        </xdr:nvCxnSpPr>
        <xdr:spPr>
          <a:xfrm>
            <a:off x="5254492" y="31799522"/>
            <a:ext cx="0" cy="7656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大かっこ 13"/>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15" name="正方形/長方形 14"/>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Ａ．（株）ヨコハマシステムズ</a:t>
            </a:r>
            <a:endParaRPr kumimoji="1" lang="en-US" altLang="ja-JP" sz="1600">
              <a:solidFill>
                <a:sysClr val="windowText" lastClr="000000"/>
              </a:solidFill>
            </a:endParaRPr>
          </a:p>
          <a:p>
            <a:pPr algn="ctr"/>
            <a:r>
              <a:rPr kumimoji="1" lang="ja-JP" altLang="en-US" sz="1600">
                <a:solidFill>
                  <a:sysClr val="windowText" lastClr="000000"/>
                </a:solidFill>
              </a:rPr>
              <a:t>２．４百万円</a:t>
            </a:r>
            <a:endParaRPr kumimoji="1" lang="en-US" altLang="ja-JP" sz="1600">
              <a:solidFill>
                <a:sysClr val="windowText" lastClr="000000"/>
              </a:solidFill>
            </a:endParaRPr>
          </a:p>
        </xdr:txBody>
      </xdr:sp>
      <xdr:sp macro="" textlink="">
        <xdr:nvSpPr>
          <xdr:cNvPr id="16" name="正方形/長方形 15"/>
          <xdr:cNvSpPr/>
        </xdr:nvSpPr>
        <xdr:spPr>
          <a:xfrm>
            <a:off x="3950448" y="32485109"/>
            <a:ext cx="2679218"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一般競争入札・請負</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487</v>
      </c>
      <c r="AR2" s="799"/>
      <c r="AS2" s="52" t="str">
        <f>IF(OR(AQ2="　", AQ2=""), "", "-")</f>
        <v/>
      </c>
      <c r="AT2" s="800">
        <v>473</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518</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186</v>
      </c>
      <c r="H5" s="709"/>
      <c r="I5" s="709"/>
      <c r="J5" s="709"/>
      <c r="K5" s="709"/>
      <c r="L5" s="709"/>
      <c r="M5" s="710" t="s">
        <v>75</v>
      </c>
      <c r="N5" s="711"/>
      <c r="O5" s="711"/>
      <c r="P5" s="711"/>
      <c r="Q5" s="711"/>
      <c r="R5" s="712"/>
      <c r="S5" s="713" t="s">
        <v>140</v>
      </c>
      <c r="T5" s="709"/>
      <c r="U5" s="709"/>
      <c r="V5" s="709"/>
      <c r="W5" s="709"/>
      <c r="X5" s="714"/>
      <c r="Y5" s="558" t="s">
        <v>3</v>
      </c>
      <c r="Z5" s="295"/>
      <c r="AA5" s="295"/>
      <c r="AB5" s="295"/>
      <c r="AC5" s="295"/>
      <c r="AD5" s="296"/>
      <c r="AE5" s="559" t="s">
        <v>521</v>
      </c>
      <c r="AF5" s="559"/>
      <c r="AG5" s="559"/>
      <c r="AH5" s="559"/>
      <c r="AI5" s="559"/>
      <c r="AJ5" s="559"/>
      <c r="AK5" s="559"/>
      <c r="AL5" s="559"/>
      <c r="AM5" s="559"/>
      <c r="AN5" s="559"/>
      <c r="AO5" s="559"/>
      <c r="AP5" s="560"/>
      <c r="AQ5" s="561" t="s">
        <v>522</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526</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4" t="s">
        <v>525</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414</v>
      </c>
      <c r="B8" s="336"/>
      <c r="C8" s="336"/>
      <c r="D8" s="336"/>
      <c r="E8" s="336"/>
      <c r="F8" s="337"/>
      <c r="G8" s="869" t="str">
        <f>入力規則等!A26</f>
        <v>-</v>
      </c>
      <c r="H8" s="581"/>
      <c r="I8" s="581"/>
      <c r="J8" s="581"/>
      <c r="K8" s="581"/>
      <c r="L8" s="581"/>
      <c r="M8" s="581"/>
      <c r="N8" s="581"/>
      <c r="O8" s="581"/>
      <c r="P8" s="581"/>
      <c r="Q8" s="581"/>
      <c r="R8" s="581"/>
      <c r="S8" s="581"/>
      <c r="T8" s="581"/>
      <c r="U8" s="581"/>
      <c r="V8" s="581"/>
      <c r="W8" s="581"/>
      <c r="X8" s="870"/>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549</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547</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3.7389999999999999</v>
      </c>
      <c r="Q13" s="258"/>
      <c r="R13" s="258"/>
      <c r="S13" s="258"/>
      <c r="T13" s="258"/>
      <c r="U13" s="258"/>
      <c r="V13" s="259"/>
      <c r="W13" s="257">
        <v>3.7389999999999999</v>
      </c>
      <c r="X13" s="258"/>
      <c r="Y13" s="258"/>
      <c r="Z13" s="258"/>
      <c r="AA13" s="258"/>
      <c r="AB13" s="258"/>
      <c r="AC13" s="259"/>
      <c r="AD13" s="257">
        <v>4</v>
      </c>
      <c r="AE13" s="258"/>
      <c r="AF13" s="258"/>
      <c r="AG13" s="258"/>
      <c r="AH13" s="258"/>
      <c r="AI13" s="258"/>
      <c r="AJ13" s="259"/>
      <c r="AK13" s="810">
        <v>4</v>
      </c>
      <c r="AL13" s="811"/>
      <c r="AM13" s="811"/>
      <c r="AN13" s="811"/>
      <c r="AO13" s="811"/>
      <c r="AP13" s="811"/>
      <c r="AQ13" s="812"/>
      <c r="AR13" s="810"/>
      <c r="AS13" s="811"/>
      <c r="AT13" s="811"/>
      <c r="AU13" s="811"/>
      <c r="AV13" s="811"/>
      <c r="AW13" s="811"/>
      <c r="AX13" s="813"/>
    </row>
    <row r="14" spans="1:50" ht="21" customHeight="1" x14ac:dyDescent="0.15">
      <c r="A14" s="598"/>
      <c r="B14" s="599"/>
      <c r="C14" s="599"/>
      <c r="D14" s="599"/>
      <c r="E14" s="599"/>
      <c r="F14" s="600"/>
      <c r="G14" s="588"/>
      <c r="H14" s="589"/>
      <c r="I14" s="571" t="s">
        <v>9</v>
      </c>
      <c r="J14" s="583"/>
      <c r="K14" s="583"/>
      <c r="L14" s="583"/>
      <c r="M14" s="583"/>
      <c r="N14" s="583"/>
      <c r="O14" s="584"/>
      <c r="P14" s="257" t="s">
        <v>524</v>
      </c>
      <c r="Q14" s="258"/>
      <c r="R14" s="258"/>
      <c r="S14" s="258"/>
      <c r="T14" s="258"/>
      <c r="U14" s="258"/>
      <c r="V14" s="259"/>
      <c r="W14" s="257" t="s">
        <v>524</v>
      </c>
      <c r="X14" s="258"/>
      <c r="Y14" s="258"/>
      <c r="Z14" s="258"/>
      <c r="AA14" s="258"/>
      <c r="AB14" s="258"/>
      <c r="AC14" s="259"/>
      <c r="AD14" s="257" t="s">
        <v>526</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524</v>
      </c>
      <c r="Q15" s="258"/>
      <c r="R15" s="258"/>
      <c r="S15" s="258"/>
      <c r="T15" s="258"/>
      <c r="U15" s="258"/>
      <c r="V15" s="259"/>
      <c r="W15" s="257" t="s">
        <v>524</v>
      </c>
      <c r="X15" s="258"/>
      <c r="Y15" s="258"/>
      <c r="Z15" s="258"/>
      <c r="AA15" s="258"/>
      <c r="AB15" s="258"/>
      <c r="AC15" s="259"/>
      <c r="AD15" s="257" t="s">
        <v>524</v>
      </c>
      <c r="AE15" s="258"/>
      <c r="AF15" s="258"/>
      <c r="AG15" s="258"/>
      <c r="AH15" s="258"/>
      <c r="AI15" s="258"/>
      <c r="AJ15" s="259"/>
      <c r="AK15" s="257" t="s">
        <v>526</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524</v>
      </c>
      <c r="Q16" s="258"/>
      <c r="R16" s="258"/>
      <c r="S16" s="258"/>
      <c r="T16" s="258"/>
      <c r="U16" s="258"/>
      <c r="V16" s="259"/>
      <c r="W16" s="257" t="s">
        <v>524</v>
      </c>
      <c r="X16" s="258"/>
      <c r="Y16" s="258"/>
      <c r="Z16" s="258"/>
      <c r="AA16" s="258"/>
      <c r="AB16" s="258"/>
      <c r="AC16" s="259"/>
      <c r="AD16" s="257" t="s">
        <v>526</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524</v>
      </c>
      <c r="Q17" s="258"/>
      <c r="R17" s="258"/>
      <c r="S17" s="258"/>
      <c r="T17" s="258"/>
      <c r="U17" s="258"/>
      <c r="V17" s="259"/>
      <c r="W17" s="257" t="s">
        <v>524</v>
      </c>
      <c r="X17" s="258"/>
      <c r="Y17" s="258"/>
      <c r="Z17" s="258"/>
      <c r="AA17" s="258"/>
      <c r="AB17" s="258"/>
      <c r="AC17" s="259"/>
      <c r="AD17" s="257" t="s">
        <v>526</v>
      </c>
      <c r="AE17" s="258"/>
      <c r="AF17" s="258"/>
      <c r="AG17" s="258"/>
      <c r="AH17" s="258"/>
      <c r="AI17" s="258"/>
      <c r="AJ17" s="259"/>
      <c r="AK17" s="257"/>
      <c r="AL17" s="258"/>
      <c r="AM17" s="258"/>
      <c r="AN17" s="258"/>
      <c r="AO17" s="258"/>
      <c r="AP17" s="258"/>
      <c r="AQ17" s="259"/>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3.7389999999999999</v>
      </c>
      <c r="Q18" s="735"/>
      <c r="R18" s="735"/>
      <c r="S18" s="735"/>
      <c r="T18" s="735"/>
      <c r="U18" s="735"/>
      <c r="V18" s="736"/>
      <c r="W18" s="734">
        <f>SUM(W13:AC17)</f>
        <v>3.7389999999999999</v>
      </c>
      <c r="X18" s="735"/>
      <c r="Y18" s="735"/>
      <c r="Z18" s="735"/>
      <c r="AA18" s="735"/>
      <c r="AB18" s="735"/>
      <c r="AC18" s="736"/>
      <c r="AD18" s="734">
        <f>SUM(AD13:AJ17)</f>
        <v>4</v>
      </c>
      <c r="AE18" s="735"/>
      <c r="AF18" s="735"/>
      <c r="AG18" s="735"/>
      <c r="AH18" s="735"/>
      <c r="AI18" s="735"/>
      <c r="AJ18" s="736"/>
      <c r="AK18" s="734">
        <f>SUM(AK13:AQ17)</f>
        <v>4</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1.7010000000000001</v>
      </c>
      <c r="Q19" s="258"/>
      <c r="R19" s="258"/>
      <c r="S19" s="258"/>
      <c r="T19" s="258"/>
      <c r="U19" s="258"/>
      <c r="V19" s="259"/>
      <c r="W19" s="257">
        <v>1.48</v>
      </c>
      <c r="X19" s="258"/>
      <c r="Y19" s="258"/>
      <c r="Z19" s="258"/>
      <c r="AA19" s="258"/>
      <c r="AB19" s="258"/>
      <c r="AC19" s="259"/>
      <c r="AD19" s="257">
        <v>2.3759999999999999</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0.4549344744584114</v>
      </c>
      <c r="Q20" s="738"/>
      <c r="R20" s="738"/>
      <c r="S20" s="738"/>
      <c r="T20" s="738"/>
      <c r="U20" s="738"/>
      <c r="V20" s="738"/>
      <c r="W20" s="738">
        <f>IF(W18=0, "-", W19/W18)</f>
        <v>0.39582776143353837</v>
      </c>
      <c r="X20" s="738"/>
      <c r="Y20" s="738"/>
      <c r="Z20" s="738"/>
      <c r="AA20" s="738"/>
      <c r="AB20" s="738"/>
      <c r="AC20" s="738"/>
      <c r="AD20" s="738">
        <f>IF(AD18=0, "-", AD19/AD18)</f>
        <v>0.59399999999999997</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526</v>
      </c>
      <c r="AR22" s="151"/>
      <c r="AS22" s="152" t="s">
        <v>371</v>
      </c>
      <c r="AT22" s="153"/>
      <c r="AU22" s="276" t="s">
        <v>526</v>
      </c>
      <c r="AV22" s="276"/>
      <c r="AW22" s="274" t="s">
        <v>313</v>
      </c>
      <c r="AX22" s="275"/>
    </row>
    <row r="23" spans="1:50" ht="50.1" customHeight="1" x14ac:dyDescent="0.15">
      <c r="A23" s="280"/>
      <c r="B23" s="278"/>
      <c r="C23" s="278"/>
      <c r="D23" s="278"/>
      <c r="E23" s="278"/>
      <c r="F23" s="279"/>
      <c r="G23" s="400" t="s">
        <v>569</v>
      </c>
      <c r="H23" s="401"/>
      <c r="I23" s="401"/>
      <c r="J23" s="401"/>
      <c r="K23" s="401"/>
      <c r="L23" s="401"/>
      <c r="M23" s="401"/>
      <c r="N23" s="401"/>
      <c r="O23" s="402"/>
      <c r="P23" s="111" t="s">
        <v>570</v>
      </c>
      <c r="Q23" s="111"/>
      <c r="R23" s="111"/>
      <c r="S23" s="111"/>
      <c r="T23" s="111"/>
      <c r="U23" s="111"/>
      <c r="V23" s="111"/>
      <c r="W23" s="111"/>
      <c r="X23" s="131"/>
      <c r="Y23" s="376" t="s">
        <v>14</v>
      </c>
      <c r="Z23" s="377"/>
      <c r="AA23" s="378"/>
      <c r="AB23" s="326" t="s">
        <v>527</v>
      </c>
      <c r="AC23" s="326"/>
      <c r="AD23" s="326"/>
      <c r="AE23" s="392">
        <v>82</v>
      </c>
      <c r="AF23" s="363"/>
      <c r="AG23" s="363"/>
      <c r="AH23" s="363"/>
      <c r="AI23" s="392">
        <v>82</v>
      </c>
      <c r="AJ23" s="363"/>
      <c r="AK23" s="363"/>
      <c r="AL23" s="363"/>
      <c r="AM23" s="392">
        <v>84</v>
      </c>
      <c r="AN23" s="363"/>
      <c r="AO23" s="363"/>
      <c r="AP23" s="363"/>
      <c r="AQ23" s="272" t="s">
        <v>526</v>
      </c>
      <c r="AR23" s="208"/>
      <c r="AS23" s="208"/>
      <c r="AT23" s="273"/>
      <c r="AU23" s="363" t="s">
        <v>526</v>
      </c>
      <c r="AV23" s="363"/>
      <c r="AW23" s="363"/>
      <c r="AX23" s="364"/>
    </row>
    <row r="24" spans="1:50" ht="50.1"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527</v>
      </c>
      <c r="AC24" s="371"/>
      <c r="AD24" s="371"/>
      <c r="AE24" s="392">
        <v>82</v>
      </c>
      <c r="AF24" s="363"/>
      <c r="AG24" s="363"/>
      <c r="AH24" s="363"/>
      <c r="AI24" s="392">
        <v>82</v>
      </c>
      <c r="AJ24" s="363"/>
      <c r="AK24" s="363"/>
      <c r="AL24" s="363"/>
      <c r="AM24" s="392">
        <v>82</v>
      </c>
      <c r="AN24" s="363"/>
      <c r="AO24" s="363"/>
      <c r="AP24" s="363"/>
      <c r="AQ24" s="272" t="s">
        <v>526</v>
      </c>
      <c r="AR24" s="208"/>
      <c r="AS24" s="208"/>
      <c r="AT24" s="273"/>
      <c r="AU24" s="363">
        <v>84</v>
      </c>
      <c r="AV24" s="363"/>
      <c r="AW24" s="363"/>
      <c r="AX24" s="364"/>
    </row>
    <row r="25" spans="1:50" ht="50.1"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102</v>
      </c>
      <c r="AN25" s="363"/>
      <c r="AO25" s="363"/>
      <c r="AP25" s="363"/>
      <c r="AQ25" s="272" t="s">
        <v>526</v>
      </c>
      <c r="AR25" s="208"/>
      <c r="AS25" s="208"/>
      <c r="AT25" s="273"/>
      <c r="AU25" s="363" t="s">
        <v>526</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551</v>
      </c>
      <c r="AR47" s="151"/>
      <c r="AS47" s="152" t="s">
        <v>371</v>
      </c>
      <c r="AT47" s="153"/>
      <c r="AU47" s="151" t="s">
        <v>551</v>
      </c>
      <c r="AV47" s="151"/>
      <c r="AW47" s="152" t="s">
        <v>313</v>
      </c>
      <c r="AX47" s="203"/>
    </row>
    <row r="48" spans="1:50" ht="22.5" hidden="1" customHeight="1" x14ac:dyDescent="0.15">
      <c r="A48" s="355"/>
      <c r="B48" s="356"/>
      <c r="C48" s="356"/>
      <c r="D48" s="356"/>
      <c r="E48" s="356"/>
      <c r="F48" s="357"/>
      <c r="G48" s="431" t="s">
        <v>386</v>
      </c>
      <c r="H48" s="111" t="s">
        <v>550</v>
      </c>
      <c r="I48" s="111"/>
      <c r="J48" s="111"/>
      <c r="K48" s="111"/>
      <c r="L48" s="111"/>
      <c r="M48" s="111"/>
      <c r="N48" s="111"/>
      <c r="O48" s="131"/>
      <c r="P48" s="111" t="s">
        <v>551</v>
      </c>
      <c r="Q48" s="111"/>
      <c r="R48" s="111"/>
      <c r="S48" s="111"/>
      <c r="T48" s="111"/>
      <c r="U48" s="111"/>
      <c r="V48" s="111"/>
      <c r="W48" s="111"/>
      <c r="X48" s="131"/>
      <c r="Y48" s="204" t="s">
        <v>14</v>
      </c>
      <c r="Z48" s="205"/>
      <c r="AA48" s="206"/>
      <c r="AB48" s="213" t="s">
        <v>551</v>
      </c>
      <c r="AC48" s="213"/>
      <c r="AD48" s="213"/>
      <c r="AE48" s="272" t="s">
        <v>551</v>
      </c>
      <c r="AF48" s="208"/>
      <c r="AG48" s="208"/>
      <c r="AH48" s="208"/>
      <c r="AI48" s="272" t="s">
        <v>551</v>
      </c>
      <c r="AJ48" s="208"/>
      <c r="AK48" s="208"/>
      <c r="AL48" s="208"/>
      <c r="AM48" s="272" t="s">
        <v>551</v>
      </c>
      <c r="AN48" s="208"/>
      <c r="AO48" s="208"/>
      <c r="AP48" s="208"/>
      <c r="AQ48" s="272" t="s">
        <v>551</v>
      </c>
      <c r="AR48" s="208"/>
      <c r="AS48" s="208"/>
      <c r="AT48" s="273"/>
      <c r="AU48" s="363" t="s">
        <v>551</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551</v>
      </c>
      <c r="AC49" s="207"/>
      <c r="AD49" s="207"/>
      <c r="AE49" s="272" t="s">
        <v>551</v>
      </c>
      <c r="AF49" s="208"/>
      <c r="AG49" s="208"/>
      <c r="AH49" s="208"/>
      <c r="AI49" s="272" t="s">
        <v>551</v>
      </c>
      <c r="AJ49" s="208"/>
      <c r="AK49" s="208"/>
      <c r="AL49" s="208"/>
      <c r="AM49" s="272" t="s">
        <v>551</v>
      </c>
      <c r="AN49" s="208"/>
      <c r="AO49" s="208"/>
      <c r="AP49" s="208"/>
      <c r="AQ49" s="272" t="s">
        <v>551</v>
      </c>
      <c r="AR49" s="208"/>
      <c r="AS49" s="208"/>
      <c r="AT49" s="273"/>
      <c r="AU49" s="363" t="s">
        <v>551</v>
      </c>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t="s">
        <v>551</v>
      </c>
      <c r="AF50" s="823"/>
      <c r="AG50" s="823"/>
      <c r="AH50" s="823"/>
      <c r="AI50" s="822" t="s">
        <v>551</v>
      </c>
      <c r="AJ50" s="823"/>
      <c r="AK50" s="823"/>
      <c r="AL50" s="823"/>
      <c r="AM50" s="822" t="s">
        <v>551</v>
      </c>
      <c r="AN50" s="823"/>
      <c r="AO50" s="823"/>
      <c r="AP50" s="823"/>
      <c r="AQ50" s="272" t="s">
        <v>551</v>
      </c>
      <c r="AR50" s="208"/>
      <c r="AS50" s="208"/>
      <c r="AT50" s="273"/>
      <c r="AU50" s="363" t="s">
        <v>551</v>
      </c>
      <c r="AV50" s="363"/>
      <c r="AW50" s="363"/>
      <c r="AX50" s="364"/>
    </row>
    <row r="51" spans="1:50" ht="57" hidden="1" customHeight="1" x14ac:dyDescent="0.15">
      <c r="A51" s="92" t="s">
        <v>552</v>
      </c>
      <c r="B51" s="93"/>
      <c r="C51" s="93"/>
      <c r="D51" s="93"/>
      <c r="E51" s="90" t="s">
        <v>510</v>
      </c>
      <c r="F51" s="91"/>
      <c r="G51" s="59" t="s">
        <v>387</v>
      </c>
      <c r="H51" s="397" t="s">
        <v>551</v>
      </c>
      <c r="I51" s="398"/>
      <c r="J51" s="398"/>
      <c r="K51" s="398"/>
      <c r="L51" s="398"/>
      <c r="M51" s="398"/>
      <c r="N51" s="398"/>
      <c r="O51" s="399"/>
      <c r="P51" s="106" t="s">
        <v>551</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24"/>
      <c r="AI70" s="392"/>
      <c r="AJ70" s="363"/>
      <c r="AK70" s="363"/>
      <c r="AL70" s="824"/>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4"/>
      <c r="AI71" s="392"/>
      <c r="AJ71" s="363"/>
      <c r="AK71" s="363"/>
      <c r="AL71" s="824"/>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2" t="s">
        <v>375</v>
      </c>
      <c r="AR73" s="832"/>
      <c r="AS73" s="832"/>
      <c r="AT73" s="832"/>
      <c r="AU73" s="832"/>
      <c r="AV73" s="832"/>
      <c r="AW73" s="832"/>
      <c r="AX73" s="833"/>
    </row>
    <row r="74" spans="1:60" ht="22.5" customHeight="1" x14ac:dyDescent="0.15">
      <c r="A74" s="300"/>
      <c r="B74" s="301"/>
      <c r="C74" s="301"/>
      <c r="D74" s="301"/>
      <c r="E74" s="301"/>
      <c r="F74" s="302"/>
      <c r="G74" s="111" t="s">
        <v>528</v>
      </c>
      <c r="H74" s="111"/>
      <c r="I74" s="111"/>
      <c r="J74" s="111"/>
      <c r="K74" s="111"/>
      <c r="L74" s="111"/>
      <c r="M74" s="111"/>
      <c r="N74" s="111"/>
      <c r="O74" s="111"/>
      <c r="P74" s="111"/>
      <c r="Q74" s="111"/>
      <c r="R74" s="111"/>
      <c r="S74" s="111"/>
      <c r="T74" s="111"/>
      <c r="U74" s="111"/>
      <c r="V74" s="111"/>
      <c r="W74" s="111"/>
      <c r="X74" s="131"/>
      <c r="Y74" s="294" t="s">
        <v>62</v>
      </c>
      <c r="Z74" s="295"/>
      <c r="AA74" s="296"/>
      <c r="AB74" s="326" t="s">
        <v>529</v>
      </c>
      <c r="AC74" s="326"/>
      <c r="AD74" s="326"/>
      <c r="AE74" s="251">
        <v>1348</v>
      </c>
      <c r="AF74" s="251"/>
      <c r="AG74" s="251"/>
      <c r="AH74" s="251"/>
      <c r="AI74" s="251">
        <v>1348</v>
      </c>
      <c r="AJ74" s="251"/>
      <c r="AK74" s="251"/>
      <c r="AL74" s="251"/>
      <c r="AM74" s="251">
        <v>1345</v>
      </c>
      <c r="AN74" s="251"/>
      <c r="AO74" s="251"/>
      <c r="AP74" s="251"/>
      <c r="AQ74" s="251" t="s">
        <v>548</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529</v>
      </c>
      <c r="AC75" s="326"/>
      <c r="AD75" s="326"/>
      <c r="AE75" s="251">
        <v>1348</v>
      </c>
      <c r="AF75" s="251"/>
      <c r="AG75" s="251"/>
      <c r="AH75" s="251"/>
      <c r="AI75" s="251">
        <v>1348</v>
      </c>
      <c r="AJ75" s="251"/>
      <c r="AK75" s="251"/>
      <c r="AL75" s="251"/>
      <c r="AM75" s="251">
        <v>1345</v>
      </c>
      <c r="AN75" s="251"/>
      <c r="AO75" s="251"/>
      <c r="AP75" s="251"/>
      <c r="AQ75" s="251">
        <v>1346</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4.95" customHeight="1" x14ac:dyDescent="0.15">
      <c r="A89" s="317"/>
      <c r="B89" s="318"/>
      <c r="C89" s="318"/>
      <c r="D89" s="318"/>
      <c r="E89" s="318"/>
      <c r="F89" s="319"/>
      <c r="G89" s="385" t="s">
        <v>530</v>
      </c>
      <c r="H89" s="385"/>
      <c r="I89" s="385"/>
      <c r="J89" s="385"/>
      <c r="K89" s="385"/>
      <c r="L89" s="385"/>
      <c r="M89" s="385"/>
      <c r="N89" s="385"/>
      <c r="O89" s="385"/>
      <c r="P89" s="385"/>
      <c r="Q89" s="385"/>
      <c r="R89" s="385"/>
      <c r="S89" s="385"/>
      <c r="T89" s="385"/>
      <c r="U89" s="385"/>
      <c r="V89" s="385"/>
      <c r="W89" s="385"/>
      <c r="X89" s="385"/>
      <c r="Y89" s="260" t="s">
        <v>17</v>
      </c>
      <c r="Z89" s="261"/>
      <c r="AA89" s="262"/>
      <c r="AB89" s="327" t="s">
        <v>531</v>
      </c>
      <c r="AC89" s="328"/>
      <c r="AD89" s="329"/>
      <c r="AE89" s="251">
        <v>1.7</v>
      </c>
      <c r="AF89" s="251"/>
      <c r="AG89" s="251"/>
      <c r="AH89" s="251"/>
      <c r="AI89" s="251">
        <v>1.5</v>
      </c>
      <c r="AJ89" s="251"/>
      <c r="AK89" s="251"/>
      <c r="AL89" s="251"/>
      <c r="AM89" s="251">
        <v>2.4</v>
      </c>
      <c r="AN89" s="251"/>
      <c r="AO89" s="251"/>
      <c r="AP89" s="251"/>
      <c r="AQ89" s="392">
        <v>4</v>
      </c>
      <c r="AR89" s="363"/>
      <c r="AS89" s="363"/>
      <c r="AT89" s="363"/>
      <c r="AU89" s="363"/>
      <c r="AV89" s="363"/>
      <c r="AW89" s="363"/>
      <c r="AX89" s="364"/>
    </row>
    <row r="90" spans="1:60" ht="24.9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5" t="s">
        <v>536</v>
      </c>
      <c r="AC90" s="696"/>
      <c r="AD90" s="697"/>
      <c r="AE90" s="381" t="s">
        <v>532</v>
      </c>
      <c r="AF90" s="381"/>
      <c r="AG90" s="381"/>
      <c r="AH90" s="381"/>
      <c r="AI90" s="381" t="s">
        <v>533</v>
      </c>
      <c r="AJ90" s="381"/>
      <c r="AK90" s="381"/>
      <c r="AL90" s="381"/>
      <c r="AM90" s="381" t="s">
        <v>534</v>
      </c>
      <c r="AN90" s="381"/>
      <c r="AO90" s="381"/>
      <c r="AP90" s="381"/>
      <c r="AQ90" s="381" t="s">
        <v>535</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5" t="s">
        <v>56</v>
      </c>
      <c r="AC93" s="696"/>
      <c r="AD93" s="697"/>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5" t="s">
        <v>56</v>
      </c>
      <c r="AC96" s="696"/>
      <c r="AD96" s="69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6"/>
      <c r="Y99" s="376" t="s">
        <v>55</v>
      </c>
      <c r="Z99" s="324"/>
      <c r="AA99" s="325"/>
      <c r="AB99" s="695" t="s">
        <v>56</v>
      </c>
      <c r="AC99" s="696"/>
      <c r="AD99" s="69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6"/>
      <c r="Z100" s="837"/>
      <c r="AA100" s="83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5" t="s">
        <v>368</v>
      </c>
      <c r="AC102" s="696"/>
      <c r="AD102" s="69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8" t="s">
        <v>382</v>
      </c>
      <c r="S103" s="438"/>
      <c r="T103" s="438"/>
      <c r="U103" s="438"/>
      <c r="V103" s="438"/>
      <c r="W103" s="438"/>
      <c r="X103" s="834"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5"/>
    </row>
    <row r="104" spans="1:50" ht="23.1" customHeight="1" x14ac:dyDescent="0.15">
      <c r="A104" s="783"/>
      <c r="B104" s="784"/>
      <c r="C104" s="847" t="s">
        <v>568</v>
      </c>
      <c r="D104" s="848"/>
      <c r="E104" s="848"/>
      <c r="F104" s="848"/>
      <c r="G104" s="848"/>
      <c r="H104" s="848"/>
      <c r="I104" s="848"/>
      <c r="J104" s="848"/>
      <c r="K104" s="849"/>
      <c r="L104" s="257">
        <v>4</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3"/>
      <c r="B106" s="784"/>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2" t="s">
        <v>22</v>
      </c>
      <c r="D110" s="843"/>
      <c r="E110" s="843"/>
      <c r="F110" s="843"/>
      <c r="G110" s="843"/>
      <c r="H110" s="843"/>
      <c r="I110" s="843"/>
      <c r="J110" s="843"/>
      <c r="K110" s="844"/>
      <c r="L110" s="344">
        <f>SUM(L104:Q109)</f>
        <v>4</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0" t="s">
        <v>391</v>
      </c>
      <c r="B111" s="861"/>
      <c r="C111" s="864" t="s">
        <v>388</v>
      </c>
      <c r="D111" s="861"/>
      <c r="E111" s="850" t="s">
        <v>429</v>
      </c>
      <c r="F111" s="851"/>
      <c r="G111" s="852" t="s">
        <v>537</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544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545</v>
      </c>
      <c r="AR114" s="276"/>
      <c r="AS114" s="152" t="s">
        <v>371</v>
      </c>
      <c r="AT114" s="153"/>
      <c r="AU114" s="151" t="s">
        <v>545</v>
      </c>
      <c r="AV114" s="151"/>
      <c r="AW114" s="152" t="s">
        <v>313</v>
      </c>
      <c r="AX114" s="203"/>
    </row>
    <row r="115" spans="1:50" ht="39.75" customHeight="1" x14ac:dyDescent="0.15">
      <c r="A115" s="862"/>
      <c r="B115" s="857"/>
      <c r="C115" s="164"/>
      <c r="D115" s="857"/>
      <c r="E115" s="164"/>
      <c r="F115" s="165"/>
      <c r="G115" s="130" t="s">
        <v>545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545</v>
      </c>
      <c r="AC115" s="207"/>
      <c r="AD115" s="207"/>
      <c r="AE115" s="181" t="s">
        <v>545</v>
      </c>
      <c r="AF115" s="208"/>
      <c r="AG115" s="208"/>
      <c r="AH115" s="208"/>
      <c r="AI115" s="181" t="s">
        <v>545</v>
      </c>
      <c r="AJ115" s="208"/>
      <c r="AK115" s="208"/>
      <c r="AL115" s="208"/>
      <c r="AM115" s="181" t="s">
        <v>545</v>
      </c>
      <c r="AN115" s="208"/>
      <c r="AO115" s="208"/>
      <c r="AP115" s="208"/>
      <c r="AQ115" s="181" t="s">
        <v>545</v>
      </c>
      <c r="AR115" s="208"/>
      <c r="AS115" s="208"/>
      <c r="AT115" s="208"/>
      <c r="AU115" s="181" t="s">
        <v>545</v>
      </c>
      <c r="AV115" s="208"/>
      <c r="AW115" s="208"/>
      <c r="AX115" s="209"/>
    </row>
    <row r="116" spans="1:50" ht="39.75"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545</v>
      </c>
      <c r="AC116" s="213"/>
      <c r="AD116" s="213"/>
      <c r="AE116" s="181" t="s">
        <v>545</v>
      </c>
      <c r="AF116" s="208"/>
      <c r="AG116" s="208"/>
      <c r="AH116" s="208"/>
      <c r="AI116" s="181" t="s">
        <v>545</v>
      </c>
      <c r="AJ116" s="208"/>
      <c r="AK116" s="208"/>
      <c r="AL116" s="208"/>
      <c r="AM116" s="181" t="s">
        <v>545</v>
      </c>
      <c r="AN116" s="208"/>
      <c r="AO116" s="208"/>
      <c r="AP116" s="208"/>
      <c r="AQ116" s="181" t="s">
        <v>545</v>
      </c>
      <c r="AR116" s="208"/>
      <c r="AS116" s="208"/>
      <c r="AT116" s="208"/>
      <c r="AU116" s="181" t="s">
        <v>545</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18.7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18.7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t="s">
        <v>551</v>
      </c>
      <c r="H135" s="111"/>
      <c r="I135" s="111"/>
      <c r="J135" s="111"/>
      <c r="K135" s="111"/>
      <c r="L135" s="111"/>
      <c r="M135" s="111"/>
      <c r="N135" s="111"/>
      <c r="O135" s="111"/>
      <c r="P135" s="111"/>
      <c r="Q135" s="111"/>
      <c r="R135" s="111"/>
      <c r="S135" s="111"/>
      <c r="T135" s="111"/>
      <c r="U135" s="111"/>
      <c r="V135" s="111"/>
      <c r="W135" s="111"/>
      <c r="X135" s="131"/>
      <c r="Y135" s="137" t="s">
        <v>551</v>
      </c>
      <c r="Z135" s="101"/>
      <c r="AA135" s="101"/>
      <c r="AB135" s="100" t="s">
        <v>551</v>
      </c>
      <c r="AC135" s="101"/>
      <c r="AD135" s="101"/>
      <c r="AE135" s="106" t="s">
        <v>551</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37.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551</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546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2"/>
      <c r="B411" s="857"/>
      <c r="C411" s="162" t="s">
        <v>390</v>
      </c>
      <c r="D411" s="856"/>
      <c r="E411" s="186" t="s">
        <v>413</v>
      </c>
      <c r="F411" s="191"/>
      <c r="G411" s="776" t="s">
        <v>409</v>
      </c>
      <c r="H411" s="160"/>
      <c r="I411" s="160"/>
      <c r="J411" s="777"/>
      <c r="K411" s="778"/>
      <c r="L411" s="778"/>
      <c r="M411" s="778"/>
      <c r="N411" s="778"/>
      <c r="O411" s="778"/>
      <c r="P411" s="778"/>
      <c r="Q411" s="778"/>
      <c r="R411" s="778"/>
      <c r="S411" s="778"/>
      <c r="T411" s="779"/>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hidden="1"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62"/>
      <c r="B414" s="857"/>
      <c r="C414" s="164"/>
      <c r="D414" s="857"/>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hidden="1"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hidden="1"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2"/>
      <c r="B439" s="857"/>
      <c r="C439" s="164"/>
      <c r="D439" s="85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2"/>
      <c r="B463" s="857"/>
      <c r="C463" s="164"/>
      <c r="D463" s="857"/>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62"/>
      <c r="B465" s="857"/>
      <c r="C465" s="164"/>
      <c r="D465" s="857"/>
      <c r="E465" s="186" t="s">
        <v>369</v>
      </c>
      <c r="F465" s="191"/>
      <c r="G465" s="776" t="s">
        <v>409</v>
      </c>
      <c r="H465" s="160"/>
      <c r="I465" s="160"/>
      <c r="J465" s="777" t="s">
        <v>524</v>
      </c>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customHeight="1" x14ac:dyDescent="0.15">
      <c r="A468" s="862"/>
      <c r="B468" s="857"/>
      <c r="C468" s="164"/>
      <c r="D468" s="857"/>
      <c r="E468" s="154"/>
      <c r="F468" s="155"/>
      <c r="G468" s="130" t="s">
        <v>567</v>
      </c>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customHeight="1" x14ac:dyDescent="0.15">
      <c r="A493" s="862"/>
      <c r="B493" s="857"/>
      <c r="C493" s="164"/>
      <c r="D493" s="857"/>
      <c r="E493" s="154"/>
      <c r="F493" s="155"/>
      <c r="G493" s="130" t="s">
        <v>567</v>
      </c>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62"/>
      <c r="B517" s="857"/>
      <c r="C517" s="164"/>
      <c r="D517" s="857"/>
      <c r="E517" s="110" t="s">
        <v>567</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52.5"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523</v>
      </c>
      <c r="AE683" s="256"/>
      <c r="AF683" s="256"/>
      <c r="AG683" s="248" t="s">
        <v>553</v>
      </c>
      <c r="AH683" s="249"/>
      <c r="AI683" s="249"/>
      <c r="AJ683" s="249"/>
      <c r="AK683" s="249"/>
      <c r="AL683" s="249"/>
      <c r="AM683" s="249"/>
      <c r="AN683" s="249"/>
      <c r="AO683" s="249"/>
      <c r="AP683" s="249"/>
      <c r="AQ683" s="249"/>
      <c r="AR683" s="249"/>
      <c r="AS683" s="249"/>
      <c r="AT683" s="249"/>
      <c r="AU683" s="249"/>
      <c r="AV683" s="249"/>
      <c r="AW683" s="249"/>
      <c r="AX683" s="250"/>
    </row>
    <row r="684" spans="1:50" ht="53.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523</v>
      </c>
      <c r="AE684" s="144"/>
      <c r="AF684" s="144"/>
      <c r="AG684" s="140" t="s">
        <v>554</v>
      </c>
      <c r="AH684" s="141"/>
      <c r="AI684" s="141"/>
      <c r="AJ684" s="141"/>
      <c r="AK684" s="141"/>
      <c r="AL684" s="141"/>
      <c r="AM684" s="141"/>
      <c r="AN684" s="141"/>
      <c r="AO684" s="141"/>
      <c r="AP684" s="141"/>
      <c r="AQ684" s="141"/>
      <c r="AR684" s="141"/>
      <c r="AS684" s="141"/>
      <c r="AT684" s="141"/>
      <c r="AU684" s="141"/>
      <c r="AV684" s="141"/>
      <c r="AW684" s="141"/>
      <c r="AX684" s="142"/>
    </row>
    <row r="685" spans="1:50" ht="53.2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523</v>
      </c>
      <c r="AE685" s="636"/>
      <c r="AF685" s="636"/>
      <c r="AG685" s="450" t="s">
        <v>555</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523</v>
      </c>
      <c r="AE686" s="449"/>
      <c r="AF686" s="449"/>
      <c r="AG686" s="110" t="s">
        <v>556</v>
      </c>
      <c r="AH686" s="111"/>
      <c r="AI686" s="111"/>
      <c r="AJ686" s="111"/>
      <c r="AK686" s="111"/>
      <c r="AL686" s="111"/>
      <c r="AM686" s="111"/>
      <c r="AN686" s="111"/>
      <c r="AO686" s="111"/>
      <c r="AP686" s="111"/>
      <c r="AQ686" s="111"/>
      <c r="AR686" s="111"/>
      <c r="AS686" s="111"/>
      <c r="AT686" s="111"/>
      <c r="AU686" s="111"/>
      <c r="AV686" s="111"/>
      <c r="AW686" s="111"/>
      <c r="AX686" s="112"/>
    </row>
    <row r="687" spans="1:50" ht="30"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538</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30"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538</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539</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33.7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523</v>
      </c>
      <c r="AE690" s="144"/>
      <c r="AF690" s="144"/>
      <c r="AG690" s="140" t="s">
        <v>557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3.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523</v>
      </c>
      <c r="AE692" s="144"/>
      <c r="AF692" s="144"/>
      <c r="AG692" s="140" t="s">
        <v>558</v>
      </c>
      <c r="AH692" s="141"/>
      <c r="AI692" s="141"/>
      <c r="AJ692" s="141"/>
      <c r="AK692" s="141"/>
      <c r="AL692" s="141"/>
      <c r="AM692" s="141"/>
      <c r="AN692" s="141"/>
      <c r="AO692" s="141"/>
      <c r="AP692" s="141"/>
      <c r="AQ692" s="141"/>
      <c r="AR692" s="141"/>
      <c r="AS692" s="141"/>
      <c r="AT692" s="141"/>
      <c r="AU692" s="141"/>
      <c r="AV692" s="141"/>
      <c r="AW692" s="141"/>
      <c r="AX692" s="142"/>
    </row>
    <row r="693" spans="1:64" ht="33.75"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523</v>
      </c>
      <c r="AE693" s="636"/>
      <c r="AF693" s="636"/>
      <c r="AG693" s="690" t="s">
        <v>559</v>
      </c>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539</v>
      </c>
      <c r="AE694" s="688"/>
      <c r="AF694" s="689"/>
      <c r="AG694" s="682"/>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21"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523</v>
      </c>
      <c r="AE695" s="421"/>
      <c r="AF695" s="653"/>
      <c r="AG695" s="625" t="s">
        <v>560</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539</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33.75"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523</v>
      </c>
      <c r="AE697" s="144"/>
      <c r="AF697" s="144"/>
      <c r="AG697" s="140" t="s">
        <v>561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523</v>
      </c>
      <c r="AE698" s="144"/>
      <c r="AF698" s="144"/>
      <c r="AG698" s="113" t="s">
        <v>562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t="s">
        <v>539</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1"/>
      <c r="B701" s="632"/>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hidden="1"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6" t="s">
        <v>60</v>
      </c>
      <c r="D706" s="457"/>
      <c r="E706" s="457"/>
      <c r="F706" s="458"/>
      <c r="G706" s="471" t="s">
        <v>563</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564</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84.9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84.95"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84.9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4.9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8"/>
      <c r="C717" s="438"/>
      <c r="D717" s="438"/>
      <c r="E717" s="438"/>
      <c r="F717" s="438"/>
      <c r="G717" s="435" t="s">
        <v>551</v>
      </c>
      <c r="H717" s="436"/>
      <c r="I717" s="436"/>
      <c r="J717" s="436"/>
      <c r="K717" s="436"/>
      <c r="L717" s="436"/>
      <c r="M717" s="436"/>
      <c r="N717" s="436"/>
      <c r="O717" s="436"/>
      <c r="P717" s="436"/>
      <c r="Q717" s="438" t="s">
        <v>376</v>
      </c>
      <c r="R717" s="438"/>
      <c r="S717" s="438"/>
      <c r="T717" s="438"/>
      <c r="U717" s="438"/>
      <c r="V717" s="438"/>
      <c r="W717" s="436">
        <v>152</v>
      </c>
      <c r="X717" s="436"/>
      <c r="Y717" s="436"/>
      <c r="Z717" s="436"/>
      <c r="AA717" s="436"/>
      <c r="AB717" s="436"/>
      <c r="AC717" s="436"/>
      <c r="AD717" s="436"/>
      <c r="AE717" s="436"/>
      <c r="AF717" s="436"/>
      <c r="AG717" s="438" t="s">
        <v>377</v>
      </c>
      <c r="AH717" s="438"/>
      <c r="AI717" s="438"/>
      <c r="AJ717" s="438"/>
      <c r="AK717" s="438"/>
      <c r="AL717" s="438"/>
      <c r="AM717" s="435">
        <v>156</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464</v>
      </c>
      <c r="H718" s="437"/>
      <c r="I718" s="437"/>
      <c r="J718" s="437"/>
      <c r="K718" s="437"/>
      <c r="L718" s="437"/>
      <c r="M718" s="437"/>
      <c r="N718" s="437"/>
      <c r="O718" s="437"/>
      <c r="P718" s="437"/>
      <c r="Q718" s="494" t="s">
        <v>379</v>
      </c>
      <c r="R718" s="494"/>
      <c r="S718" s="494"/>
      <c r="T718" s="494"/>
      <c r="U718" s="494"/>
      <c r="V718" s="494"/>
      <c r="W718" s="604">
        <v>445</v>
      </c>
      <c r="X718" s="604"/>
      <c r="Y718" s="604"/>
      <c r="Z718" s="604"/>
      <c r="AA718" s="604"/>
      <c r="AB718" s="604"/>
      <c r="AC718" s="604"/>
      <c r="AD718" s="604"/>
      <c r="AE718" s="604"/>
      <c r="AF718" s="604"/>
      <c r="AG718" s="494" t="s">
        <v>380</v>
      </c>
      <c r="AH718" s="494"/>
      <c r="AI718" s="494"/>
      <c r="AJ718" s="494"/>
      <c r="AK718" s="494"/>
      <c r="AL718" s="494"/>
      <c r="AM718" s="459">
        <v>458</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565</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540</v>
      </c>
      <c r="H760" s="526"/>
      <c r="I760" s="526"/>
      <c r="J760" s="526"/>
      <c r="K760" s="527"/>
      <c r="L760" s="519" t="s">
        <v>541</v>
      </c>
      <c r="M760" s="520"/>
      <c r="N760" s="520"/>
      <c r="O760" s="520"/>
      <c r="P760" s="520"/>
      <c r="Q760" s="520"/>
      <c r="R760" s="520"/>
      <c r="S760" s="520"/>
      <c r="T760" s="520"/>
      <c r="U760" s="520"/>
      <c r="V760" s="520"/>
      <c r="W760" s="520"/>
      <c r="X760" s="521"/>
      <c r="Y760" s="481">
        <v>2.4</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2.4</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9"/>
      <c r="AP815" s="234" t="s">
        <v>466</v>
      </c>
      <c r="AQ815" s="234"/>
      <c r="AR815" s="234"/>
      <c r="AS815" s="234"/>
      <c r="AT815" s="234"/>
      <c r="AU815" s="234"/>
      <c r="AV815" s="234"/>
      <c r="AW815" s="234"/>
      <c r="AX815" s="234"/>
    </row>
    <row r="816" spans="1:50" ht="45" customHeight="1" x14ac:dyDescent="0.15">
      <c r="A816" s="237">
        <v>1</v>
      </c>
      <c r="B816" s="237">
        <v>1</v>
      </c>
      <c r="C816" s="238" t="s">
        <v>566</v>
      </c>
      <c r="D816" s="217"/>
      <c r="E816" s="217"/>
      <c r="F816" s="217"/>
      <c r="G816" s="217"/>
      <c r="H816" s="217"/>
      <c r="I816" s="217"/>
      <c r="J816" s="218">
        <v>3020001030223</v>
      </c>
      <c r="K816" s="219"/>
      <c r="L816" s="219"/>
      <c r="M816" s="219"/>
      <c r="N816" s="219"/>
      <c r="O816" s="219"/>
      <c r="P816" s="244" t="s">
        <v>542</v>
      </c>
      <c r="Q816" s="220"/>
      <c r="R816" s="220"/>
      <c r="S816" s="220"/>
      <c r="T816" s="220"/>
      <c r="U816" s="220"/>
      <c r="V816" s="220"/>
      <c r="W816" s="220"/>
      <c r="X816" s="220"/>
      <c r="Y816" s="221">
        <v>2.4</v>
      </c>
      <c r="Z816" s="222"/>
      <c r="AA816" s="222"/>
      <c r="AB816" s="223"/>
      <c r="AC816" s="224" t="s">
        <v>543</v>
      </c>
      <c r="AD816" s="224"/>
      <c r="AE816" s="224"/>
      <c r="AF816" s="224"/>
      <c r="AG816" s="224"/>
      <c r="AH816" s="225">
        <v>2</v>
      </c>
      <c r="AI816" s="226"/>
      <c r="AJ816" s="226"/>
      <c r="AK816" s="226"/>
      <c r="AL816" s="227">
        <v>96.5</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1"/>
      <c r="Z2" s="701"/>
      <c r="AA2" s="702"/>
      <c r="AB2" s="875" t="s">
        <v>12</v>
      </c>
      <c r="AC2" s="876"/>
      <c r="AD2" s="877"/>
      <c r="AE2" s="614" t="s">
        <v>372</v>
      </c>
      <c r="AF2" s="614"/>
      <c r="AG2" s="614"/>
      <c r="AH2" s="614"/>
      <c r="AI2" s="614" t="s">
        <v>373</v>
      </c>
      <c r="AJ2" s="614"/>
      <c r="AK2" s="614"/>
      <c r="AL2" s="614"/>
      <c r="AM2" s="614" t="s">
        <v>374</v>
      </c>
      <c r="AN2" s="614"/>
      <c r="AO2" s="614"/>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2"/>
      <c r="Z3" s="873"/>
      <c r="AA3" s="874"/>
      <c r="AB3" s="878"/>
      <c r="AC3" s="879"/>
      <c r="AD3" s="880"/>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1"/>
      <c r="I4" s="881"/>
      <c r="J4" s="881"/>
      <c r="K4" s="881"/>
      <c r="L4" s="881"/>
      <c r="M4" s="881"/>
      <c r="N4" s="881"/>
      <c r="O4" s="882"/>
      <c r="P4" s="111"/>
      <c r="Q4" s="889"/>
      <c r="R4" s="889"/>
      <c r="S4" s="889"/>
      <c r="T4" s="889"/>
      <c r="U4" s="889"/>
      <c r="V4" s="889"/>
      <c r="W4" s="889"/>
      <c r="X4" s="890"/>
      <c r="Y4" s="899" t="s">
        <v>14</v>
      </c>
      <c r="Z4" s="900"/>
      <c r="AA4" s="901"/>
      <c r="AB4" s="326"/>
      <c r="AC4" s="903"/>
      <c r="AD4" s="903"/>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3"/>
      <c r="H5" s="884"/>
      <c r="I5" s="884"/>
      <c r="J5" s="884"/>
      <c r="K5" s="884"/>
      <c r="L5" s="884"/>
      <c r="M5" s="884"/>
      <c r="N5" s="884"/>
      <c r="O5" s="885"/>
      <c r="P5" s="891"/>
      <c r="Q5" s="891"/>
      <c r="R5" s="891"/>
      <c r="S5" s="891"/>
      <c r="T5" s="891"/>
      <c r="U5" s="891"/>
      <c r="V5" s="891"/>
      <c r="W5" s="891"/>
      <c r="X5" s="892"/>
      <c r="Y5" s="263" t="s">
        <v>61</v>
      </c>
      <c r="Z5" s="896"/>
      <c r="AA5" s="897"/>
      <c r="AB5" s="371"/>
      <c r="AC5" s="902"/>
      <c r="AD5" s="902"/>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6"/>
      <c r="H6" s="887"/>
      <c r="I6" s="887"/>
      <c r="J6" s="887"/>
      <c r="K6" s="887"/>
      <c r="L6" s="887"/>
      <c r="M6" s="887"/>
      <c r="N6" s="887"/>
      <c r="O6" s="888"/>
      <c r="P6" s="893"/>
      <c r="Q6" s="893"/>
      <c r="R6" s="893"/>
      <c r="S6" s="893"/>
      <c r="T6" s="893"/>
      <c r="U6" s="893"/>
      <c r="V6" s="893"/>
      <c r="W6" s="893"/>
      <c r="X6" s="894"/>
      <c r="Y6" s="895" t="s">
        <v>15</v>
      </c>
      <c r="Z6" s="896"/>
      <c r="AA6" s="897"/>
      <c r="AB6" s="380" t="s">
        <v>315</v>
      </c>
      <c r="AC6" s="898"/>
      <c r="AD6" s="898"/>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1"/>
      <c r="Z7" s="701"/>
      <c r="AA7" s="702"/>
      <c r="AB7" s="875" t="s">
        <v>12</v>
      </c>
      <c r="AC7" s="876"/>
      <c r="AD7" s="877"/>
      <c r="AE7" s="614" t="s">
        <v>372</v>
      </c>
      <c r="AF7" s="614"/>
      <c r="AG7" s="614"/>
      <c r="AH7" s="614"/>
      <c r="AI7" s="614" t="s">
        <v>373</v>
      </c>
      <c r="AJ7" s="614"/>
      <c r="AK7" s="614"/>
      <c r="AL7" s="614"/>
      <c r="AM7" s="614" t="s">
        <v>374</v>
      </c>
      <c r="AN7" s="614"/>
      <c r="AO7" s="614"/>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2"/>
      <c r="Z8" s="873"/>
      <c r="AA8" s="874"/>
      <c r="AB8" s="878"/>
      <c r="AC8" s="879"/>
      <c r="AD8" s="880"/>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1"/>
      <c r="I9" s="881"/>
      <c r="J9" s="881"/>
      <c r="K9" s="881"/>
      <c r="L9" s="881"/>
      <c r="M9" s="881"/>
      <c r="N9" s="881"/>
      <c r="O9" s="882"/>
      <c r="P9" s="111"/>
      <c r="Q9" s="889"/>
      <c r="R9" s="889"/>
      <c r="S9" s="889"/>
      <c r="T9" s="889"/>
      <c r="U9" s="889"/>
      <c r="V9" s="889"/>
      <c r="W9" s="889"/>
      <c r="X9" s="890"/>
      <c r="Y9" s="899" t="s">
        <v>14</v>
      </c>
      <c r="Z9" s="900"/>
      <c r="AA9" s="901"/>
      <c r="AB9" s="326"/>
      <c r="AC9" s="903"/>
      <c r="AD9" s="903"/>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3"/>
      <c r="H10" s="884"/>
      <c r="I10" s="884"/>
      <c r="J10" s="884"/>
      <c r="K10" s="884"/>
      <c r="L10" s="884"/>
      <c r="M10" s="884"/>
      <c r="N10" s="884"/>
      <c r="O10" s="885"/>
      <c r="P10" s="891"/>
      <c r="Q10" s="891"/>
      <c r="R10" s="891"/>
      <c r="S10" s="891"/>
      <c r="T10" s="891"/>
      <c r="U10" s="891"/>
      <c r="V10" s="891"/>
      <c r="W10" s="891"/>
      <c r="X10" s="892"/>
      <c r="Y10" s="263" t="s">
        <v>61</v>
      </c>
      <c r="Z10" s="896"/>
      <c r="AA10" s="897"/>
      <c r="AB10" s="371"/>
      <c r="AC10" s="902"/>
      <c r="AD10" s="902"/>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6"/>
      <c r="H11" s="887"/>
      <c r="I11" s="887"/>
      <c r="J11" s="887"/>
      <c r="K11" s="887"/>
      <c r="L11" s="887"/>
      <c r="M11" s="887"/>
      <c r="N11" s="887"/>
      <c r="O11" s="888"/>
      <c r="P11" s="893"/>
      <c r="Q11" s="893"/>
      <c r="R11" s="893"/>
      <c r="S11" s="893"/>
      <c r="T11" s="893"/>
      <c r="U11" s="893"/>
      <c r="V11" s="893"/>
      <c r="W11" s="893"/>
      <c r="X11" s="894"/>
      <c r="Y11" s="895" t="s">
        <v>15</v>
      </c>
      <c r="Z11" s="896"/>
      <c r="AA11" s="897"/>
      <c r="AB11" s="380" t="s">
        <v>315</v>
      </c>
      <c r="AC11" s="898"/>
      <c r="AD11" s="898"/>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1"/>
      <c r="Z12" s="701"/>
      <c r="AA12" s="702"/>
      <c r="AB12" s="875" t="s">
        <v>12</v>
      </c>
      <c r="AC12" s="876"/>
      <c r="AD12" s="877"/>
      <c r="AE12" s="614" t="s">
        <v>372</v>
      </c>
      <c r="AF12" s="614"/>
      <c r="AG12" s="614"/>
      <c r="AH12" s="614"/>
      <c r="AI12" s="614" t="s">
        <v>373</v>
      </c>
      <c r="AJ12" s="614"/>
      <c r="AK12" s="614"/>
      <c r="AL12" s="614"/>
      <c r="AM12" s="614" t="s">
        <v>374</v>
      </c>
      <c r="AN12" s="614"/>
      <c r="AO12" s="614"/>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2"/>
      <c r="Z13" s="873"/>
      <c r="AA13" s="874"/>
      <c r="AB13" s="878"/>
      <c r="AC13" s="879"/>
      <c r="AD13" s="880"/>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1"/>
      <c r="I14" s="881"/>
      <c r="J14" s="881"/>
      <c r="K14" s="881"/>
      <c r="L14" s="881"/>
      <c r="M14" s="881"/>
      <c r="N14" s="881"/>
      <c r="O14" s="882"/>
      <c r="P14" s="111"/>
      <c r="Q14" s="889"/>
      <c r="R14" s="889"/>
      <c r="S14" s="889"/>
      <c r="T14" s="889"/>
      <c r="U14" s="889"/>
      <c r="V14" s="889"/>
      <c r="W14" s="889"/>
      <c r="X14" s="890"/>
      <c r="Y14" s="899" t="s">
        <v>14</v>
      </c>
      <c r="Z14" s="900"/>
      <c r="AA14" s="901"/>
      <c r="AB14" s="326"/>
      <c r="AC14" s="903"/>
      <c r="AD14" s="903"/>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3"/>
      <c r="H15" s="884"/>
      <c r="I15" s="884"/>
      <c r="J15" s="884"/>
      <c r="K15" s="884"/>
      <c r="L15" s="884"/>
      <c r="M15" s="884"/>
      <c r="N15" s="884"/>
      <c r="O15" s="885"/>
      <c r="P15" s="891"/>
      <c r="Q15" s="891"/>
      <c r="R15" s="891"/>
      <c r="S15" s="891"/>
      <c r="T15" s="891"/>
      <c r="U15" s="891"/>
      <c r="V15" s="891"/>
      <c r="W15" s="891"/>
      <c r="X15" s="892"/>
      <c r="Y15" s="263" t="s">
        <v>61</v>
      </c>
      <c r="Z15" s="896"/>
      <c r="AA15" s="897"/>
      <c r="AB15" s="371"/>
      <c r="AC15" s="902"/>
      <c r="AD15" s="902"/>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6"/>
      <c r="H16" s="887"/>
      <c r="I16" s="887"/>
      <c r="J16" s="887"/>
      <c r="K16" s="887"/>
      <c r="L16" s="887"/>
      <c r="M16" s="887"/>
      <c r="N16" s="887"/>
      <c r="O16" s="888"/>
      <c r="P16" s="893"/>
      <c r="Q16" s="893"/>
      <c r="R16" s="893"/>
      <c r="S16" s="893"/>
      <c r="T16" s="893"/>
      <c r="U16" s="893"/>
      <c r="V16" s="893"/>
      <c r="W16" s="893"/>
      <c r="X16" s="894"/>
      <c r="Y16" s="895" t="s">
        <v>15</v>
      </c>
      <c r="Z16" s="896"/>
      <c r="AA16" s="897"/>
      <c r="AB16" s="380" t="s">
        <v>315</v>
      </c>
      <c r="AC16" s="898"/>
      <c r="AD16" s="898"/>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1"/>
      <c r="Z17" s="701"/>
      <c r="AA17" s="702"/>
      <c r="AB17" s="875" t="s">
        <v>12</v>
      </c>
      <c r="AC17" s="876"/>
      <c r="AD17" s="877"/>
      <c r="AE17" s="614" t="s">
        <v>372</v>
      </c>
      <c r="AF17" s="614"/>
      <c r="AG17" s="614"/>
      <c r="AH17" s="614"/>
      <c r="AI17" s="614" t="s">
        <v>373</v>
      </c>
      <c r="AJ17" s="614"/>
      <c r="AK17" s="614"/>
      <c r="AL17" s="614"/>
      <c r="AM17" s="614" t="s">
        <v>374</v>
      </c>
      <c r="AN17" s="614"/>
      <c r="AO17" s="614"/>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2"/>
      <c r="Z18" s="873"/>
      <c r="AA18" s="874"/>
      <c r="AB18" s="878"/>
      <c r="AC18" s="879"/>
      <c r="AD18" s="880"/>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1"/>
      <c r="I19" s="881"/>
      <c r="J19" s="881"/>
      <c r="K19" s="881"/>
      <c r="L19" s="881"/>
      <c r="M19" s="881"/>
      <c r="N19" s="881"/>
      <c r="O19" s="882"/>
      <c r="P19" s="111"/>
      <c r="Q19" s="889"/>
      <c r="R19" s="889"/>
      <c r="S19" s="889"/>
      <c r="T19" s="889"/>
      <c r="U19" s="889"/>
      <c r="V19" s="889"/>
      <c r="W19" s="889"/>
      <c r="X19" s="890"/>
      <c r="Y19" s="899" t="s">
        <v>14</v>
      </c>
      <c r="Z19" s="900"/>
      <c r="AA19" s="901"/>
      <c r="AB19" s="326"/>
      <c r="AC19" s="903"/>
      <c r="AD19" s="903"/>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3"/>
      <c r="H20" s="884"/>
      <c r="I20" s="884"/>
      <c r="J20" s="884"/>
      <c r="K20" s="884"/>
      <c r="L20" s="884"/>
      <c r="M20" s="884"/>
      <c r="N20" s="884"/>
      <c r="O20" s="885"/>
      <c r="P20" s="891"/>
      <c r="Q20" s="891"/>
      <c r="R20" s="891"/>
      <c r="S20" s="891"/>
      <c r="T20" s="891"/>
      <c r="U20" s="891"/>
      <c r="V20" s="891"/>
      <c r="W20" s="891"/>
      <c r="X20" s="892"/>
      <c r="Y20" s="263" t="s">
        <v>61</v>
      </c>
      <c r="Z20" s="896"/>
      <c r="AA20" s="897"/>
      <c r="AB20" s="371"/>
      <c r="AC20" s="902"/>
      <c r="AD20" s="902"/>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6"/>
      <c r="H21" s="887"/>
      <c r="I21" s="887"/>
      <c r="J21" s="887"/>
      <c r="K21" s="887"/>
      <c r="L21" s="887"/>
      <c r="M21" s="887"/>
      <c r="N21" s="887"/>
      <c r="O21" s="888"/>
      <c r="P21" s="893"/>
      <c r="Q21" s="893"/>
      <c r="R21" s="893"/>
      <c r="S21" s="893"/>
      <c r="T21" s="893"/>
      <c r="U21" s="893"/>
      <c r="V21" s="893"/>
      <c r="W21" s="893"/>
      <c r="X21" s="894"/>
      <c r="Y21" s="895" t="s">
        <v>15</v>
      </c>
      <c r="Z21" s="896"/>
      <c r="AA21" s="897"/>
      <c r="AB21" s="380" t="s">
        <v>315</v>
      </c>
      <c r="AC21" s="898"/>
      <c r="AD21" s="898"/>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1"/>
      <c r="Z22" s="701"/>
      <c r="AA22" s="702"/>
      <c r="AB22" s="875" t="s">
        <v>12</v>
      </c>
      <c r="AC22" s="876"/>
      <c r="AD22" s="877"/>
      <c r="AE22" s="614" t="s">
        <v>372</v>
      </c>
      <c r="AF22" s="614"/>
      <c r="AG22" s="614"/>
      <c r="AH22" s="614"/>
      <c r="AI22" s="614" t="s">
        <v>373</v>
      </c>
      <c r="AJ22" s="614"/>
      <c r="AK22" s="614"/>
      <c r="AL22" s="614"/>
      <c r="AM22" s="614" t="s">
        <v>374</v>
      </c>
      <c r="AN22" s="614"/>
      <c r="AO22" s="614"/>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2"/>
      <c r="Z23" s="873"/>
      <c r="AA23" s="874"/>
      <c r="AB23" s="878"/>
      <c r="AC23" s="879"/>
      <c r="AD23" s="880"/>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1"/>
      <c r="I24" s="881"/>
      <c r="J24" s="881"/>
      <c r="K24" s="881"/>
      <c r="L24" s="881"/>
      <c r="M24" s="881"/>
      <c r="N24" s="881"/>
      <c r="O24" s="882"/>
      <c r="P24" s="111"/>
      <c r="Q24" s="889"/>
      <c r="R24" s="889"/>
      <c r="S24" s="889"/>
      <c r="T24" s="889"/>
      <c r="U24" s="889"/>
      <c r="V24" s="889"/>
      <c r="W24" s="889"/>
      <c r="X24" s="890"/>
      <c r="Y24" s="899" t="s">
        <v>14</v>
      </c>
      <c r="Z24" s="900"/>
      <c r="AA24" s="901"/>
      <c r="AB24" s="326"/>
      <c r="AC24" s="903"/>
      <c r="AD24" s="903"/>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3"/>
      <c r="H25" s="884"/>
      <c r="I25" s="884"/>
      <c r="J25" s="884"/>
      <c r="K25" s="884"/>
      <c r="L25" s="884"/>
      <c r="M25" s="884"/>
      <c r="N25" s="884"/>
      <c r="O25" s="885"/>
      <c r="P25" s="891"/>
      <c r="Q25" s="891"/>
      <c r="R25" s="891"/>
      <c r="S25" s="891"/>
      <c r="T25" s="891"/>
      <c r="U25" s="891"/>
      <c r="V25" s="891"/>
      <c r="W25" s="891"/>
      <c r="X25" s="892"/>
      <c r="Y25" s="263" t="s">
        <v>61</v>
      </c>
      <c r="Z25" s="896"/>
      <c r="AA25" s="897"/>
      <c r="AB25" s="371"/>
      <c r="AC25" s="902"/>
      <c r="AD25" s="902"/>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6"/>
      <c r="H26" s="887"/>
      <c r="I26" s="887"/>
      <c r="J26" s="887"/>
      <c r="K26" s="887"/>
      <c r="L26" s="887"/>
      <c r="M26" s="887"/>
      <c r="N26" s="887"/>
      <c r="O26" s="888"/>
      <c r="P26" s="893"/>
      <c r="Q26" s="893"/>
      <c r="R26" s="893"/>
      <c r="S26" s="893"/>
      <c r="T26" s="893"/>
      <c r="U26" s="893"/>
      <c r="V26" s="893"/>
      <c r="W26" s="893"/>
      <c r="X26" s="894"/>
      <c r="Y26" s="895" t="s">
        <v>15</v>
      </c>
      <c r="Z26" s="896"/>
      <c r="AA26" s="897"/>
      <c r="AB26" s="380" t="s">
        <v>315</v>
      </c>
      <c r="AC26" s="898"/>
      <c r="AD26" s="898"/>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1"/>
      <c r="Z27" s="701"/>
      <c r="AA27" s="702"/>
      <c r="AB27" s="875" t="s">
        <v>12</v>
      </c>
      <c r="AC27" s="876"/>
      <c r="AD27" s="877"/>
      <c r="AE27" s="614" t="s">
        <v>372</v>
      </c>
      <c r="AF27" s="614"/>
      <c r="AG27" s="614"/>
      <c r="AH27" s="614"/>
      <c r="AI27" s="614" t="s">
        <v>373</v>
      </c>
      <c r="AJ27" s="614"/>
      <c r="AK27" s="614"/>
      <c r="AL27" s="614"/>
      <c r="AM27" s="614" t="s">
        <v>374</v>
      </c>
      <c r="AN27" s="614"/>
      <c r="AO27" s="614"/>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2"/>
      <c r="Z28" s="873"/>
      <c r="AA28" s="874"/>
      <c r="AB28" s="878"/>
      <c r="AC28" s="879"/>
      <c r="AD28" s="880"/>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1"/>
      <c r="I29" s="881"/>
      <c r="J29" s="881"/>
      <c r="K29" s="881"/>
      <c r="L29" s="881"/>
      <c r="M29" s="881"/>
      <c r="N29" s="881"/>
      <c r="O29" s="882"/>
      <c r="P29" s="111"/>
      <c r="Q29" s="889"/>
      <c r="R29" s="889"/>
      <c r="S29" s="889"/>
      <c r="T29" s="889"/>
      <c r="U29" s="889"/>
      <c r="V29" s="889"/>
      <c r="W29" s="889"/>
      <c r="X29" s="890"/>
      <c r="Y29" s="899" t="s">
        <v>14</v>
      </c>
      <c r="Z29" s="900"/>
      <c r="AA29" s="901"/>
      <c r="AB29" s="326"/>
      <c r="AC29" s="903"/>
      <c r="AD29" s="903"/>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3"/>
      <c r="H30" s="884"/>
      <c r="I30" s="884"/>
      <c r="J30" s="884"/>
      <c r="K30" s="884"/>
      <c r="L30" s="884"/>
      <c r="M30" s="884"/>
      <c r="N30" s="884"/>
      <c r="O30" s="885"/>
      <c r="P30" s="891"/>
      <c r="Q30" s="891"/>
      <c r="R30" s="891"/>
      <c r="S30" s="891"/>
      <c r="T30" s="891"/>
      <c r="U30" s="891"/>
      <c r="V30" s="891"/>
      <c r="W30" s="891"/>
      <c r="X30" s="892"/>
      <c r="Y30" s="263" t="s">
        <v>61</v>
      </c>
      <c r="Z30" s="896"/>
      <c r="AA30" s="897"/>
      <c r="AB30" s="371"/>
      <c r="AC30" s="902"/>
      <c r="AD30" s="902"/>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6"/>
      <c r="H31" s="887"/>
      <c r="I31" s="887"/>
      <c r="J31" s="887"/>
      <c r="K31" s="887"/>
      <c r="L31" s="887"/>
      <c r="M31" s="887"/>
      <c r="N31" s="887"/>
      <c r="O31" s="888"/>
      <c r="P31" s="893"/>
      <c r="Q31" s="893"/>
      <c r="R31" s="893"/>
      <c r="S31" s="893"/>
      <c r="T31" s="893"/>
      <c r="U31" s="893"/>
      <c r="V31" s="893"/>
      <c r="W31" s="893"/>
      <c r="X31" s="894"/>
      <c r="Y31" s="895" t="s">
        <v>15</v>
      </c>
      <c r="Z31" s="896"/>
      <c r="AA31" s="897"/>
      <c r="AB31" s="380" t="s">
        <v>315</v>
      </c>
      <c r="AC31" s="898"/>
      <c r="AD31" s="898"/>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1"/>
      <c r="Z32" s="701"/>
      <c r="AA32" s="702"/>
      <c r="AB32" s="875" t="s">
        <v>12</v>
      </c>
      <c r="AC32" s="876"/>
      <c r="AD32" s="877"/>
      <c r="AE32" s="614" t="s">
        <v>372</v>
      </c>
      <c r="AF32" s="614"/>
      <c r="AG32" s="614"/>
      <c r="AH32" s="614"/>
      <c r="AI32" s="614" t="s">
        <v>373</v>
      </c>
      <c r="AJ32" s="614"/>
      <c r="AK32" s="614"/>
      <c r="AL32" s="614"/>
      <c r="AM32" s="614" t="s">
        <v>374</v>
      </c>
      <c r="AN32" s="614"/>
      <c r="AO32" s="614"/>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2"/>
      <c r="Z33" s="873"/>
      <c r="AA33" s="874"/>
      <c r="AB33" s="878"/>
      <c r="AC33" s="879"/>
      <c r="AD33" s="880"/>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1"/>
      <c r="I34" s="881"/>
      <c r="J34" s="881"/>
      <c r="K34" s="881"/>
      <c r="L34" s="881"/>
      <c r="M34" s="881"/>
      <c r="N34" s="881"/>
      <c r="O34" s="882"/>
      <c r="P34" s="111"/>
      <c r="Q34" s="889"/>
      <c r="R34" s="889"/>
      <c r="S34" s="889"/>
      <c r="T34" s="889"/>
      <c r="U34" s="889"/>
      <c r="V34" s="889"/>
      <c r="W34" s="889"/>
      <c r="X34" s="890"/>
      <c r="Y34" s="899" t="s">
        <v>14</v>
      </c>
      <c r="Z34" s="900"/>
      <c r="AA34" s="901"/>
      <c r="AB34" s="326"/>
      <c r="AC34" s="903"/>
      <c r="AD34" s="903"/>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3"/>
      <c r="H35" s="884"/>
      <c r="I35" s="884"/>
      <c r="J35" s="884"/>
      <c r="K35" s="884"/>
      <c r="L35" s="884"/>
      <c r="M35" s="884"/>
      <c r="N35" s="884"/>
      <c r="O35" s="885"/>
      <c r="P35" s="891"/>
      <c r="Q35" s="891"/>
      <c r="R35" s="891"/>
      <c r="S35" s="891"/>
      <c r="T35" s="891"/>
      <c r="U35" s="891"/>
      <c r="V35" s="891"/>
      <c r="W35" s="891"/>
      <c r="X35" s="892"/>
      <c r="Y35" s="263" t="s">
        <v>61</v>
      </c>
      <c r="Z35" s="896"/>
      <c r="AA35" s="897"/>
      <c r="AB35" s="371"/>
      <c r="AC35" s="902"/>
      <c r="AD35" s="902"/>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6"/>
      <c r="H36" s="887"/>
      <c r="I36" s="887"/>
      <c r="J36" s="887"/>
      <c r="K36" s="887"/>
      <c r="L36" s="887"/>
      <c r="M36" s="887"/>
      <c r="N36" s="887"/>
      <c r="O36" s="888"/>
      <c r="P36" s="893"/>
      <c r="Q36" s="893"/>
      <c r="R36" s="893"/>
      <c r="S36" s="893"/>
      <c r="T36" s="893"/>
      <c r="U36" s="893"/>
      <c r="V36" s="893"/>
      <c r="W36" s="893"/>
      <c r="X36" s="894"/>
      <c r="Y36" s="895" t="s">
        <v>15</v>
      </c>
      <c r="Z36" s="896"/>
      <c r="AA36" s="897"/>
      <c r="AB36" s="380" t="s">
        <v>315</v>
      </c>
      <c r="AC36" s="898"/>
      <c r="AD36" s="898"/>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1"/>
      <c r="Z37" s="701"/>
      <c r="AA37" s="702"/>
      <c r="AB37" s="875" t="s">
        <v>12</v>
      </c>
      <c r="AC37" s="876"/>
      <c r="AD37" s="877"/>
      <c r="AE37" s="614" t="s">
        <v>372</v>
      </c>
      <c r="AF37" s="614"/>
      <c r="AG37" s="614"/>
      <c r="AH37" s="614"/>
      <c r="AI37" s="614" t="s">
        <v>373</v>
      </c>
      <c r="AJ37" s="614"/>
      <c r="AK37" s="614"/>
      <c r="AL37" s="614"/>
      <c r="AM37" s="614" t="s">
        <v>374</v>
      </c>
      <c r="AN37" s="614"/>
      <c r="AO37" s="614"/>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2"/>
      <c r="Z38" s="873"/>
      <c r="AA38" s="874"/>
      <c r="AB38" s="878"/>
      <c r="AC38" s="879"/>
      <c r="AD38" s="880"/>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1"/>
      <c r="I39" s="881"/>
      <c r="J39" s="881"/>
      <c r="K39" s="881"/>
      <c r="L39" s="881"/>
      <c r="M39" s="881"/>
      <c r="N39" s="881"/>
      <c r="O39" s="882"/>
      <c r="P39" s="111"/>
      <c r="Q39" s="889"/>
      <c r="R39" s="889"/>
      <c r="S39" s="889"/>
      <c r="T39" s="889"/>
      <c r="U39" s="889"/>
      <c r="V39" s="889"/>
      <c r="W39" s="889"/>
      <c r="X39" s="890"/>
      <c r="Y39" s="899" t="s">
        <v>14</v>
      </c>
      <c r="Z39" s="900"/>
      <c r="AA39" s="901"/>
      <c r="AB39" s="326"/>
      <c r="AC39" s="903"/>
      <c r="AD39" s="903"/>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3"/>
      <c r="H40" s="884"/>
      <c r="I40" s="884"/>
      <c r="J40" s="884"/>
      <c r="K40" s="884"/>
      <c r="L40" s="884"/>
      <c r="M40" s="884"/>
      <c r="N40" s="884"/>
      <c r="O40" s="885"/>
      <c r="P40" s="891"/>
      <c r="Q40" s="891"/>
      <c r="R40" s="891"/>
      <c r="S40" s="891"/>
      <c r="T40" s="891"/>
      <c r="U40" s="891"/>
      <c r="V40" s="891"/>
      <c r="W40" s="891"/>
      <c r="X40" s="892"/>
      <c r="Y40" s="263" t="s">
        <v>61</v>
      </c>
      <c r="Z40" s="896"/>
      <c r="AA40" s="897"/>
      <c r="AB40" s="371"/>
      <c r="AC40" s="902"/>
      <c r="AD40" s="902"/>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6"/>
      <c r="H41" s="887"/>
      <c r="I41" s="887"/>
      <c r="J41" s="887"/>
      <c r="K41" s="887"/>
      <c r="L41" s="887"/>
      <c r="M41" s="887"/>
      <c r="N41" s="887"/>
      <c r="O41" s="888"/>
      <c r="P41" s="893"/>
      <c r="Q41" s="893"/>
      <c r="R41" s="893"/>
      <c r="S41" s="893"/>
      <c r="T41" s="893"/>
      <c r="U41" s="893"/>
      <c r="V41" s="893"/>
      <c r="W41" s="893"/>
      <c r="X41" s="894"/>
      <c r="Y41" s="895" t="s">
        <v>15</v>
      </c>
      <c r="Z41" s="896"/>
      <c r="AA41" s="897"/>
      <c r="AB41" s="380" t="s">
        <v>315</v>
      </c>
      <c r="AC41" s="898"/>
      <c r="AD41" s="898"/>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1"/>
      <c r="Z42" s="701"/>
      <c r="AA42" s="702"/>
      <c r="AB42" s="875" t="s">
        <v>12</v>
      </c>
      <c r="AC42" s="876"/>
      <c r="AD42" s="877"/>
      <c r="AE42" s="614" t="s">
        <v>372</v>
      </c>
      <c r="AF42" s="614"/>
      <c r="AG42" s="614"/>
      <c r="AH42" s="614"/>
      <c r="AI42" s="614" t="s">
        <v>373</v>
      </c>
      <c r="AJ42" s="614"/>
      <c r="AK42" s="614"/>
      <c r="AL42" s="614"/>
      <c r="AM42" s="614" t="s">
        <v>374</v>
      </c>
      <c r="AN42" s="614"/>
      <c r="AO42" s="614"/>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2"/>
      <c r="Z43" s="873"/>
      <c r="AA43" s="874"/>
      <c r="AB43" s="878"/>
      <c r="AC43" s="879"/>
      <c r="AD43" s="880"/>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1"/>
      <c r="I44" s="881"/>
      <c r="J44" s="881"/>
      <c r="K44" s="881"/>
      <c r="L44" s="881"/>
      <c r="M44" s="881"/>
      <c r="N44" s="881"/>
      <c r="O44" s="882"/>
      <c r="P44" s="111"/>
      <c r="Q44" s="889"/>
      <c r="R44" s="889"/>
      <c r="S44" s="889"/>
      <c r="T44" s="889"/>
      <c r="U44" s="889"/>
      <c r="V44" s="889"/>
      <c r="W44" s="889"/>
      <c r="X44" s="890"/>
      <c r="Y44" s="899" t="s">
        <v>14</v>
      </c>
      <c r="Z44" s="900"/>
      <c r="AA44" s="901"/>
      <c r="AB44" s="326"/>
      <c r="AC44" s="903"/>
      <c r="AD44" s="903"/>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3"/>
      <c r="H45" s="884"/>
      <c r="I45" s="884"/>
      <c r="J45" s="884"/>
      <c r="K45" s="884"/>
      <c r="L45" s="884"/>
      <c r="M45" s="884"/>
      <c r="N45" s="884"/>
      <c r="O45" s="885"/>
      <c r="P45" s="891"/>
      <c r="Q45" s="891"/>
      <c r="R45" s="891"/>
      <c r="S45" s="891"/>
      <c r="T45" s="891"/>
      <c r="U45" s="891"/>
      <c r="V45" s="891"/>
      <c r="W45" s="891"/>
      <c r="X45" s="892"/>
      <c r="Y45" s="263" t="s">
        <v>61</v>
      </c>
      <c r="Z45" s="896"/>
      <c r="AA45" s="897"/>
      <c r="AB45" s="371"/>
      <c r="AC45" s="902"/>
      <c r="AD45" s="90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6"/>
      <c r="H46" s="887"/>
      <c r="I46" s="887"/>
      <c r="J46" s="887"/>
      <c r="K46" s="887"/>
      <c r="L46" s="887"/>
      <c r="M46" s="887"/>
      <c r="N46" s="887"/>
      <c r="O46" s="888"/>
      <c r="P46" s="893"/>
      <c r="Q46" s="893"/>
      <c r="R46" s="893"/>
      <c r="S46" s="893"/>
      <c r="T46" s="893"/>
      <c r="U46" s="893"/>
      <c r="V46" s="893"/>
      <c r="W46" s="893"/>
      <c r="X46" s="894"/>
      <c r="Y46" s="895" t="s">
        <v>15</v>
      </c>
      <c r="Z46" s="896"/>
      <c r="AA46" s="897"/>
      <c r="AB46" s="380" t="s">
        <v>315</v>
      </c>
      <c r="AC46" s="898"/>
      <c r="AD46" s="898"/>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1"/>
      <c r="Z47" s="701"/>
      <c r="AA47" s="702"/>
      <c r="AB47" s="875" t="s">
        <v>12</v>
      </c>
      <c r="AC47" s="876"/>
      <c r="AD47" s="877"/>
      <c r="AE47" s="614" t="s">
        <v>372</v>
      </c>
      <c r="AF47" s="614"/>
      <c r="AG47" s="614"/>
      <c r="AH47" s="614"/>
      <c r="AI47" s="614" t="s">
        <v>373</v>
      </c>
      <c r="AJ47" s="614"/>
      <c r="AK47" s="614"/>
      <c r="AL47" s="614"/>
      <c r="AM47" s="614" t="s">
        <v>374</v>
      </c>
      <c r="AN47" s="614"/>
      <c r="AO47" s="614"/>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2"/>
      <c r="Z48" s="873"/>
      <c r="AA48" s="874"/>
      <c r="AB48" s="878"/>
      <c r="AC48" s="879"/>
      <c r="AD48" s="880"/>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1"/>
      <c r="I49" s="881"/>
      <c r="J49" s="881"/>
      <c r="K49" s="881"/>
      <c r="L49" s="881"/>
      <c r="M49" s="881"/>
      <c r="N49" s="881"/>
      <c r="O49" s="882"/>
      <c r="P49" s="111"/>
      <c r="Q49" s="889"/>
      <c r="R49" s="889"/>
      <c r="S49" s="889"/>
      <c r="T49" s="889"/>
      <c r="U49" s="889"/>
      <c r="V49" s="889"/>
      <c r="W49" s="889"/>
      <c r="X49" s="890"/>
      <c r="Y49" s="899" t="s">
        <v>14</v>
      </c>
      <c r="Z49" s="900"/>
      <c r="AA49" s="901"/>
      <c r="AB49" s="326"/>
      <c r="AC49" s="903"/>
      <c r="AD49" s="903"/>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3"/>
      <c r="H50" s="884"/>
      <c r="I50" s="884"/>
      <c r="J50" s="884"/>
      <c r="K50" s="884"/>
      <c r="L50" s="884"/>
      <c r="M50" s="884"/>
      <c r="N50" s="884"/>
      <c r="O50" s="885"/>
      <c r="P50" s="891"/>
      <c r="Q50" s="891"/>
      <c r="R50" s="891"/>
      <c r="S50" s="891"/>
      <c r="T50" s="891"/>
      <c r="U50" s="891"/>
      <c r="V50" s="891"/>
      <c r="W50" s="891"/>
      <c r="X50" s="892"/>
      <c r="Y50" s="263" t="s">
        <v>61</v>
      </c>
      <c r="Z50" s="896"/>
      <c r="AA50" s="897"/>
      <c r="AB50" s="371"/>
      <c r="AC50" s="902"/>
      <c r="AD50" s="902"/>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9"/>
      <c r="AD51" s="839"/>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6"/>
      <c r="B6" s="917"/>
      <c r="C6" s="917"/>
      <c r="D6" s="917"/>
      <c r="E6" s="917"/>
      <c r="F6" s="918"/>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6"/>
      <c r="B7" s="917"/>
      <c r="C7" s="917"/>
      <c r="D7" s="917"/>
      <c r="E7" s="917"/>
      <c r="F7" s="918"/>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6"/>
      <c r="B8" s="917"/>
      <c r="C8" s="917"/>
      <c r="D8" s="917"/>
      <c r="E8" s="917"/>
      <c r="F8" s="918"/>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6"/>
      <c r="B9" s="917"/>
      <c r="C9" s="917"/>
      <c r="D9" s="917"/>
      <c r="E9" s="917"/>
      <c r="F9" s="918"/>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6"/>
      <c r="B10" s="917"/>
      <c r="C10" s="917"/>
      <c r="D10" s="917"/>
      <c r="E10" s="917"/>
      <c r="F10" s="918"/>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6"/>
      <c r="B11" s="917"/>
      <c r="C11" s="917"/>
      <c r="D11" s="917"/>
      <c r="E11" s="917"/>
      <c r="F11" s="918"/>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6"/>
      <c r="B12" s="917"/>
      <c r="C12" s="917"/>
      <c r="D12" s="917"/>
      <c r="E12" s="917"/>
      <c r="F12" s="918"/>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6"/>
      <c r="B13" s="917"/>
      <c r="C13" s="917"/>
      <c r="D13" s="917"/>
      <c r="E13" s="917"/>
      <c r="F13" s="918"/>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6"/>
      <c r="B14" s="917"/>
      <c r="C14" s="917"/>
      <c r="D14" s="917"/>
      <c r="E14" s="917"/>
      <c r="F14" s="918"/>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6"/>
      <c r="B16" s="917"/>
      <c r="C16" s="917"/>
      <c r="D16" s="917"/>
      <c r="E16" s="917"/>
      <c r="F16" s="918"/>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6"/>
      <c r="B19" s="917"/>
      <c r="C19" s="917"/>
      <c r="D19" s="917"/>
      <c r="E19" s="917"/>
      <c r="F19" s="918"/>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6"/>
      <c r="B20" s="917"/>
      <c r="C20" s="917"/>
      <c r="D20" s="917"/>
      <c r="E20" s="917"/>
      <c r="F20" s="918"/>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6"/>
      <c r="B21" s="917"/>
      <c r="C21" s="917"/>
      <c r="D21" s="917"/>
      <c r="E21" s="917"/>
      <c r="F21" s="918"/>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6"/>
      <c r="B22" s="917"/>
      <c r="C22" s="917"/>
      <c r="D22" s="917"/>
      <c r="E22" s="917"/>
      <c r="F22" s="918"/>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6"/>
      <c r="B23" s="917"/>
      <c r="C23" s="917"/>
      <c r="D23" s="917"/>
      <c r="E23" s="917"/>
      <c r="F23" s="918"/>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6"/>
      <c r="B24" s="917"/>
      <c r="C24" s="917"/>
      <c r="D24" s="917"/>
      <c r="E24" s="917"/>
      <c r="F24" s="918"/>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6"/>
      <c r="B25" s="917"/>
      <c r="C25" s="917"/>
      <c r="D25" s="917"/>
      <c r="E25" s="917"/>
      <c r="F25" s="918"/>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6"/>
      <c r="B26" s="917"/>
      <c r="C26" s="917"/>
      <c r="D26" s="917"/>
      <c r="E26" s="917"/>
      <c r="F26" s="918"/>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6"/>
      <c r="B27" s="917"/>
      <c r="C27" s="917"/>
      <c r="D27" s="917"/>
      <c r="E27" s="917"/>
      <c r="F27" s="918"/>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6"/>
      <c r="B29" s="917"/>
      <c r="C29" s="917"/>
      <c r="D29" s="917"/>
      <c r="E29" s="917"/>
      <c r="F29" s="918"/>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6"/>
      <c r="B32" s="917"/>
      <c r="C32" s="917"/>
      <c r="D32" s="917"/>
      <c r="E32" s="917"/>
      <c r="F32" s="918"/>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6"/>
      <c r="B33" s="917"/>
      <c r="C33" s="917"/>
      <c r="D33" s="917"/>
      <c r="E33" s="917"/>
      <c r="F33" s="918"/>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6"/>
      <c r="B34" s="917"/>
      <c r="C34" s="917"/>
      <c r="D34" s="917"/>
      <c r="E34" s="917"/>
      <c r="F34" s="918"/>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6"/>
      <c r="B35" s="917"/>
      <c r="C35" s="917"/>
      <c r="D35" s="917"/>
      <c r="E35" s="917"/>
      <c r="F35" s="918"/>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6"/>
      <c r="B36" s="917"/>
      <c r="C36" s="917"/>
      <c r="D36" s="917"/>
      <c r="E36" s="917"/>
      <c r="F36" s="918"/>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6"/>
      <c r="B37" s="917"/>
      <c r="C37" s="917"/>
      <c r="D37" s="917"/>
      <c r="E37" s="917"/>
      <c r="F37" s="918"/>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6"/>
      <c r="B38" s="917"/>
      <c r="C38" s="917"/>
      <c r="D38" s="917"/>
      <c r="E38" s="917"/>
      <c r="F38" s="918"/>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6"/>
      <c r="B39" s="917"/>
      <c r="C39" s="917"/>
      <c r="D39" s="917"/>
      <c r="E39" s="917"/>
      <c r="F39" s="918"/>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6"/>
      <c r="B40" s="917"/>
      <c r="C40" s="917"/>
      <c r="D40" s="917"/>
      <c r="E40" s="917"/>
      <c r="F40" s="918"/>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6"/>
      <c r="B42" s="917"/>
      <c r="C42" s="917"/>
      <c r="D42" s="917"/>
      <c r="E42" s="917"/>
      <c r="F42" s="918"/>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6"/>
      <c r="B45" s="917"/>
      <c r="C45" s="917"/>
      <c r="D45" s="917"/>
      <c r="E45" s="917"/>
      <c r="F45" s="918"/>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6"/>
      <c r="B46" s="917"/>
      <c r="C46" s="917"/>
      <c r="D46" s="917"/>
      <c r="E46" s="917"/>
      <c r="F46" s="918"/>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6"/>
      <c r="B47" s="917"/>
      <c r="C47" s="917"/>
      <c r="D47" s="917"/>
      <c r="E47" s="917"/>
      <c r="F47" s="918"/>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6"/>
      <c r="B48" s="917"/>
      <c r="C48" s="917"/>
      <c r="D48" s="917"/>
      <c r="E48" s="917"/>
      <c r="F48" s="918"/>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6"/>
      <c r="B49" s="917"/>
      <c r="C49" s="917"/>
      <c r="D49" s="917"/>
      <c r="E49" s="917"/>
      <c r="F49" s="918"/>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6"/>
      <c r="B50" s="917"/>
      <c r="C50" s="917"/>
      <c r="D50" s="917"/>
      <c r="E50" s="917"/>
      <c r="F50" s="918"/>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6"/>
      <c r="B51" s="917"/>
      <c r="C51" s="917"/>
      <c r="D51" s="917"/>
      <c r="E51" s="917"/>
      <c r="F51" s="918"/>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6"/>
      <c r="B52" s="917"/>
      <c r="C52" s="917"/>
      <c r="D52" s="917"/>
      <c r="E52" s="917"/>
      <c r="F52" s="918"/>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6"/>
      <c r="B56" s="917"/>
      <c r="C56" s="917"/>
      <c r="D56" s="917"/>
      <c r="E56" s="917"/>
      <c r="F56" s="918"/>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6"/>
      <c r="B59" s="917"/>
      <c r="C59" s="917"/>
      <c r="D59" s="917"/>
      <c r="E59" s="917"/>
      <c r="F59" s="918"/>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6"/>
      <c r="B60" s="917"/>
      <c r="C60" s="917"/>
      <c r="D60" s="917"/>
      <c r="E60" s="917"/>
      <c r="F60" s="918"/>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6"/>
      <c r="B61" s="917"/>
      <c r="C61" s="917"/>
      <c r="D61" s="917"/>
      <c r="E61" s="917"/>
      <c r="F61" s="918"/>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6"/>
      <c r="B62" s="917"/>
      <c r="C62" s="917"/>
      <c r="D62" s="917"/>
      <c r="E62" s="917"/>
      <c r="F62" s="918"/>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6"/>
      <c r="B63" s="917"/>
      <c r="C63" s="917"/>
      <c r="D63" s="917"/>
      <c r="E63" s="917"/>
      <c r="F63" s="918"/>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6"/>
      <c r="B64" s="917"/>
      <c r="C64" s="917"/>
      <c r="D64" s="917"/>
      <c r="E64" s="917"/>
      <c r="F64" s="918"/>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6"/>
      <c r="B65" s="917"/>
      <c r="C65" s="917"/>
      <c r="D65" s="917"/>
      <c r="E65" s="917"/>
      <c r="F65" s="918"/>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6"/>
      <c r="B66" s="917"/>
      <c r="C66" s="917"/>
      <c r="D66" s="917"/>
      <c r="E66" s="917"/>
      <c r="F66" s="918"/>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6"/>
      <c r="B67" s="917"/>
      <c r="C67" s="917"/>
      <c r="D67" s="917"/>
      <c r="E67" s="917"/>
      <c r="F67" s="918"/>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6"/>
      <c r="B69" s="917"/>
      <c r="C69" s="917"/>
      <c r="D69" s="917"/>
      <c r="E69" s="917"/>
      <c r="F69" s="918"/>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6"/>
      <c r="B72" s="917"/>
      <c r="C72" s="917"/>
      <c r="D72" s="917"/>
      <c r="E72" s="917"/>
      <c r="F72" s="918"/>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6"/>
      <c r="B73" s="917"/>
      <c r="C73" s="917"/>
      <c r="D73" s="917"/>
      <c r="E73" s="917"/>
      <c r="F73" s="918"/>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6"/>
      <c r="B74" s="917"/>
      <c r="C74" s="917"/>
      <c r="D74" s="917"/>
      <c r="E74" s="917"/>
      <c r="F74" s="918"/>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6"/>
      <c r="B75" s="917"/>
      <c r="C75" s="917"/>
      <c r="D75" s="917"/>
      <c r="E75" s="917"/>
      <c r="F75" s="918"/>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6"/>
      <c r="B76" s="917"/>
      <c r="C76" s="917"/>
      <c r="D76" s="917"/>
      <c r="E76" s="917"/>
      <c r="F76" s="918"/>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6"/>
      <c r="B77" s="917"/>
      <c r="C77" s="917"/>
      <c r="D77" s="917"/>
      <c r="E77" s="917"/>
      <c r="F77" s="918"/>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6"/>
      <c r="B78" s="917"/>
      <c r="C78" s="917"/>
      <c r="D78" s="917"/>
      <c r="E78" s="917"/>
      <c r="F78" s="918"/>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6"/>
      <c r="B79" s="917"/>
      <c r="C79" s="917"/>
      <c r="D79" s="917"/>
      <c r="E79" s="917"/>
      <c r="F79" s="918"/>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6"/>
      <c r="B80" s="917"/>
      <c r="C80" s="917"/>
      <c r="D80" s="917"/>
      <c r="E80" s="917"/>
      <c r="F80" s="918"/>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6"/>
      <c r="B82" s="917"/>
      <c r="C82" s="917"/>
      <c r="D82" s="917"/>
      <c r="E82" s="917"/>
      <c r="F82" s="918"/>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6"/>
      <c r="B85" s="917"/>
      <c r="C85" s="917"/>
      <c r="D85" s="917"/>
      <c r="E85" s="917"/>
      <c r="F85" s="918"/>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6"/>
      <c r="B86" s="917"/>
      <c r="C86" s="917"/>
      <c r="D86" s="917"/>
      <c r="E86" s="917"/>
      <c r="F86" s="918"/>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6"/>
      <c r="B87" s="917"/>
      <c r="C87" s="917"/>
      <c r="D87" s="917"/>
      <c r="E87" s="917"/>
      <c r="F87" s="918"/>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6"/>
      <c r="B88" s="917"/>
      <c r="C88" s="917"/>
      <c r="D88" s="917"/>
      <c r="E88" s="917"/>
      <c r="F88" s="918"/>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6"/>
      <c r="B89" s="917"/>
      <c r="C89" s="917"/>
      <c r="D89" s="917"/>
      <c r="E89" s="917"/>
      <c r="F89" s="918"/>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6"/>
      <c r="B90" s="917"/>
      <c r="C90" s="917"/>
      <c r="D90" s="917"/>
      <c r="E90" s="917"/>
      <c r="F90" s="918"/>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6"/>
      <c r="B91" s="917"/>
      <c r="C91" s="917"/>
      <c r="D91" s="917"/>
      <c r="E91" s="917"/>
      <c r="F91" s="918"/>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6"/>
      <c r="B92" s="917"/>
      <c r="C92" s="917"/>
      <c r="D92" s="917"/>
      <c r="E92" s="917"/>
      <c r="F92" s="918"/>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6"/>
      <c r="B93" s="917"/>
      <c r="C93" s="917"/>
      <c r="D93" s="917"/>
      <c r="E93" s="917"/>
      <c r="F93" s="918"/>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6"/>
      <c r="B95" s="917"/>
      <c r="C95" s="917"/>
      <c r="D95" s="917"/>
      <c r="E95" s="917"/>
      <c r="F95" s="918"/>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6"/>
      <c r="B98" s="917"/>
      <c r="C98" s="917"/>
      <c r="D98" s="917"/>
      <c r="E98" s="917"/>
      <c r="F98" s="918"/>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6"/>
      <c r="B99" s="917"/>
      <c r="C99" s="917"/>
      <c r="D99" s="917"/>
      <c r="E99" s="917"/>
      <c r="F99" s="918"/>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6"/>
      <c r="B100" s="917"/>
      <c r="C100" s="917"/>
      <c r="D100" s="917"/>
      <c r="E100" s="917"/>
      <c r="F100" s="918"/>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6"/>
      <c r="B101" s="917"/>
      <c r="C101" s="917"/>
      <c r="D101" s="917"/>
      <c r="E101" s="917"/>
      <c r="F101" s="918"/>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6"/>
      <c r="B102" s="917"/>
      <c r="C102" s="917"/>
      <c r="D102" s="917"/>
      <c r="E102" s="917"/>
      <c r="F102" s="918"/>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6"/>
      <c r="B103" s="917"/>
      <c r="C103" s="917"/>
      <c r="D103" s="917"/>
      <c r="E103" s="917"/>
      <c r="F103" s="918"/>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6"/>
      <c r="B104" s="917"/>
      <c r="C104" s="917"/>
      <c r="D104" s="917"/>
      <c r="E104" s="917"/>
      <c r="F104" s="918"/>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6"/>
      <c r="B105" s="917"/>
      <c r="C105" s="917"/>
      <c r="D105" s="917"/>
      <c r="E105" s="917"/>
      <c r="F105" s="918"/>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6"/>
      <c r="B109" s="917"/>
      <c r="C109" s="917"/>
      <c r="D109" s="917"/>
      <c r="E109" s="917"/>
      <c r="F109" s="918"/>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6"/>
      <c r="B112" s="917"/>
      <c r="C112" s="917"/>
      <c r="D112" s="917"/>
      <c r="E112" s="917"/>
      <c r="F112" s="918"/>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6"/>
      <c r="B113" s="917"/>
      <c r="C113" s="917"/>
      <c r="D113" s="917"/>
      <c r="E113" s="917"/>
      <c r="F113" s="918"/>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6"/>
      <c r="B114" s="917"/>
      <c r="C114" s="917"/>
      <c r="D114" s="917"/>
      <c r="E114" s="917"/>
      <c r="F114" s="918"/>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6"/>
      <c r="B115" s="917"/>
      <c r="C115" s="917"/>
      <c r="D115" s="917"/>
      <c r="E115" s="917"/>
      <c r="F115" s="918"/>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6"/>
      <c r="B116" s="917"/>
      <c r="C116" s="917"/>
      <c r="D116" s="917"/>
      <c r="E116" s="917"/>
      <c r="F116" s="918"/>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6"/>
      <c r="B117" s="917"/>
      <c r="C117" s="917"/>
      <c r="D117" s="917"/>
      <c r="E117" s="917"/>
      <c r="F117" s="918"/>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6"/>
      <c r="B118" s="917"/>
      <c r="C118" s="917"/>
      <c r="D118" s="917"/>
      <c r="E118" s="917"/>
      <c r="F118" s="918"/>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6"/>
      <c r="B119" s="917"/>
      <c r="C119" s="917"/>
      <c r="D119" s="917"/>
      <c r="E119" s="917"/>
      <c r="F119" s="918"/>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6"/>
      <c r="B120" s="917"/>
      <c r="C120" s="917"/>
      <c r="D120" s="917"/>
      <c r="E120" s="917"/>
      <c r="F120" s="918"/>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6"/>
      <c r="B122" s="917"/>
      <c r="C122" s="917"/>
      <c r="D122" s="917"/>
      <c r="E122" s="917"/>
      <c r="F122" s="918"/>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6"/>
      <c r="B125" s="917"/>
      <c r="C125" s="917"/>
      <c r="D125" s="917"/>
      <c r="E125" s="917"/>
      <c r="F125" s="918"/>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6"/>
      <c r="B126" s="917"/>
      <c r="C126" s="917"/>
      <c r="D126" s="917"/>
      <c r="E126" s="917"/>
      <c r="F126" s="918"/>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6"/>
      <c r="B127" s="917"/>
      <c r="C127" s="917"/>
      <c r="D127" s="917"/>
      <c r="E127" s="917"/>
      <c r="F127" s="918"/>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6"/>
      <c r="B128" s="917"/>
      <c r="C128" s="917"/>
      <c r="D128" s="917"/>
      <c r="E128" s="917"/>
      <c r="F128" s="918"/>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6"/>
      <c r="B129" s="917"/>
      <c r="C129" s="917"/>
      <c r="D129" s="917"/>
      <c r="E129" s="917"/>
      <c r="F129" s="918"/>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6"/>
      <c r="B130" s="917"/>
      <c r="C130" s="917"/>
      <c r="D130" s="917"/>
      <c r="E130" s="917"/>
      <c r="F130" s="918"/>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6"/>
      <c r="B131" s="917"/>
      <c r="C131" s="917"/>
      <c r="D131" s="917"/>
      <c r="E131" s="917"/>
      <c r="F131" s="918"/>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6"/>
      <c r="B132" s="917"/>
      <c r="C132" s="917"/>
      <c r="D132" s="917"/>
      <c r="E132" s="917"/>
      <c r="F132" s="918"/>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6"/>
      <c r="B133" s="917"/>
      <c r="C133" s="917"/>
      <c r="D133" s="917"/>
      <c r="E133" s="917"/>
      <c r="F133" s="918"/>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6"/>
      <c r="B135" s="917"/>
      <c r="C135" s="917"/>
      <c r="D135" s="917"/>
      <c r="E135" s="917"/>
      <c r="F135" s="918"/>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6"/>
      <c r="B138" s="917"/>
      <c r="C138" s="917"/>
      <c r="D138" s="917"/>
      <c r="E138" s="917"/>
      <c r="F138" s="918"/>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6"/>
      <c r="B139" s="917"/>
      <c r="C139" s="917"/>
      <c r="D139" s="917"/>
      <c r="E139" s="917"/>
      <c r="F139" s="918"/>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6"/>
      <c r="B140" s="917"/>
      <c r="C140" s="917"/>
      <c r="D140" s="917"/>
      <c r="E140" s="917"/>
      <c r="F140" s="918"/>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6"/>
      <c r="B141" s="917"/>
      <c r="C141" s="917"/>
      <c r="D141" s="917"/>
      <c r="E141" s="917"/>
      <c r="F141" s="918"/>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6"/>
      <c r="B142" s="917"/>
      <c r="C142" s="917"/>
      <c r="D142" s="917"/>
      <c r="E142" s="917"/>
      <c r="F142" s="918"/>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6"/>
      <c r="B143" s="917"/>
      <c r="C143" s="917"/>
      <c r="D143" s="917"/>
      <c r="E143" s="917"/>
      <c r="F143" s="918"/>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6"/>
      <c r="B144" s="917"/>
      <c r="C144" s="917"/>
      <c r="D144" s="917"/>
      <c r="E144" s="917"/>
      <c r="F144" s="918"/>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6"/>
      <c r="B145" s="917"/>
      <c r="C145" s="917"/>
      <c r="D145" s="917"/>
      <c r="E145" s="917"/>
      <c r="F145" s="918"/>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6"/>
      <c r="B146" s="917"/>
      <c r="C146" s="917"/>
      <c r="D146" s="917"/>
      <c r="E146" s="917"/>
      <c r="F146" s="918"/>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6"/>
      <c r="B148" s="917"/>
      <c r="C148" s="917"/>
      <c r="D148" s="917"/>
      <c r="E148" s="917"/>
      <c r="F148" s="918"/>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6"/>
      <c r="B151" s="917"/>
      <c r="C151" s="917"/>
      <c r="D151" s="917"/>
      <c r="E151" s="917"/>
      <c r="F151" s="918"/>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6"/>
      <c r="B152" s="917"/>
      <c r="C152" s="917"/>
      <c r="D152" s="917"/>
      <c r="E152" s="917"/>
      <c r="F152" s="918"/>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6"/>
      <c r="B153" s="917"/>
      <c r="C153" s="917"/>
      <c r="D153" s="917"/>
      <c r="E153" s="917"/>
      <c r="F153" s="918"/>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6"/>
      <c r="B154" s="917"/>
      <c r="C154" s="917"/>
      <c r="D154" s="917"/>
      <c r="E154" s="917"/>
      <c r="F154" s="918"/>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6"/>
      <c r="B155" s="917"/>
      <c r="C155" s="917"/>
      <c r="D155" s="917"/>
      <c r="E155" s="917"/>
      <c r="F155" s="918"/>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6"/>
      <c r="B156" s="917"/>
      <c r="C156" s="917"/>
      <c r="D156" s="917"/>
      <c r="E156" s="917"/>
      <c r="F156" s="918"/>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6"/>
      <c r="B157" s="917"/>
      <c r="C157" s="917"/>
      <c r="D157" s="917"/>
      <c r="E157" s="917"/>
      <c r="F157" s="918"/>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6"/>
      <c r="B158" s="917"/>
      <c r="C158" s="917"/>
      <c r="D158" s="917"/>
      <c r="E158" s="917"/>
      <c r="F158" s="918"/>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6"/>
      <c r="B162" s="917"/>
      <c r="C162" s="917"/>
      <c r="D162" s="917"/>
      <c r="E162" s="917"/>
      <c r="F162" s="918"/>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6"/>
      <c r="B165" s="917"/>
      <c r="C165" s="917"/>
      <c r="D165" s="917"/>
      <c r="E165" s="917"/>
      <c r="F165" s="918"/>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6"/>
      <c r="B166" s="917"/>
      <c r="C166" s="917"/>
      <c r="D166" s="917"/>
      <c r="E166" s="917"/>
      <c r="F166" s="918"/>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6"/>
      <c r="B167" s="917"/>
      <c r="C167" s="917"/>
      <c r="D167" s="917"/>
      <c r="E167" s="917"/>
      <c r="F167" s="918"/>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6"/>
      <c r="B168" s="917"/>
      <c r="C168" s="917"/>
      <c r="D168" s="917"/>
      <c r="E168" s="917"/>
      <c r="F168" s="918"/>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6"/>
      <c r="B169" s="917"/>
      <c r="C169" s="917"/>
      <c r="D169" s="917"/>
      <c r="E169" s="917"/>
      <c r="F169" s="918"/>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6"/>
      <c r="B170" s="917"/>
      <c r="C170" s="917"/>
      <c r="D170" s="917"/>
      <c r="E170" s="917"/>
      <c r="F170" s="918"/>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6"/>
      <c r="B171" s="917"/>
      <c r="C171" s="917"/>
      <c r="D171" s="917"/>
      <c r="E171" s="917"/>
      <c r="F171" s="918"/>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6"/>
      <c r="B172" s="917"/>
      <c r="C172" s="917"/>
      <c r="D172" s="917"/>
      <c r="E172" s="917"/>
      <c r="F172" s="918"/>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6"/>
      <c r="B173" s="917"/>
      <c r="C173" s="917"/>
      <c r="D173" s="917"/>
      <c r="E173" s="917"/>
      <c r="F173" s="918"/>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6"/>
      <c r="B175" s="917"/>
      <c r="C175" s="917"/>
      <c r="D175" s="917"/>
      <c r="E175" s="917"/>
      <c r="F175" s="918"/>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6"/>
      <c r="B178" s="917"/>
      <c r="C178" s="917"/>
      <c r="D178" s="917"/>
      <c r="E178" s="917"/>
      <c r="F178" s="918"/>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6"/>
      <c r="B179" s="917"/>
      <c r="C179" s="917"/>
      <c r="D179" s="917"/>
      <c r="E179" s="917"/>
      <c r="F179" s="918"/>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6"/>
      <c r="B180" s="917"/>
      <c r="C180" s="917"/>
      <c r="D180" s="917"/>
      <c r="E180" s="917"/>
      <c r="F180" s="918"/>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6"/>
      <c r="B181" s="917"/>
      <c r="C181" s="917"/>
      <c r="D181" s="917"/>
      <c r="E181" s="917"/>
      <c r="F181" s="918"/>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6"/>
      <c r="B182" s="917"/>
      <c r="C182" s="917"/>
      <c r="D182" s="917"/>
      <c r="E182" s="917"/>
      <c r="F182" s="918"/>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6"/>
      <c r="B183" s="917"/>
      <c r="C183" s="917"/>
      <c r="D183" s="917"/>
      <c r="E183" s="917"/>
      <c r="F183" s="918"/>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6"/>
      <c r="B184" s="917"/>
      <c r="C184" s="917"/>
      <c r="D184" s="917"/>
      <c r="E184" s="917"/>
      <c r="F184" s="918"/>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6"/>
      <c r="B185" s="917"/>
      <c r="C185" s="917"/>
      <c r="D185" s="917"/>
      <c r="E185" s="917"/>
      <c r="F185" s="918"/>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6"/>
      <c r="B186" s="917"/>
      <c r="C186" s="917"/>
      <c r="D186" s="917"/>
      <c r="E186" s="917"/>
      <c r="F186" s="918"/>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6"/>
      <c r="B188" s="917"/>
      <c r="C188" s="917"/>
      <c r="D188" s="917"/>
      <c r="E188" s="917"/>
      <c r="F188" s="918"/>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6"/>
      <c r="B191" s="917"/>
      <c r="C191" s="917"/>
      <c r="D191" s="917"/>
      <c r="E191" s="917"/>
      <c r="F191" s="918"/>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6"/>
      <c r="B192" s="917"/>
      <c r="C192" s="917"/>
      <c r="D192" s="917"/>
      <c r="E192" s="917"/>
      <c r="F192" s="918"/>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6"/>
      <c r="B193" s="917"/>
      <c r="C193" s="917"/>
      <c r="D193" s="917"/>
      <c r="E193" s="917"/>
      <c r="F193" s="918"/>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6"/>
      <c r="B194" s="917"/>
      <c r="C194" s="917"/>
      <c r="D194" s="917"/>
      <c r="E194" s="917"/>
      <c r="F194" s="918"/>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6"/>
      <c r="B195" s="917"/>
      <c r="C195" s="917"/>
      <c r="D195" s="917"/>
      <c r="E195" s="917"/>
      <c r="F195" s="918"/>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6"/>
      <c r="B196" s="917"/>
      <c r="C196" s="917"/>
      <c r="D196" s="917"/>
      <c r="E196" s="917"/>
      <c r="F196" s="918"/>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6"/>
      <c r="B197" s="917"/>
      <c r="C197" s="917"/>
      <c r="D197" s="917"/>
      <c r="E197" s="917"/>
      <c r="F197" s="918"/>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6"/>
      <c r="B198" s="917"/>
      <c r="C198" s="917"/>
      <c r="D198" s="917"/>
      <c r="E198" s="917"/>
      <c r="F198" s="918"/>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6"/>
      <c r="B199" s="917"/>
      <c r="C199" s="917"/>
      <c r="D199" s="917"/>
      <c r="E199" s="917"/>
      <c r="F199" s="918"/>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6"/>
      <c r="B201" s="917"/>
      <c r="C201" s="917"/>
      <c r="D201" s="917"/>
      <c r="E201" s="917"/>
      <c r="F201" s="918"/>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6"/>
      <c r="B204" s="917"/>
      <c r="C204" s="917"/>
      <c r="D204" s="917"/>
      <c r="E204" s="917"/>
      <c r="F204" s="918"/>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6"/>
      <c r="B205" s="917"/>
      <c r="C205" s="917"/>
      <c r="D205" s="917"/>
      <c r="E205" s="917"/>
      <c r="F205" s="918"/>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6"/>
      <c r="B206" s="917"/>
      <c r="C206" s="917"/>
      <c r="D206" s="917"/>
      <c r="E206" s="917"/>
      <c r="F206" s="918"/>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6"/>
      <c r="B207" s="917"/>
      <c r="C207" s="917"/>
      <c r="D207" s="917"/>
      <c r="E207" s="917"/>
      <c r="F207" s="918"/>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6"/>
      <c r="B208" s="917"/>
      <c r="C208" s="917"/>
      <c r="D208" s="917"/>
      <c r="E208" s="917"/>
      <c r="F208" s="918"/>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6"/>
      <c r="B209" s="917"/>
      <c r="C209" s="917"/>
      <c r="D209" s="917"/>
      <c r="E209" s="917"/>
      <c r="F209" s="918"/>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6"/>
      <c r="B210" s="917"/>
      <c r="C210" s="917"/>
      <c r="D210" s="917"/>
      <c r="E210" s="917"/>
      <c r="F210" s="918"/>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6"/>
      <c r="B211" s="917"/>
      <c r="C211" s="917"/>
      <c r="D211" s="917"/>
      <c r="E211" s="917"/>
      <c r="F211" s="918"/>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6"/>
      <c r="B215" s="917"/>
      <c r="C215" s="917"/>
      <c r="D215" s="917"/>
      <c r="E215" s="917"/>
      <c r="F215" s="918"/>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6"/>
      <c r="B218" s="917"/>
      <c r="C218" s="917"/>
      <c r="D218" s="917"/>
      <c r="E218" s="917"/>
      <c r="F218" s="918"/>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6"/>
      <c r="B219" s="917"/>
      <c r="C219" s="917"/>
      <c r="D219" s="917"/>
      <c r="E219" s="917"/>
      <c r="F219" s="918"/>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6"/>
      <c r="B220" s="917"/>
      <c r="C220" s="917"/>
      <c r="D220" s="917"/>
      <c r="E220" s="917"/>
      <c r="F220" s="918"/>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6"/>
      <c r="B221" s="917"/>
      <c r="C221" s="917"/>
      <c r="D221" s="917"/>
      <c r="E221" s="917"/>
      <c r="F221" s="918"/>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6"/>
      <c r="B222" s="917"/>
      <c r="C222" s="917"/>
      <c r="D222" s="917"/>
      <c r="E222" s="917"/>
      <c r="F222" s="918"/>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6"/>
      <c r="B223" s="917"/>
      <c r="C223" s="917"/>
      <c r="D223" s="917"/>
      <c r="E223" s="917"/>
      <c r="F223" s="918"/>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6"/>
      <c r="B224" s="917"/>
      <c r="C224" s="917"/>
      <c r="D224" s="917"/>
      <c r="E224" s="917"/>
      <c r="F224" s="918"/>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6"/>
      <c r="B225" s="917"/>
      <c r="C225" s="917"/>
      <c r="D225" s="917"/>
      <c r="E225" s="917"/>
      <c r="F225" s="918"/>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6"/>
      <c r="B226" s="917"/>
      <c r="C226" s="917"/>
      <c r="D226" s="917"/>
      <c r="E226" s="917"/>
      <c r="F226" s="918"/>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6"/>
      <c r="B228" s="917"/>
      <c r="C228" s="917"/>
      <c r="D228" s="917"/>
      <c r="E228" s="917"/>
      <c r="F228" s="918"/>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6"/>
      <c r="B231" s="917"/>
      <c r="C231" s="917"/>
      <c r="D231" s="917"/>
      <c r="E231" s="917"/>
      <c r="F231" s="918"/>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6"/>
      <c r="B232" s="917"/>
      <c r="C232" s="917"/>
      <c r="D232" s="917"/>
      <c r="E232" s="917"/>
      <c r="F232" s="918"/>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6"/>
      <c r="B233" s="917"/>
      <c r="C233" s="917"/>
      <c r="D233" s="917"/>
      <c r="E233" s="917"/>
      <c r="F233" s="918"/>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6"/>
      <c r="B234" s="917"/>
      <c r="C234" s="917"/>
      <c r="D234" s="917"/>
      <c r="E234" s="917"/>
      <c r="F234" s="918"/>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6"/>
      <c r="B235" s="917"/>
      <c r="C235" s="917"/>
      <c r="D235" s="917"/>
      <c r="E235" s="917"/>
      <c r="F235" s="918"/>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6"/>
      <c r="B236" s="917"/>
      <c r="C236" s="917"/>
      <c r="D236" s="917"/>
      <c r="E236" s="917"/>
      <c r="F236" s="918"/>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6"/>
      <c r="B237" s="917"/>
      <c r="C237" s="917"/>
      <c r="D237" s="917"/>
      <c r="E237" s="917"/>
      <c r="F237" s="918"/>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6"/>
      <c r="B238" s="917"/>
      <c r="C238" s="917"/>
      <c r="D238" s="917"/>
      <c r="E238" s="917"/>
      <c r="F238" s="918"/>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6"/>
      <c r="B239" s="917"/>
      <c r="C239" s="917"/>
      <c r="D239" s="917"/>
      <c r="E239" s="917"/>
      <c r="F239" s="918"/>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6"/>
      <c r="B241" s="917"/>
      <c r="C241" s="917"/>
      <c r="D241" s="917"/>
      <c r="E241" s="917"/>
      <c r="F241" s="918"/>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6"/>
      <c r="B244" s="917"/>
      <c r="C244" s="917"/>
      <c r="D244" s="917"/>
      <c r="E244" s="917"/>
      <c r="F244" s="918"/>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6"/>
      <c r="B245" s="917"/>
      <c r="C245" s="917"/>
      <c r="D245" s="917"/>
      <c r="E245" s="917"/>
      <c r="F245" s="918"/>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6"/>
      <c r="B246" s="917"/>
      <c r="C246" s="917"/>
      <c r="D246" s="917"/>
      <c r="E246" s="917"/>
      <c r="F246" s="918"/>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6"/>
      <c r="B247" s="917"/>
      <c r="C247" s="917"/>
      <c r="D247" s="917"/>
      <c r="E247" s="917"/>
      <c r="F247" s="918"/>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6"/>
      <c r="B248" s="917"/>
      <c r="C248" s="917"/>
      <c r="D248" s="917"/>
      <c r="E248" s="917"/>
      <c r="F248" s="918"/>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6"/>
      <c r="B249" s="917"/>
      <c r="C249" s="917"/>
      <c r="D249" s="917"/>
      <c r="E249" s="917"/>
      <c r="F249" s="918"/>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6"/>
      <c r="B250" s="917"/>
      <c r="C250" s="917"/>
      <c r="D250" s="917"/>
      <c r="E250" s="917"/>
      <c r="F250" s="918"/>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6"/>
      <c r="B251" s="917"/>
      <c r="C251" s="917"/>
      <c r="D251" s="917"/>
      <c r="E251" s="917"/>
      <c r="F251" s="918"/>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6"/>
      <c r="B252" s="917"/>
      <c r="C252" s="917"/>
      <c r="D252" s="917"/>
      <c r="E252" s="917"/>
      <c r="F252" s="918"/>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6"/>
      <c r="B254" s="917"/>
      <c r="C254" s="917"/>
      <c r="D254" s="917"/>
      <c r="E254" s="917"/>
      <c r="F254" s="918"/>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6"/>
      <c r="B257" s="917"/>
      <c r="C257" s="917"/>
      <c r="D257" s="917"/>
      <c r="E257" s="917"/>
      <c r="F257" s="918"/>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6"/>
      <c r="B258" s="917"/>
      <c r="C258" s="917"/>
      <c r="D258" s="917"/>
      <c r="E258" s="917"/>
      <c r="F258" s="918"/>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6"/>
      <c r="B259" s="917"/>
      <c r="C259" s="917"/>
      <c r="D259" s="917"/>
      <c r="E259" s="917"/>
      <c r="F259" s="918"/>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6"/>
      <c r="B260" s="917"/>
      <c r="C260" s="917"/>
      <c r="D260" s="917"/>
      <c r="E260" s="917"/>
      <c r="F260" s="918"/>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6"/>
      <c r="B261" s="917"/>
      <c r="C261" s="917"/>
      <c r="D261" s="917"/>
      <c r="E261" s="917"/>
      <c r="F261" s="918"/>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6"/>
      <c r="B262" s="917"/>
      <c r="C262" s="917"/>
      <c r="D262" s="917"/>
      <c r="E262" s="917"/>
      <c r="F262" s="918"/>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6"/>
      <c r="B263" s="917"/>
      <c r="C263" s="917"/>
      <c r="D263" s="917"/>
      <c r="E263" s="917"/>
      <c r="F263" s="918"/>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6"/>
      <c r="B264" s="917"/>
      <c r="C264" s="917"/>
      <c r="D264" s="917"/>
      <c r="E264" s="917"/>
      <c r="F264" s="918"/>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2016-06-29T07:41:17Z</cp:lastPrinted>
  <dcterms:created xsi:type="dcterms:W3CDTF">2012-03-13T00:50:25Z</dcterms:created>
  <dcterms:modified xsi:type="dcterms:W3CDTF">2016-06-29T07:43:33Z</dcterms:modified>
</cp:coreProperties>
</file>