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ohdo-k2jz\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16" i="3" l="1"/>
  <c r="AL817"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<sst xmlns="http://schemas.openxmlformats.org/spreadsheetml/2006/main" count="2775" uniqueCount="582">
  <si>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</si>
  <si>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</si>
  <si>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</si>
  <si>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</si>
  <si>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</si>
  <si>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</si>
  <si>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</si>
  <si>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</si>
  <si>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</si>
  <si>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</si>
  <si>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</si>
  <si>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</si>
  <si>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</si>
  <si>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</si>
  <si>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</si>
  <si>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</si>
  <si>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</si>
  <si>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</si>
  <si>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</si>
  <si>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</si>
  <si>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</si>
  <si>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</si>
  <si>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</si>
  <si>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</si>
  <si>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</si>
  <si>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</si>
  <si>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</si>
  <si>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</si>
  <si>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</si>
  <si>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</si>
  <si>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</si>
  <si>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</si>
  <si>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</si>
  <si>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</si>
  <si>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</si>
  <si>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</si>
  <si>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</si>
  <si>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</si>
  <si>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</si>
  <si>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</si>
  <si>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</si>
  <si>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</si>
  <si>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</si>
  <si>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</si>
  <si>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</si>
  <si>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</si>
  <si>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</si>
  <si>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</si>
  <si>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</si>
  <si>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</si>
  <si>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</si>
  <si>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</si>
  <si>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</si>
  <si>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</si>
  <si>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</si>
  <si>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</si>
  <si>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</si>
  <si>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</si>
  <si>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</si>
  <si>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</si>
  <si>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</si>
  <si>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</si>
  <si>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</si>
  <si>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</si>
  <si>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</si>
  <si>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</si>
  <si>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</si>
  <si>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</si>
  <si>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</si>
  <si>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</si>
  <si>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</si>
  <si>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</si>
  <si>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</si>
  <si>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</si>
  <si>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</si>
  <si>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</si>
  <si>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</si>
  <si>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</si>
  <si>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</si>
  <si>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</si>
  <si>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</si>
  <si>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</si>
  <si>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</si>
  <si>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</si>
  <si>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</si>
  <si>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</si>
  <si>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</si>
  <si>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</si>
  <si>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</si>
  <si>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</si>
  <si>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</si>
  <si>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</si>
  <si>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</si>
  <si>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</si>
  <si>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</si>
  <si>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</si>
  <si>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</si>
  <si>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</si>
  <si>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</si>
  <si>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</si>
  <si>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</si>
  <si>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</si>
  <si>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</si>
  <si>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</si>
  <si>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</si>
  <si>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</si>
  <si>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</si>
  <si>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</si>
  <si>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</si>
  <si>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</si>
  <si>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</si>
  <si>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</si>
  <si>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</si>
  <si>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</si>
  <si>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</si>
  <si>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</si>
  <si>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</si>
  <si>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</si>
  <si>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</si>
  <si>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</si>
  <si>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</si>
  <si>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</si>
  <si>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</si>
  <si>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</si>
  <si>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</si>
  <si>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</si>
  <si>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</si>
  <si>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</si>
  <si>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</si>
  <si>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</si>
  <si>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</si>
  <si>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</si>
  <si>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</si>
  <si>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</si>
  <si>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</si>
  <si>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</si>
  <si>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</si>
  <si>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</si>
  <si>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</si>
  <si>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</si>
  <si>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</si>
  <si>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</si>
  <si>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</si>
  <si>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</si>
  <si>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</si>
  <si>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</si>
  <si>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</si>
  <si>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</si>
  <si>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</si>
  <si>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</si>
  <si>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</si>
  <si>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</si>
  <si>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</si>
  <si>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</si>
  <si>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</si>
  <si>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</si>
  <si>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</si>
  <si>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</si>
  <si>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</si>
  <si>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</si>
  <si>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</si>
  <si>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</si>
  <si>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</si>
  <si>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</si>
  <si>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</si>
  <si>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</si>
  <si>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</si>
  <si>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</si>
  <si>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</si>
  <si>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</si>
  <si>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</si>
  <si>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</si>
  <si>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</si>
  <si>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</si>
  <si>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</si>
  <si>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</si>
  <si>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</si>
  <si>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</si>
  <si>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</si>
  <si>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</si>
  <si>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</si>
  <si>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</si>
  <si>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</si>
  <si>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</si>
  <si>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</si>
  <si>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</si>
  <si>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</si>
  <si>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</si>
  <si>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</si>
  <si>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</si>
  <si>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</si>
  <si>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</si>
  <si>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</si>
  <si>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</si>
  <si>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</si>
  <si>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</si>
  <si>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</si>
  <si>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</si>
  <si>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</si>
  <si>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</si>
  <si>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</si>
  <si>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</si>
  <si>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</si>
  <si>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</si>
  <si>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</si>
  <si>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</si>
  <si>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</si>
  <si>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</si>
  <si>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</si>
  <si>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</si>
  <si>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</si>
  <si>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</si>
  <si>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</si>
  <si>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</si>
  <si>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</si>
  <si>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</si>
  <si>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</si>
  <si>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</si>
  <si>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</si>
  <si>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</si>
  <si>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</si>
  <si>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</si>
  <si>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</si>
  <si>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</si>
  <si>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</si>
  <si>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</si>
  <si>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</si>
  <si>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</si>
  <si>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</si>
  <si>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</si>
  <si>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</si>
  <si>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</si>
  <si>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</si>
  <si>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</si>
  <si>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</si>
  <si>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</si>
  <si>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</si>
  <si>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</si>
  <si>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</si>
  <si>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</si>
  <si>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</si>
  <si>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</si>
  <si>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</si>
  <si>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</si>
  <si>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</si>
  <si>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</si>
  <si>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</si>
  <si>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</si>
  <si>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</si>
  <si>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</si>
  <si>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</si>
  <si>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</si>
  <si>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</si>
  <si>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</si>
  <si>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</si>
  <si>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</si>
  <si>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</si>
  <si>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</si>
  <si>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</si>
  <si>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</si>
  <si>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</si>
  <si>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</si>
  <si>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</si>
  <si>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</si>
  <si>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</si>
  <si>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</si>
  <si>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</si>
  <si>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</si>
  <si>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</si>
  <si>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</si>
  <si>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</si>
  <si>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</si>
  <si>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</si>
  <si>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</si>
  <si>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</si>
  <si>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</si>
  <si>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</si>
  <si>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</si>
  <si>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</si>
  <si>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</si>
  <si>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</si>
  <si>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</si>
  <si>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</si>
  <si>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</si>
  <si>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</si>
  <si>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</si>
  <si>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</si>
  <si>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</si>
  <si>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</si>
  <si>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</si>
  <si>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</si>
  <si>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</si>
  <si>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</si>
  <si>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</si>
  <si>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</si>
  <si>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</si>
  <si>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</si>
  <si>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</si>
  <si>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</si>
  <si>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</si>
  <si>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</si>
  <si>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</si>
  <si>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</si>
  <si>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</si>
  <si>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</si>
  <si>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</si>
  <si>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</si>
  <si>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</si>
  <si>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</si>
  <si>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</si>
  <si>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</si>
  <si>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</si>
  <si>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</si>
  <si>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</si>
  <si>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</si>
  <si>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</si>
  <si>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</si>
  <si>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</si>
  <si>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</si>
  <si>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</si>
  <si>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</si>
  <si>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</si>
  <si>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</si>
  <si>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</si>
  <si>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</si>
  <si>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</si>
  <si>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</si>
  <si>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</si>
  <si>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</si>
  <si>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</si>
  <si>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</si>
  <si>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</si>
  <si>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</si>
  <si>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</si>
  <si>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</si>
  <si>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</si>
  <si>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</si>
  <si>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</si>
  <si>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</si>
  <si>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</si>
  <si>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</si>
  <si>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</si>
  <si>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</si>
  <si>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</si>
  <si>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</si>
  <si>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</si>
  <si>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</si>
  <si>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</si>
  <si>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</si>
  <si>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</si>
  <si>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</si>
  <si>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</si>
  <si>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</si>
  <si>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</si>
  <si>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</si>
  <si>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</si>
  <si>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</si>
  <si>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</si>
  <si>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</si>
  <si>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</si>
  <si>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</si>
  <si>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</si>
  <si>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</si>
  <si>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</si>
  <si>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</si>
  <si>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</si>
  <si>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</si>
  <si>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</si>
  <si>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</si>
  <si>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</si>
  <si>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</si>
  <si>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</si>
  <si>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</si>
  <si>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</si>
  <si>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</si>
  <si>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</si>
  <si>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</si>
  <si>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</si>
  <si>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</si>
  <si>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</si>
  <si>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</si>
  <si>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</si>
  <si>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</si>
  <si>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</si>
  <si>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</si>
  <si>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</si>
  <si>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</si>
  <si>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</si>
  <si>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</si>
  <si>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</si>
  <si>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</si>
  <si>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</si>
  <si>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</si>
  <si>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</si>
  <si>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</si>
  <si>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</si>
  <si>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</si>
  <si>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</si>
  <si>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</si>
  <si>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</si>
  <si>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</si>
  <si>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</si>
  <si>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</si>
  <si>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</si>
  <si>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</si>
  <si>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</si>
  <si>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</si>
  <si>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</si>
  <si>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</si>
  <si>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</si>
  <si>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</si>
  <si>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</si>
  <si>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</si>
  <si>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</si>
  <si>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</si>
  <si>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</si>
  <si>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</si>
  <si>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</si>
  <si>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</si>
  <si>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</si>
  <si>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</si>
  <si>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</si>
  <si>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</si>
  <si>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</si>
  <si>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</si>
  <si>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</si>
  <si>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</si>
  <si>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</si>
  <si>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</si>
  <si>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</si>
  <si>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</si>
  <si>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</si>
  <si>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</si>
  <si>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</si>
  <si>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</si>
  <si>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</si>
  <si>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</si>
  <si>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</si>
  <si>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</si>
  <si>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</si>
  <si>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</si>
  <si>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</si>
  <si>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</si>
  <si>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</si>
  <si>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</si>
  <si>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</si>
  <si>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</si>
  <si>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</si>
  <si>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</si>
  <si>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</si>
  <si>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</si>
  <si>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</si>
  <si>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</si>
  <si>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</si>
  <si>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</si>
  <si>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</si>
  <si>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</si>
  <si>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</si>
  <si>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</si>
  <si>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</si>
  <si>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</si>
  <si>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</si>
  <si>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</si>
  <si>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</si>
  <si>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</si>
  <si>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</si>
  <si>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</si>
  <si>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</si>
  <si>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</si>
  <si>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</si>
  <si>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</si>
  <si>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</si>
  <si>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</si>
  <si>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</si>
  <si>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</si>
  <si>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</si>
  <si>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</si>
  <si>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</si>
  <si>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</si>
  <si>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</si>
  <si>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</si>
  <si>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</si>
  <si>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</si>
  <si>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</si>
  <si>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</si>
  <si>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</si>
  <si>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</si>
  <si>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</si>
  <si>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</si>
  <si>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</si>
  <si>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</si>
  <si>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</si>
  <si>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</si>
  <si>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</si>
  <si>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</si>
  <si>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</si>
  <si>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</si>
  <si>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</si>
  <si>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</si>
  <si>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</si>
  <si>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</si>
  <si>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</si>
  <si>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</si>
  <si>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</si>
  <si>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</si>
  <si>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</si>
  <si>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</si>
  <si>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</si>
  <si>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</si>
  <si>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</si>
  <si>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</si>
  <si>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</si>
  <si>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</si>
  <si>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</si>
  <si>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</si>
  <si>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</si>
  <si>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</si>
  <si>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</si>
  <si>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</si>
  <si>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</si>
  <si>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</si>
  <si>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</si>
  <si>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</si>
  <si>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t>
    <phoneticPr fontId="5"/>
  </si>
  <si>
    <t>件数</t>
    <phoneticPr fontId="5"/>
  </si>
  <si>
    <t>経費/件数</t>
    <phoneticPr fontId="5"/>
  </si>
  <si>
    <t>百万円</t>
    <phoneticPr fontId="5"/>
  </si>
  <si>
    <t>無</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</si>
  <si>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</si>
  <si>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t>
  </si>
  <si>
    <t>請負</t>
    <rPh sb="0" eb="2">
      <t>ウケオイ</t>
    </rPh>
    <phoneticPr fontId="5"/>
  </si>
  <si>
    <t>-</t>
    <phoneticPr fontId="5"/>
  </si>
  <si>
    <t>一般競争入札</t>
  </si>
  <si>
    <t>随意契約
（少額）</t>
  </si>
  <si>
    <t>-</t>
    <phoneticPr fontId="5"/>
  </si>
  <si>
    <t>国土形成計画等の進捗管理</t>
    <phoneticPr fontId="5"/>
  </si>
  <si>
    <t>モニタリング実施項目数</t>
    <rPh sb="6" eb="8">
      <t>ジッシ</t>
    </rPh>
    <rPh sb="8" eb="10">
      <t>コウモク</t>
    </rPh>
    <rPh sb="10" eb="11">
      <t>カズ</t>
    </rPh>
    <phoneticPr fontId="5"/>
  </si>
  <si>
    <t>調査関係経費／調査実施件数　</t>
    <phoneticPr fontId="5"/>
  </si>
  <si>
    <t>77/17</t>
    <phoneticPr fontId="5"/>
  </si>
  <si>
    <t>66/15</t>
    <phoneticPr fontId="5"/>
  </si>
  <si>
    <t>国土形成推進調査費</t>
    <phoneticPr fontId="5"/>
  </si>
  <si>
    <t>-</t>
  </si>
  <si>
    <t>社会システム株式会社</t>
    <phoneticPr fontId="5"/>
  </si>
  <si>
    <t>株式会社エァクレーレン</t>
    <phoneticPr fontId="5"/>
  </si>
  <si>
    <t>国土形成計画法第2条、第3条
国土利用計画法第2条、第4条</t>
    <phoneticPr fontId="5"/>
  </si>
  <si>
    <t>公益財団法人未来工学研究所</t>
    <phoneticPr fontId="5"/>
  </si>
  <si>
    <t>全ての進捗状況調査の結果を計画の推進に反映させる</t>
    <phoneticPr fontId="5"/>
  </si>
  <si>
    <t>-</t>
    <phoneticPr fontId="5"/>
  </si>
  <si>
    <t>全ての進捗状況調査の結果を計画の推進に反映させる</t>
  </si>
  <si>
    <t>新たな国土形成計画（全国計画）の推進に反映したモニタリング項目数</t>
    <rPh sb="0" eb="1">
      <t>アラ</t>
    </rPh>
    <rPh sb="16" eb="18">
      <t>スイシン</t>
    </rPh>
    <rPh sb="19" eb="21">
      <t>ハンエイ</t>
    </rPh>
    <rPh sb="29" eb="31">
      <t>コウモク</t>
    </rPh>
    <phoneticPr fontId="5"/>
  </si>
  <si>
    <t>・発注先の選定にあたって、一般競争入札を実施し、透明性・公平性・競争性の確保を図っている。
・業務の実施にあたっては、調査の進捗を適宜確認するとともに、打ち合わせや完了時の検査により業務の実施状況及び成果について確認を行っている。</t>
    <rPh sb="13" eb="15">
      <t>イッパン</t>
    </rPh>
    <rPh sb="15" eb="17">
      <t>キョウソウ</t>
    </rPh>
    <rPh sb="17" eb="19">
      <t>ニュウサツ</t>
    </rPh>
    <rPh sb="20" eb="22">
      <t>ジッシ</t>
    </rPh>
    <phoneticPr fontId="5"/>
  </si>
  <si>
    <t>・新たな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アラ</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5"/>
  </si>
  <si>
    <t>-</t>
    <phoneticPr fontId="5"/>
  </si>
  <si>
    <t>国土形成計画法に基づく国土形成計画（全国計画）及び国土利用計画法に基づく国土利用計画（全国計画）について、的確な進捗管理を行うとともに、計画の推進施策の改善に役立てることを目的とする。</t>
    <rPh sb="18" eb="20">
      <t>ゼンコク</t>
    </rPh>
    <rPh sb="20" eb="22">
      <t>ケイカク</t>
    </rPh>
    <rPh sb="68" eb="70">
      <t>ケイカク</t>
    </rPh>
    <rPh sb="73" eb="75">
      <t>セサク</t>
    </rPh>
    <phoneticPr fontId="5"/>
  </si>
  <si>
    <t>国土形成計画(全国計画)及び国土利用計画（全国計画）の目標の達成状況を把握するため、国土形成・国土利用に関する各種データを収集・整理し両計画の進捗状況を把握する。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2" eb="44">
      <t>コクド</t>
    </rPh>
    <rPh sb="44" eb="46">
      <t>ケイセイ</t>
    </rPh>
    <rPh sb="47" eb="49">
      <t>コクド</t>
    </rPh>
    <rPh sb="49" eb="51">
      <t>リヨウ</t>
    </rPh>
    <rPh sb="52" eb="53">
      <t>カン</t>
    </rPh>
    <rPh sb="67" eb="68">
      <t>リョウ</t>
    </rPh>
    <rPh sb="68" eb="70">
      <t>ケイカク</t>
    </rPh>
    <rPh sb="71" eb="73">
      <t>シンチョク</t>
    </rPh>
    <rPh sb="76" eb="78">
      <t>ハアク</t>
    </rPh>
    <phoneticPr fontId="5"/>
  </si>
  <si>
    <t>国土形成計画（全国計画）の推進に反映したモニタリング項目数
　＊H27実績は把握予定</t>
    <rPh sb="13" eb="15">
      <t>スイシン</t>
    </rPh>
    <rPh sb="16" eb="18">
      <t>ハンエイ</t>
    </rPh>
    <rPh sb="26" eb="28">
      <t>コウモク</t>
    </rPh>
    <rPh sb="35" eb="37">
      <t>ジッセキ</t>
    </rPh>
    <rPh sb="38" eb="40">
      <t>ハアク</t>
    </rPh>
    <rPh sb="40" eb="42">
      <t>ヨテイ</t>
    </rPh>
    <phoneticPr fontId="5"/>
  </si>
  <si>
    <t>-</t>
    <phoneticPr fontId="5"/>
  </si>
  <si>
    <t>7/5</t>
    <phoneticPr fontId="5"/>
  </si>
  <si>
    <t>10/2</t>
    <phoneticPr fontId="5"/>
  </si>
  <si>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5"/>
  </si>
  <si>
    <t>落札残等による</t>
    <rPh sb="0" eb="2">
      <t>ラクサツ</t>
    </rPh>
    <rPh sb="2" eb="3">
      <t>ノコ</t>
    </rPh>
    <rPh sb="3" eb="4">
      <t>トウ</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</si>
  <si>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</si>
  <si>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調査の進捗管理や成果物の確認を適正に行い、真に必要なものに限定している。</t>
    <phoneticPr fontId="5"/>
  </si>
  <si>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5"/>
  </si>
  <si>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5"/>
  </si>
  <si>
    <t>モニタリング結果は、ホームページにて公表するとともに、国土形成計画等の進捗管理、政策評価等に活用されるものである。</t>
    <rPh sb="29" eb="31">
      <t>ケイセイ</t>
    </rPh>
    <rPh sb="33" eb="34">
      <t>トウ</t>
    </rPh>
    <phoneticPr fontId="5"/>
  </si>
  <si>
    <t>国土形成の事例研究等に関する調査</t>
    <rPh sb="0" eb="2">
      <t>コクド</t>
    </rPh>
    <rPh sb="2" eb="4">
      <t>ケイセイ</t>
    </rPh>
    <rPh sb="5" eb="7">
      <t>ジレイ</t>
    </rPh>
    <rPh sb="7" eb="9">
      <t>ケンキュウ</t>
    </rPh>
    <rPh sb="9" eb="10">
      <t>トウ</t>
    </rPh>
    <rPh sb="11" eb="12">
      <t>カン</t>
    </rPh>
    <rPh sb="14" eb="16">
      <t>チョウサ</t>
    </rPh>
    <phoneticPr fontId="5"/>
  </si>
  <si>
    <t>国土計画のモニタリングに関する調査</t>
    <phoneticPr fontId="5"/>
  </si>
  <si>
    <t>-</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</si>
  <si>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55" eb="56">
      <t>ダイ</t>
    </rPh>
    <rPh sb="57" eb="58">
      <t>ツギ</t>
    </rPh>
    <rPh sb="84" eb="85">
      <t>ダイ</t>
    </rPh>
    <rPh sb="86" eb="87">
      <t>ツギ</t>
    </rPh>
    <phoneticPr fontId="5"/>
  </si>
  <si>
    <t>項目数</t>
    <rPh sb="0" eb="2">
      <t>コウモク</t>
    </rPh>
    <rPh sb="2" eb="3">
      <t>カズ</t>
    </rPh>
    <phoneticPr fontId="5"/>
  </si>
  <si>
    <t>-</t>
    <phoneticPr fontId="5"/>
  </si>
  <si>
    <t>A.公益財団法人未来工学研究所</t>
    <phoneticPr fontId="5"/>
  </si>
  <si>
    <t>平成27年度国土利用計画（全国計画）のモニタリングに関する調査業務</t>
    <phoneticPr fontId="5"/>
  </si>
  <si>
    <t>国土形成計画に関する資料作成業務等</t>
    <rPh sb="0" eb="2">
      <t>コクド</t>
    </rPh>
    <rPh sb="2" eb="4">
      <t>ケイセイ</t>
    </rPh>
    <rPh sb="4" eb="6">
      <t>ケイカク</t>
    </rPh>
    <rPh sb="7" eb="8">
      <t>カン</t>
    </rPh>
    <rPh sb="10" eb="12">
      <t>シリョウ</t>
    </rPh>
    <rPh sb="12" eb="14">
      <t>サクセイ</t>
    </rPh>
    <rPh sb="14" eb="16">
      <t>ギョウム</t>
    </rPh>
    <rPh sb="16" eb="17">
      <t>トウ</t>
    </rPh>
    <phoneticPr fontId="5"/>
  </si>
  <si>
    <t>課長　中村 貴志</t>
    <rPh sb="0" eb="2">
      <t>カチョウ</t>
    </rPh>
    <rPh sb="3" eb="5">
      <t>ナカムラ</t>
    </rPh>
    <rPh sb="6" eb="8">
      <t>タカシ</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</si>
  <si>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</si>
  <si>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</si>
  <si>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5"/>
  </si>
  <si>
    <t>国が策定する国土形成計画等の進捗状況をモニタリングするものであり、国の責任で実施すべきものである。</t>
    <rPh sb="0" eb="1">
      <t>クニ</t>
    </rPh>
    <rPh sb="2" eb="4">
      <t>サクテイ</t>
    </rPh>
    <rPh sb="35" eb="37">
      <t>セキニン</t>
    </rPh>
    <phoneticPr fontId="5"/>
  </si>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</sst>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24</xdr:col>
      <xdr:colOff>106453</xdr:colOff>
      <xdr:row>719</xdr:row>
      <xdr:rowOff>134470</xdr:rowOff>
    </xdr:from>
    <xdr:to>
      <xdr:col>35</xdr:col>
      <xdr:colOff>29276</xdr:colOff>
      <xdr:row>724</xdr:row>
      <xdr:rowOff>50992</xdr:rowOff>
    </xdr:to>
    <xdr:grpSp>
      <xdr:nvGrpSpPr>
        <xdr:cNvPr id="16" name="グループ化 15"/>
        <xdr:cNvGrpSpPr/>
      </xdr:nvGrpSpPr>
      <xdr:grpSpPr>
        <a:xfrm>
          <a:off x="5005024" y="38438577"/>
          <a:ext cx="2168002" cy="1685451"/>
          <a:chOff x="5005024" y="40656541"/>
          <a:chExt cx="2168002" cy="1685451"/>
        </a:xfrm>
      </xdr:grpSpPr>
      <xdr:sp macro="" textlink="">
        <xdr:nvSpPr>
          <xdr:cNvPr id="5" name="テキスト ボックス 4"/>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７百万円</a:t>
            </a:r>
          </a:p>
        </xdr:txBody>
      </xdr:sp>
      <xdr:sp macro="" textlink="">
        <xdr:nvSpPr>
          <xdr:cNvPr id="6" name="大かっこ 5"/>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24</xdr:col>
      <xdr:colOff>109034</xdr:colOff>
      <xdr:row>726</xdr:row>
      <xdr:rowOff>109737</xdr:rowOff>
    </xdr:from>
    <xdr:to>
      <xdr:col>35</xdr:col>
      <xdr:colOff>68033</xdr:colOff>
      <xdr:row>730</xdr:row>
      <xdr:rowOff>108752</xdr:rowOff>
    </xdr:to>
    <xdr:grpSp>
      <xdr:nvGrpSpPr>
        <xdr:cNvPr id="2" name="グループ化 1"/>
        <xdr:cNvGrpSpPr/>
      </xdr:nvGrpSpPr>
      <xdr:grpSpPr>
        <a:xfrm>
          <a:off x="5007605" y="40890344"/>
          <a:ext cx="2204178" cy="1414158"/>
          <a:chOff x="3268916" y="43992773"/>
          <a:chExt cx="2201154" cy="1414158"/>
        </a:xfrm>
      </xdr:grpSpPr>
      <xdr:sp macro="" textlink="">
        <xdr:nvSpPr>
          <xdr:cNvPr id="7" name="テキスト ボックス 6"/>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8" name="テキスト ボックス 7"/>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（３社）</a:t>
            </a:r>
            <a:endParaRPr kumimoji="1" lang="en-US" altLang="ja-JP" sz="1100"/>
          </a:p>
          <a:p>
            <a:pPr algn="ctr"/>
            <a:r>
              <a:rPr kumimoji="1" lang="ja-JP" altLang="en-US" sz="1100"/>
              <a:t>７百万円</a:t>
            </a:r>
          </a:p>
        </xdr:txBody>
      </xdr:sp>
      <xdr:sp macro="" textlink="">
        <xdr:nvSpPr>
          <xdr:cNvPr id="9" name="大かっこ 8"/>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国土形成計画等の進捗管理</a:t>
            </a:r>
            <a:endParaRPr kumimoji="1" lang="en-US" altLang="ja-JP" sz="1000"/>
          </a:p>
        </xdr:txBody>
      </xdr:sp>
    </xdr:grpSp>
    <xdr:clientData/>
  </xdr:twoCellAnchor>
  <xdr:twoCellAnchor>
    <xdr:from>
      <xdr:col>29</xdr:col>
      <xdr:colOff>174853</xdr:colOff>
      <xdr:row>724</xdr:row>
      <xdr:rowOff>76201</xdr:rowOff>
    </xdr:from>
    <xdr:to>
      <xdr:col>29</xdr:col>
      <xdr:colOff>174853</xdr:colOff>
      <xdr:row>726</xdr:row>
      <xdr:rowOff>74083</xdr:rowOff>
    </xdr:to>
    <xdr:cxnSp macro="">
      <xdr:nvCxnSpPr>
        <xdr:cNvPr id="12" name="直線コネクタ 11"/>
        <xdr:cNvCxnSpPr/>
      </xdr:nvCxnSpPr>
      <xdr:spPr>
        <a:xfrm>
          <a:off x="6006270" y="40239951"/>
          <a:ext cx="0" cy="696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171450</xdr:colOff>
          <xdr:row>51</xdr:row>
          <xdr:rowOff>9525</xdr:rowOff>
        </xdr:from>
        <xdr:to>
          <xdr:col>49</xdr:col>
          <xdr:colOff>276225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171450</xdr:colOff>
          <xdr:row>809</xdr:row>
          <xdr:rowOff>28575</xdr:rowOff>
        </xdr:from>
        <xdr:to>
          <xdr:col>49</xdr:col>
          <xdr:colOff>76200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180975</xdr:colOff>
          <xdr:row>1076</xdr:row>
          <xdr:rowOff>57150</xdr:rowOff>
        </xdr:from>
        <xdr:to>
          <xdr:col>48</xdr:col>
          <xdr:colOff>95250</xdr:colOff>
          <xdr:row>1077</xdr:row>
          <xdr:rowOff>9525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C764" zoomScale="70" zoomScaleNormal="75" zoomScaleSheetLayoutView="70" zoomScalePageLayoutView="85" workbookViewId="0">
      <selection activeCell="AH817" sqref="AH817:AK8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64" t="s">
        <v>487</v>
      </c>
      <c r="AR2" s="364"/>
      <c r="AS2" s="52" t="str">
        <f>IF(OR(AQ2="　", AQ2=""), "", "-")</f>
        <v/>
      </c>
      <c r="AT2" s="365">
        <v>394</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x14ac:dyDescent="0.15">
      <c r="A4" s="710" t="s">
        <v>29</v>
      </c>
      <c r="B4" s="711"/>
      <c r="C4" s="711"/>
      <c r="D4" s="711"/>
      <c r="E4" s="711"/>
      <c r="F4" s="711"/>
      <c r="G4" s="685" t="s">
        <v>535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520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6" t="s">
        <v>190</v>
      </c>
      <c r="H5" s="537"/>
      <c r="I5" s="537"/>
      <c r="J5" s="537"/>
      <c r="K5" s="537"/>
      <c r="L5" s="537"/>
      <c r="M5" s="538" t="s">
        <v>75</v>
      </c>
      <c r="N5" s="539"/>
      <c r="O5" s="539"/>
      <c r="P5" s="539"/>
      <c r="Q5" s="539"/>
      <c r="R5" s="540"/>
      <c r="S5" s="541" t="s">
        <v>140</v>
      </c>
      <c r="T5" s="537"/>
      <c r="U5" s="537"/>
      <c r="V5" s="537"/>
      <c r="W5" s="537"/>
      <c r="X5" s="542"/>
      <c r="Y5" s="702" t="s">
        <v>3</v>
      </c>
      <c r="Z5" s="703"/>
      <c r="AA5" s="703"/>
      <c r="AB5" s="703"/>
      <c r="AC5" s="703"/>
      <c r="AD5" s="704"/>
      <c r="AE5" s="705" t="s">
        <v>521</v>
      </c>
      <c r="AF5" s="705"/>
      <c r="AG5" s="705"/>
      <c r="AH5" s="705"/>
      <c r="AI5" s="705"/>
      <c r="AJ5" s="705"/>
      <c r="AK5" s="705"/>
      <c r="AL5" s="705"/>
      <c r="AM5" s="705"/>
      <c r="AN5" s="705"/>
      <c r="AO5" s="705"/>
      <c r="AP5" s="706"/>
      <c r="AQ5" s="707" t="s">
        <v>575</v>
      </c>
      <c r="AR5" s="708"/>
      <c r="AS5" s="708"/>
      <c r="AT5" s="708"/>
      <c r="AU5" s="708"/>
      <c r="AV5" s="708"/>
      <c r="AW5" s="708"/>
      <c r="AX5" s="709"/>
    </row>
    <row r="6" spans="1:50" ht="39" customHeight="1" x14ac:dyDescent="0.15">
      <c r="A6" s="712" t="s">
        <v>4</v>
      </c>
      <c r="B6" s="713"/>
      <c r="C6" s="713"/>
      <c r="D6" s="713"/>
      <c r="E6" s="713"/>
      <c r="F6" s="713"/>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8" customHeight="1" x14ac:dyDescent="0.15">
      <c r="A7" s="811" t="s">
        <v>24</v>
      </c>
      <c r="B7" s="812"/>
      <c r="C7" s="812"/>
      <c r="D7" s="812"/>
      <c r="E7" s="812"/>
      <c r="F7" s="813"/>
      <c r="G7" s="814" t="s">
        <v>544</v>
      </c>
      <c r="H7" s="815"/>
      <c r="I7" s="815"/>
      <c r="J7" s="815"/>
      <c r="K7" s="815"/>
      <c r="L7" s="815"/>
      <c r="M7" s="815"/>
      <c r="N7" s="815"/>
      <c r="O7" s="815"/>
      <c r="P7" s="815"/>
      <c r="Q7" s="815"/>
      <c r="R7" s="815"/>
      <c r="S7" s="815"/>
      <c r="T7" s="815"/>
      <c r="U7" s="815"/>
      <c r="V7" s="815"/>
      <c r="W7" s="815"/>
      <c r="X7" s="816"/>
      <c r="Y7" s="362" t="s">
        <v>5</v>
      </c>
      <c r="Z7" s="246"/>
      <c r="AA7" s="246"/>
      <c r="AB7" s="246"/>
      <c r="AC7" s="246"/>
      <c r="AD7" s="363"/>
      <c r="AE7" s="352" t="s">
        <v>569</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1" t="s">
        <v>414</v>
      </c>
      <c r="B8" s="812"/>
      <c r="C8" s="812"/>
      <c r="D8" s="812"/>
      <c r="E8" s="812"/>
      <c r="F8" s="813"/>
      <c r="G8" s="96" t="str">
        <f>入力規則等!A26</f>
        <v>-</v>
      </c>
      <c r="H8" s="97"/>
      <c r="I8" s="97"/>
      <c r="J8" s="97"/>
      <c r="K8" s="97"/>
      <c r="L8" s="97"/>
      <c r="M8" s="97"/>
      <c r="N8" s="97"/>
      <c r="O8" s="97"/>
      <c r="P8" s="97"/>
      <c r="Q8" s="97"/>
      <c r="R8" s="97"/>
      <c r="S8" s="97"/>
      <c r="T8" s="97"/>
      <c r="U8" s="97"/>
      <c r="V8" s="97"/>
      <c r="W8" s="97"/>
      <c r="X8" s="98"/>
      <c r="Y8" s="543" t="s">
        <v>415</v>
      </c>
      <c r="Z8" s="544"/>
      <c r="AA8" s="544"/>
      <c r="AB8" s="544"/>
      <c r="AC8" s="544"/>
      <c r="AD8" s="545"/>
      <c r="AE8" s="722" t="str">
        <f>入力規則等!K13</f>
        <v>その他の事項経費</v>
      </c>
      <c r="AF8" s="97"/>
      <c r="AG8" s="97"/>
      <c r="AH8" s="97"/>
      <c r="AI8" s="97"/>
      <c r="AJ8" s="97"/>
      <c r="AK8" s="97"/>
      <c r="AL8" s="97"/>
      <c r="AM8" s="97"/>
      <c r="AN8" s="97"/>
      <c r="AO8" s="97"/>
      <c r="AP8" s="97"/>
      <c r="AQ8" s="97"/>
      <c r="AR8" s="97"/>
      <c r="AS8" s="97"/>
      <c r="AT8" s="97"/>
      <c r="AU8" s="97"/>
      <c r="AV8" s="97"/>
      <c r="AW8" s="97"/>
      <c r="AX8" s="723"/>
    </row>
    <row r="9" spans="1:50" ht="62.25" customHeight="1" x14ac:dyDescent="0.15">
      <c r="A9" s="546" t="s">
        <v>25</v>
      </c>
      <c r="B9" s="547"/>
      <c r="C9" s="547"/>
      <c r="D9" s="547"/>
      <c r="E9" s="547"/>
      <c r="F9" s="547"/>
      <c r="G9" s="548" t="s">
        <v>553</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60" customHeight="1" x14ac:dyDescent="0.15">
      <c r="A10" s="677" t="s">
        <v>34</v>
      </c>
      <c r="B10" s="678"/>
      <c r="C10" s="678"/>
      <c r="D10" s="678"/>
      <c r="E10" s="678"/>
      <c r="F10" s="678"/>
      <c r="G10" s="548" t="s">
        <v>554</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677" t="s">
        <v>6</v>
      </c>
      <c r="B11" s="678"/>
      <c r="C11" s="678"/>
      <c r="D11" s="678"/>
      <c r="E11" s="678"/>
      <c r="F11" s="724"/>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7" t="s">
        <v>26</v>
      </c>
      <c r="B12" s="648"/>
      <c r="C12" s="648"/>
      <c r="D12" s="648"/>
      <c r="E12" s="648"/>
      <c r="F12" s="649"/>
      <c r="G12" s="682"/>
      <c r="H12" s="683"/>
      <c r="I12" s="683"/>
      <c r="J12" s="683"/>
      <c r="K12" s="683"/>
      <c r="L12" s="683"/>
      <c r="M12" s="683"/>
      <c r="N12" s="683"/>
      <c r="O12" s="68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4"/>
    </row>
    <row r="13" spans="1:50" ht="21" customHeight="1" x14ac:dyDescent="0.15">
      <c r="A13" s="650"/>
      <c r="B13" s="651"/>
      <c r="C13" s="651"/>
      <c r="D13" s="651"/>
      <c r="E13" s="651"/>
      <c r="F13" s="652"/>
      <c r="G13" s="655" t="s">
        <v>7</v>
      </c>
      <c r="H13" s="656"/>
      <c r="I13" s="661" t="s">
        <v>8</v>
      </c>
      <c r="J13" s="662"/>
      <c r="K13" s="662"/>
      <c r="L13" s="662"/>
      <c r="M13" s="662"/>
      <c r="N13" s="662"/>
      <c r="O13" s="663"/>
      <c r="P13" s="220">
        <v>81</v>
      </c>
      <c r="Q13" s="221"/>
      <c r="R13" s="221"/>
      <c r="S13" s="221"/>
      <c r="T13" s="221"/>
      <c r="U13" s="221"/>
      <c r="V13" s="222"/>
      <c r="W13" s="220">
        <v>78</v>
      </c>
      <c r="X13" s="221"/>
      <c r="Y13" s="221"/>
      <c r="Z13" s="221"/>
      <c r="AA13" s="221"/>
      <c r="AB13" s="221"/>
      <c r="AC13" s="222"/>
      <c r="AD13" s="220">
        <v>12</v>
      </c>
      <c r="AE13" s="221"/>
      <c r="AF13" s="221"/>
      <c r="AG13" s="221"/>
      <c r="AH13" s="221"/>
      <c r="AI13" s="221"/>
      <c r="AJ13" s="222"/>
      <c r="AK13" s="220">
        <v>10</v>
      </c>
      <c r="AL13" s="221"/>
      <c r="AM13" s="221"/>
      <c r="AN13" s="221"/>
      <c r="AO13" s="221"/>
      <c r="AP13" s="221"/>
      <c r="AQ13" s="222"/>
      <c r="AR13" s="359"/>
      <c r="AS13" s="360"/>
      <c r="AT13" s="360"/>
      <c r="AU13" s="360"/>
      <c r="AV13" s="360"/>
      <c r="AW13" s="360"/>
      <c r="AX13" s="361"/>
    </row>
    <row r="14" spans="1:50" ht="21" customHeight="1" x14ac:dyDescent="0.15">
      <c r="A14" s="650"/>
      <c r="B14" s="651"/>
      <c r="C14" s="651"/>
      <c r="D14" s="651"/>
      <c r="E14" s="651"/>
      <c r="F14" s="652"/>
      <c r="G14" s="657"/>
      <c r="H14" s="658"/>
      <c r="I14" s="552" t="s">
        <v>9</v>
      </c>
      <c r="J14" s="593"/>
      <c r="K14" s="593"/>
      <c r="L14" s="593"/>
      <c r="M14" s="593"/>
      <c r="N14" s="593"/>
      <c r="O14" s="594"/>
      <c r="P14" s="220" t="s">
        <v>568</v>
      </c>
      <c r="Q14" s="221"/>
      <c r="R14" s="221"/>
      <c r="S14" s="221"/>
      <c r="T14" s="221"/>
      <c r="U14" s="221"/>
      <c r="V14" s="222"/>
      <c r="W14" s="220" t="s">
        <v>541</v>
      </c>
      <c r="X14" s="221"/>
      <c r="Y14" s="221"/>
      <c r="Z14" s="221"/>
      <c r="AA14" s="221"/>
      <c r="AB14" s="221"/>
      <c r="AC14" s="222"/>
      <c r="AD14" s="220" t="s">
        <v>541</v>
      </c>
      <c r="AE14" s="221"/>
      <c r="AF14" s="221"/>
      <c r="AG14" s="221"/>
      <c r="AH14" s="221"/>
      <c r="AI14" s="221"/>
      <c r="AJ14" s="222"/>
      <c r="AK14" s="220"/>
      <c r="AL14" s="221"/>
      <c r="AM14" s="221"/>
      <c r="AN14" s="221"/>
      <c r="AO14" s="221"/>
      <c r="AP14" s="221"/>
      <c r="AQ14" s="222"/>
      <c r="AR14" s="645"/>
      <c r="AS14" s="645"/>
      <c r="AT14" s="645"/>
      <c r="AU14" s="645"/>
      <c r="AV14" s="645"/>
      <c r="AW14" s="645"/>
      <c r="AX14" s="646"/>
    </row>
    <row r="15" spans="1:50" ht="21" customHeight="1" x14ac:dyDescent="0.15">
      <c r="A15" s="650"/>
      <c r="B15" s="651"/>
      <c r="C15" s="651"/>
      <c r="D15" s="651"/>
      <c r="E15" s="651"/>
      <c r="F15" s="652"/>
      <c r="G15" s="657"/>
      <c r="H15" s="658"/>
      <c r="I15" s="552" t="s">
        <v>58</v>
      </c>
      <c r="J15" s="553"/>
      <c r="K15" s="553"/>
      <c r="L15" s="553"/>
      <c r="M15" s="553"/>
      <c r="N15" s="553"/>
      <c r="O15" s="554"/>
      <c r="P15" s="220" t="s">
        <v>541</v>
      </c>
      <c r="Q15" s="221"/>
      <c r="R15" s="221"/>
      <c r="S15" s="221"/>
      <c r="T15" s="221"/>
      <c r="U15" s="221"/>
      <c r="V15" s="222"/>
      <c r="W15" s="220" t="s">
        <v>541</v>
      </c>
      <c r="X15" s="221"/>
      <c r="Y15" s="221"/>
      <c r="Z15" s="221"/>
      <c r="AA15" s="221"/>
      <c r="AB15" s="221"/>
      <c r="AC15" s="222"/>
      <c r="AD15" s="220" t="s">
        <v>541</v>
      </c>
      <c r="AE15" s="221"/>
      <c r="AF15" s="221"/>
      <c r="AG15" s="221"/>
      <c r="AH15" s="221"/>
      <c r="AI15" s="221"/>
      <c r="AJ15" s="222"/>
      <c r="AK15" s="220" t="s">
        <v>541</v>
      </c>
      <c r="AL15" s="221"/>
      <c r="AM15" s="221"/>
      <c r="AN15" s="221"/>
      <c r="AO15" s="221"/>
      <c r="AP15" s="221"/>
      <c r="AQ15" s="222"/>
      <c r="AR15" s="220"/>
      <c r="AS15" s="221"/>
      <c r="AT15" s="221"/>
      <c r="AU15" s="221"/>
      <c r="AV15" s="221"/>
      <c r="AW15" s="221"/>
      <c r="AX15" s="592"/>
    </row>
    <row r="16" spans="1:50" ht="21" customHeight="1" x14ac:dyDescent="0.15">
      <c r="A16" s="650"/>
      <c r="B16" s="651"/>
      <c r="C16" s="651"/>
      <c r="D16" s="651"/>
      <c r="E16" s="651"/>
      <c r="F16" s="652"/>
      <c r="G16" s="657"/>
      <c r="H16" s="658"/>
      <c r="I16" s="552" t="s">
        <v>59</v>
      </c>
      <c r="J16" s="553"/>
      <c r="K16" s="553"/>
      <c r="L16" s="553"/>
      <c r="M16" s="553"/>
      <c r="N16" s="553"/>
      <c r="O16" s="554"/>
      <c r="P16" s="220" t="s">
        <v>541</v>
      </c>
      <c r="Q16" s="221"/>
      <c r="R16" s="221"/>
      <c r="S16" s="221"/>
      <c r="T16" s="221"/>
      <c r="U16" s="221"/>
      <c r="V16" s="222"/>
      <c r="W16" s="220" t="s">
        <v>541</v>
      </c>
      <c r="X16" s="221"/>
      <c r="Y16" s="221"/>
      <c r="Z16" s="221"/>
      <c r="AA16" s="221"/>
      <c r="AB16" s="221"/>
      <c r="AC16" s="222"/>
      <c r="AD16" s="220" t="s">
        <v>541</v>
      </c>
      <c r="AE16" s="221"/>
      <c r="AF16" s="221"/>
      <c r="AG16" s="221"/>
      <c r="AH16" s="221"/>
      <c r="AI16" s="221"/>
      <c r="AJ16" s="222"/>
      <c r="AK16" s="220"/>
      <c r="AL16" s="221"/>
      <c r="AM16" s="221"/>
      <c r="AN16" s="221"/>
      <c r="AO16" s="221"/>
      <c r="AP16" s="221"/>
      <c r="AQ16" s="222"/>
      <c r="AR16" s="679"/>
      <c r="AS16" s="680"/>
      <c r="AT16" s="680"/>
      <c r="AU16" s="680"/>
      <c r="AV16" s="680"/>
      <c r="AW16" s="680"/>
      <c r="AX16" s="681"/>
    </row>
    <row r="17" spans="1:50" ht="24.75" customHeight="1" x14ac:dyDescent="0.15">
      <c r="A17" s="650"/>
      <c r="B17" s="651"/>
      <c r="C17" s="651"/>
      <c r="D17" s="651"/>
      <c r="E17" s="651"/>
      <c r="F17" s="652"/>
      <c r="G17" s="657"/>
      <c r="H17" s="658"/>
      <c r="I17" s="552" t="s">
        <v>57</v>
      </c>
      <c r="J17" s="593"/>
      <c r="K17" s="593"/>
      <c r="L17" s="593"/>
      <c r="M17" s="593"/>
      <c r="N17" s="593"/>
      <c r="O17" s="594"/>
      <c r="P17" s="220" t="s">
        <v>541</v>
      </c>
      <c r="Q17" s="221"/>
      <c r="R17" s="221"/>
      <c r="S17" s="221"/>
      <c r="T17" s="221"/>
      <c r="U17" s="221"/>
      <c r="V17" s="222"/>
      <c r="W17" s="220" t="s">
        <v>541</v>
      </c>
      <c r="X17" s="221"/>
      <c r="Y17" s="221"/>
      <c r="Z17" s="221"/>
      <c r="AA17" s="221"/>
      <c r="AB17" s="221"/>
      <c r="AC17" s="222"/>
      <c r="AD17" s="220" t="s">
        <v>541</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50"/>
      <c r="B18" s="651"/>
      <c r="C18" s="651"/>
      <c r="D18" s="651"/>
      <c r="E18" s="651"/>
      <c r="F18" s="652"/>
      <c r="G18" s="659"/>
      <c r="H18" s="660"/>
      <c r="I18" s="719" t="s">
        <v>22</v>
      </c>
      <c r="J18" s="720"/>
      <c r="K18" s="720"/>
      <c r="L18" s="720"/>
      <c r="M18" s="720"/>
      <c r="N18" s="720"/>
      <c r="O18" s="721"/>
      <c r="P18" s="516">
        <f>SUM(P13:V17)</f>
        <v>81</v>
      </c>
      <c r="Q18" s="517"/>
      <c r="R18" s="517"/>
      <c r="S18" s="517"/>
      <c r="T18" s="517"/>
      <c r="U18" s="517"/>
      <c r="V18" s="518"/>
      <c r="W18" s="516">
        <f>SUM(W13:AC17)</f>
        <v>78</v>
      </c>
      <c r="X18" s="517"/>
      <c r="Y18" s="517"/>
      <c r="Z18" s="517"/>
      <c r="AA18" s="517"/>
      <c r="AB18" s="517"/>
      <c r="AC18" s="518"/>
      <c r="AD18" s="516">
        <f>SUM(AD13:AJ17)</f>
        <v>12</v>
      </c>
      <c r="AE18" s="517"/>
      <c r="AF18" s="517"/>
      <c r="AG18" s="517"/>
      <c r="AH18" s="517"/>
      <c r="AI18" s="517"/>
      <c r="AJ18" s="518"/>
      <c r="AK18" s="516">
        <f>SUM(AK13:AQ17)</f>
        <v>10</v>
      </c>
      <c r="AL18" s="517"/>
      <c r="AM18" s="517"/>
      <c r="AN18" s="517"/>
      <c r="AO18" s="517"/>
      <c r="AP18" s="517"/>
      <c r="AQ18" s="518"/>
      <c r="AR18" s="516">
        <f>SUM(AR13:AX17)</f>
        <v>0</v>
      </c>
      <c r="AS18" s="517"/>
      <c r="AT18" s="517"/>
      <c r="AU18" s="517"/>
      <c r="AV18" s="517"/>
      <c r="AW18" s="517"/>
      <c r="AX18" s="519"/>
    </row>
    <row r="19" spans="1:50" ht="24.75" customHeight="1" x14ac:dyDescent="0.15">
      <c r="A19" s="650"/>
      <c r="B19" s="651"/>
      <c r="C19" s="651"/>
      <c r="D19" s="651"/>
      <c r="E19" s="651"/>
      <c r="F19" s="652"/>
      <c r="G19" s="513" t="s">
        <v>10</v>
      </c>
      <c r="H19" s="514"/>
      <c r="I19" s="514"/>
      <c r="J19" s="514"/>
      <c r="K19" s="514"/>
      <c r="L19" s="514"/>
      <c r="M19" s="514"/>
      <c r="N19" s="514"/>
      <c r="O19" s="514"/>
      <c r="P19" s="220">
        <v>69</v>
      </c>
      <c r="Q19" s="221"/>
      <c r="R19" s="221"/>
      <c r="S19" s="221"/>
      <c r="T19" s="221"/>
      <c r="U19" s="221"/>
      <c r="V19" s="222"/>
      <c r="W19" s="220">
        <v>71</v>
      </c>
      <c r="X19" s="221"/>
      <c r="Y19" s="221"/>
      <c r="Z19" s="221"/>
      <c r="AA19" s="221"/>
      <c r="AB19" s="221"/>
      <c r="AC19" s="222"/>
      <c r="AD19" s="220">
        <v>7</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46"/>
      <c r="B20" s="547"/>
      <c r="C20" s="547"/>
      <c r="D20" s="547"/>
      <c r="E20" s="547"/>
      <c r="F20" s="653"/>
      <c r="G20" s="513" t="s">
        <v>11</v>
      </c>
      <c r="H20" s="514"/>
      <c r="I20" s="514"/>
      <c r="J20" s="514"/>
      <c r="K20" s="514"/>
      <c r="L20" s="514"/>
      <c r="M20" s="514"/>
      <c r="N20" s="514"/>
      <c r="O20" s="514"/>
      <c r="P20" s="521">
        <f>IF(P18=0, "-", P19/P18)</f>
        <v>0.85185185185185186</v>
      </c>
      <c r="Q20" s="521"/>
      <c r="R20" s="521"/>
      <c r="S20" s="521"/>
      <c r="T20" s="521"/>
      <c r="U20" s="521"/>
      <c r="V20" s="521"/>
      <c r="W20" s="521">
        <f>IF(W18=0, "-", W19/W18)</f>
        <v>0.91025641025641024</v>
      </c>
      <c r="X20" s="521"/>
      <c r="Y20" s="521"/>
      <c r="Z20" s="521"/>
      <c r="AA20" s="521"/>
      <c r="AB20" s="521"/>
      <c r="AC20" s="521"/>
      <c r="AD20" s="521">
        <f>IF(AD18=0, "-", AD19/AD18)</f>
        <v>0.58333333333333337</v>
      </c>
      <c r="AE20" s="521"/>
      <c r="AF20" s="521"/>
      <c r="AG20" s="521"/>
      <c r="AH20" s="521"/>
      <c r="AI20" s="521"/>
      <c r="AJ20" s="521"/>
      <c r="AK20" s="515"/>
      <c r="AL20" s="515"/>
      <c r="AM20" s="515"/>
      <c r="AN20" s="515"/>
      <c r="AO20" s="515"/>
      <c r="AP20" s="515"/>
      <c r="AQ20" s="718"/>
      <c r="AR20" s="718"/>
      <c r="AS20" s="718"/>
      <c r="AT20" s="718"/>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t="s">
        <v>556</v>
      </c>
      <c r="AR22" s="128"/>
      <c r="AS22" s="114" t="s">
        <v>371</v>
      </c>
      <c r="AT22" s="115"/>
      <c r="AU22" s="337" t="s">
        <v>556</v>
      </c>
      <c r="AV22" s="337"/>
      <c r="AW22" s="366" t="s">
        <v>313</v>
      </c>
      <c r="AX22" s="367"/>
    </row>
    <row r="23" spans="1:50" ht="22.5" customHeight="1" x14ac:dyDescent="0.15">
      <c r="A23" s="491"/>
      <c r="B23" s="489"/>
      <c r="C23" s="489"/>
      <c r="D23" s="489"/>
      <c r="E23" s="489"/>
      <c r="F23" s="490"/>
      <c r="G23" s="464" t="s">
        <v>546</v>
      </c>
      <c r="H23" s="522"/>
      <c r="I23" s="522"/>
      <c r="J23" s="522"/>
      <c r="K23" s="522"/>
      <c r="L23" s="522"/>
      <c r="M23" s="522"/>
      <c r="N23" s="522"/>
      <c r="O23" s="523"/>
      <c r="P23" s="103" t="s">
        <v>555</v>
      </c>
      <c r="Q23" s="530"/>
      <c r="R23" s="530"/>
      <c r="S23" s="530"/>
      <c r="T23" s="530"/>
      <c r="U23" s="530"/>
      <c r="V23" s="530"/>
      <c r="W23" s="530"/>
      <c r="X23" s="531"/>
      <c r="Y23" s="214" t="s">
        <v>14</v>
      </c>
      <c r="Z23" s="473"/>
      <c r="AA23" s="474"/>
      <c r="AB23" s="485" t="s">
        <v>570</v>
      </c>
      <c r="AC23" s="485"/>
      <c r="AD23" s="485"/>
      <c r="AE23" s="317">
        <v>5</v>
      </c>
      <c r="AF23" s="318"/>
      <c r="AG23" s="318"/>
      <c r="AH23" s="318"/>
      <c r="AI23" s="317">
        <v>5</v>
      </c>
      <c r="AJ23" s="318"/>
      <c r="AK23" s="318"/>
      <c r="AL23" s="318"/>
      <c r="AM23" s="317"/>
      <c r="AN23" s="318"/>
      <c r="AO23" s="318"/>
      <c r="AP23" s="318"/>
      <c r="AQ23" s="92" t="s">
        <v>547</v>
      </c>
      <c r="AR23" s="93"/>
      <c r="AS23" s="93"/>
      <c r="AT23" s="94"/>
      <c r="AU23" s="318" t="s">
        <v>547</v>
      </c>
      <c r="AV23" s="318"/>
      <c r="AW23" s="318"/>
      <c r="AX23" s="320"/>
    </row>
    <row r="24" spans="1:50" ht="22.5" customHeight="1" x14ac:dyDescent="0.15">
      <c r="A24" s="492"/>
      <c r="B24" s="493"/>
      <c r="C24" s="493"/>
      <c r="D24" s="493"/>
      <c r="E24" s="493"/>
      <c r="F24" s="494"/>
      <c r="G24" s="524"/>
      <c r="H24" s="525"/>
      <c r="I24" s="525"/>
      <c r="J24" s="525"/>
      <c r="K24" s="525"/>
      <c r="L24" s="525"/>
      <c r="M24" s="525"/>
      <c r="N24" s="525"/>
      <c r="O24" s="526"/>
      <c r="P24" s="532"/>
      <c r="Q24" s="532"/>
      <c r="R24" s="532"/>
      <c r="S24" s="532"/>
      <c r="T24" s="532"/>
      <c r="U24" s="532"/>
      <c r="V24" s="532"/>
      <c r="W24" s="532"/>
      <c r="X24" s="533"/>
      <c r="Y24" s="253" t="s">
        <v>61</v>
      </c>
      <c r="Z24" s="248"/>
      <c r="AA24" s="249"/>
      <c r="AB24" s="500" t="s">
        <v>570</v>
      </c>
      <c r="AC24" s="500"/>
      <c r="AD24" s="500"/>
      <c r="AE24" s="317">
        <v>5</v>
      </c>
      <c r="AF24" s="318"/>
      <c r="AG24" s="318"/>
      <c r="AH24" s="318"/>
      <c r="AI24" s="317">
        <v>5</v>
      </c>
      <c r="AJ24" s="318"/>
      <c r="AK24" s="318"/>
      <c r="AL24" s="318"/>
      <c r="AM24" s="317">
        <v>5</v>
      </c>
      <c r="AN24" s="318"/>
      <c r="AO24" s="318"/>
      <c r="AP24" s="318"/>
      <c r="AQ24" s="92" t="s">
        <v>547</v>
      </c>
      <c r="AR24" s="93"/>
      <c r="AS24" s="93"/>
      <c r="AT24" s="94"/>
      <c r="AU24" s="318" t="s">
        <v>541</v>
      </c>
      <c r="AV24" s="318"/>
      <c r="AW24" s="318"/>
      <c r="AX24" s="320"/>
    </row>
    <row r="25" spans="1:50" ht="36.75" customHeight="1" x14ac:dyDescent="0.15">
      <c r="A25" s="495"/>
      <c r="B25" s="496"/>
      <c r="C25" s="496"/>
      <c r="D25" s="496"/>
      <c r="E25" s="496"/>
      <c r="F25" s="497"/>
      <c r="G25" s="527"/>
      <c r="H25" s="528"/>
      <c r="I25" s="528"/>
      <c r="J25" s="528"/>
      <c r="K25" s="528"/>
      <c r="L25" s="528"/>
      <c r="M25" s="528"/>
      <c r="N25" s="528"/>
      <c r="O25" s="529"/>
      <c r="P25" s="534"/>
      <c r="Q25" s="534"/>
      <c r="R25" s="534"/>
      <c r="S25" s="534"/>
      <c r="T25" s="534"/>
      <c r="U25" s="534"/>
      <c r="V25" s="534"/>
      <c r="W25" s="534"/>
      <c r="X25" s="535"/>
      <c r="Y25" s="253" t="s">
        <v>15</v>
      </c>
      <c r="Z25" s="248"/>
      <c r="AA25" s="249"/>
      <c r="AB25" s="351" t="s">
        <v>315</v>
      </c>
      <c r="AC25" s="351"/>
      <c r="AD25" s="351"/>
      <c r="AE25" s="317">
        <v>100</v>
      </c>
      <c r="AF25" s="318"/>
      <c r="AG25" s="318"/>
      <c r="AH25" s="318"/>
      <c r="AI25" s="317">
        <v>100</v>
      </c>
      <c r="AJ25" s="318"/>
      <c r="AK25" s="318"/>
      <c r="AL25" s="318"/>
      <c r="AM25" s="317"/>
      <c r="AN25" s="318"/>
      <c r="AO25" s="318"/>
      <c r="AP25" s="318"/>
      <c r="AQ25" s="92" t="s">
        <v>547</v>
      </c>
      <c r="AR25" s="93"/>
      <c r="AS25" s="93"/>
      <c r="AT25" s="94"/>
      <c r="AU25" s="318" t="s">
        <v>541</v>
      </c>
      <c r="AV25" s="318"/>
      <c r="AW25" s="318"/>
      <c r="AX25" s="320"/>
    </row>
    <row r="26" spans="1:50" ht="18.75"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t="s">
        <v>571</v>
      </c>
      <c r="AR27" s="128"/>
      <c r="AS27" s="114" t="s">
        <v>371</v>
      </c>
      <c r="AT27" s="115"/>
      <c r="AU27" s="337" t="s">
        <v>523</v>
      </c>
      <c r="AV27" s="337"/>
      <c r="AW27" s="366" t="s">
        <v>313</v>
      </c>
      <c r="AX27" s="367"/>
    </row>
    <row r="28" spans="1:50" ht="22.5" customHeight="1" x14ac:dyDescent="0.15">
      <c r="A28" s="491"/>
      <c r="B28" s="489"/>
      <c r="C28" s="489"/>
      <c r="D28" s="489"/>
      <c r="E28" s="489"/>
      <c r="F28" s="490"/>
      <c r="G28" s="464" t="s">
        <v>548</v>
      </c>
      <c r="H28" s="522"/>
      <c r="I28" s="522"/>
      <c r="J28" s="522"/>
      <c r="K28" s="522"/>
      <c r="L28" s="522"/>
      <c r="M28" s="522"/>
      <c r="N28" s="522"/>
      <c r="O28" s="523"/>
      <c r="P28" s="103" t="s">
        <v>549</v>
      </c>
      <c r="Q28" s="530"/>
      <c r="R28" s="530"/>
      <c r="S28" s="530"/>
      <c r="T28" s="530"/>
      <c r="U28" s="530"/>
      <c r="V28" s="530"/>
      <c r="W28" s="530"/>
      <c r="X28" s="531"/>
      <c r="Y28" s="214" t="s">
        <v>14</v>
      </c>
      <c r="Z28" s="473"/>
      <c r="AA28" s="474"/>
      <c r="AB28" s="485" t="s">
        <v>570</v>
      </c>
      <c r="AC28" s="485"/>
      <c r="AD28" s="485"/>
      <c r="AE28" s="92" t="s">
        <v>541</v>
      </c>
      <c r="AF28" s="93"/>
      <c r="AG28" s="93"/>
      <c r="AH28" s="94"/>
      <c r="AI28" s="92" t="s">
        <v>541</v>
      </c>
      <c r="AJ28" s="93"/>
      <c r="AK28" s="93"/>
      <c r="AL28" s="94"/>
      <c r="AM28" s="92" t="s">
        <v>541</v>
      </c>
      <c r="AN28" s="93"/>
      <c r="AO28" s="93"/>
      <c r="AP28" s="94"/>
      <c r="AQ28" s="92" t="s">
        <v>541</v>
      </c>
      <c r="AR28" s="93"/>
      <c r="AS28" s="93"/>
      <c r="AT28" s="94"/>
      <c r="AU28" s="318" t="s">
        <v>541</v>
      </c>
      <c r="AV28" s="318"/>
      <c r="AW28" s="318"/>
      <c r="AX28" s="320"/>
    </row>
    <row r="29" spans="1:50" ht="22.5" customHeight="1" x14ac:dyDescent="0.15">
      <c r="A29" s="492"/>
      <c r="B29" s="493"/>
      <c r="C29" s="493"/>
      <c r="D29" s="493"/>
      <c r="E29" s="493"/>
      <c r="F29" s="494"/>
      <c r="G29" s="524"/>
      <c r="H29" s="525"/>
      <c r="I29" s="525"/>
      <c r="J29" s="525"/>
      <c r="K29" s="525"/>
      <c r="L29" s="525"/>
      <c r="M29" s="525"/>
      <c r="N29" s="525"/>
      <c r="O29" s="526"/>
      <c r="P29" s="532"/>
      <c r="Q29" s="532"/>
      <c r="R29" s="532"/>
      <c r="S29" s="532"/>
      <c r="T29" s="532"/>
      <c r="U29" s="532"/>
      <c r="V29" s="532"/>
      <c r="W29" s="532"/>
      <c r="X29" s="533"/>
      <c r="Y29" s="253" t="s">
        <v>61</v>
      </c>
      <c r="Z29" s="248"/>
      <c r="AA29" s="249"/>
      <c r="AB29" s="500" t="s">
        <v>570</v>
      </c>
      <c r="AC29" s="500"/>
      <c r="AD29" s="500"/>
      <c r="AE29" s="92" t="s">
        <v>541</v>
      </c>
      <c r="AF29" s="93"/>
      <c r="AG29" s="93"/>
      <c r="AH29" s="94"/>
      <c r="AI29" s="92" t="s">
        <v>541</v>
      </c>
      <c r="AJ29" s="93"/>
      <c r="AK29" s="93"/>
      <c r="AL29" s="94"/>
      <c r="AM29" s="92" t="s">
        <v>541</v>
      </c>
      <c r="AN29" s="93"/>
      <c r="AO29" s="93"/>
      <c r="AP29" s="94"/>
      <c r="AQ29" s="92" t="s">
        <v>571</v>
      </c>
      <c r="AR29" s="93"/>
      <c r="AS29" s="93"/>
      <c r="AT29" s="94"/>
      <c r="AU29" s="318">
        <v>8</v>
      </c>
      <c r="AV29" s="318"/>
      <c r="AW29" s="318"/>
      <c r="AX29" s="320"/>
    </row>
    <row r="30" spans="1:50" ht="22.5" customHeight="1" x14ac:dyDescent="0.15">
      <c r="A30" s="495"/>
      <c r="B30" s="496"/>
      <c r="C30" s="496"/>
      <c r="D30" s="496"/>
      <c r="E30" s="496"/>
      <c r="F30" s="497"/>
      <c r="G30" s="527"/>
      <c r="H30" s="528"/>
      <c r="I30" s="528"/>
      <c r="J30" s="528"/>
      <c r="K30" s="528"/>
      <c r="L30" s="528"/>
      <c r="M30" s="528"/>
      <c r="N30" s="528"/>
      <c r="O30" s="529"/>
      <c r="P30" s="534"/>
      <c r="Q30" s="534"/>
      <c r="R30" s="534"/>
      <c r="S30" s="534"/>
      <c r="T30" s="534"/>
      <c r="U30" s="534"/>
      <c r="V30" s="534"/>
      <c r="W30" s="534"/>
      <c r="X30" s="535"/>
      <c r="Y30" s="253" t="s">
        <v>15</v>
      </c>
      <c r="Z30" s="248"/>
      <c r="AA30" s="249"/>
      <c r="AB30" s="351" t="s">
        <v>16</v>
      </c>
      <c r="AC30" s="351"/>
      <c r="AD30" s="351"/>
      <c r="AE30" s="92" t="s">
        <v>541</v>
      </c>
      <c r="AF30" s="93"/>
      <c r="AG30" s="93"/>
      <c r="AH30" s="94"/>
      <c r="AI30" s="92" t="s">
        <v>541</v>
      </c>
      <c r="AJ30" s="93"/>
      <c r="AK30" s="93"/>
      <c r="AL30" s="94"/>
      <c r="AM30" s="92" t="s">
        <v>541</v>
      </c>
      <c r="AN30" s="93"/>
      <c r="AO30" s="93"/>
      <c r="AP30" s="94"/>
      <c r="AQ30" s="92" t="s">
        <v>541</v>
      </c>
      <c r="AR30" s="93"/>
      <c r="AS30" s="93"/>
      <c r="AT30" s="94"/>
      <c r="AU30" s="318" t="s">
        <v>541</v>
      </c>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25" t="s">
        <v>488</v>
      </c>
      <c r="B46" s="826"/>
      <c r="C46" s="826"/>
      <c r="D46" s="826"/>
      <c r="E46" s="826"/>
      <c r="F46" s="827"/>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28"/>
      <c r="B47" s="829"/>
      <c r="C47" s="829"/>
      <c r="D47" s="829"/>
      <c r="E47" s="829"/>
      <c r="F47" s="830"/>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28"/>
      <c r="B48" s="829"/>
      <c r="C48" s="829"/>
      <c r="D48" s="829"/>
      <c r="E48" s="829"/>
      <c r="F48" s="830"/>
      <c r="G48" s="784"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28"/>
      <c r="B49" s="829"/>
      <c r="C49" s="829"/>
      <c r="D49" s="829"/>
      <c r="E49" s="829"/>
      <c r="F49" s="830"/>
      <c r="G49" s="78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28"/>
      <c r="B50" s="829"/>
      <c r="C50" s="829"/>
      <c r="D50" s="829"/>
      <c r="E50" s="829"/>
      <c r="F50" s="830"/>
      <c r="G50" s="78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82" t="s">
        <v>517</v>
      </c>
      <c r="B51" s="883"/>
      <c r="C51" s="883"/>
      <c r="D51" s="883"/>
      <c r="E51" s="880" t="s">
        <v>510</v>
      </c>
      <c r="F51" s="881"/>
      <c r="G51" s="59" t="s">
        <v>387</v>
      </c>
      <c r="H51" s="809"/>
      <c r="I51" s="398"/>
      <c r="J51" s="398"/>
      <c r="K51" s="398"/>
      <c r="L51" s="398"/>
      <c r="M51" s="398"/>
      <c r="N51" s="398"/>
      <c r="O51" s="810"/>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x14ac:dyDescent="0.15">
      <c r="A53" s="498" t="s">
        <v>277</v>
      </c>
      <c r="B53" s="833" t="s">
        <v>274</v>
      </c>
      <c r="C53" s="459"/>
      <c r="D53" s="459"/>
      <c r="E53" s="459"/>
      <c r="F53" s="460"/>
      <c r="G53" s="807" t="s">
        <v>268</v>
      </c>
      <c r="H53" s="807"/>
      <c r="I53" s="807"/>
      <c r="J53" s="807"/>
      <c r="K53" s="807"/>
      <c r="L53" s="807"/>
      <c r="M53" s="807"/>
      <c r="N53" s="807"/>
      <c r="O53" s="807"/>
      <c r="P53" s="807"/>
      <c r="Q53" s="807"/>
      <c r="R53" s="807"/>
      <c r="S53" s="807"/>
      <c r="T53" s="807"/>
      <c r="U53" s="807"/>
      <c r="V53" s="807"/>
      <c r="W53" s="807"/>
      <c r="X53" s="807"/>
      <c r="Y53" s="807"/>
      <c r="Z53" s="807"/>
      <c r="AA53" s="808"/>
      <c r="AB53" s="838"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9"/>
    </row>
    <row r="54" spans="1:50" ht="18.75" hidden="1" customHeight="1" x14ac:dyDescent="0.15">
      <c r="A54" s="498"/>
      <c r="B54" s="833"/>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33"/>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3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33"/>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3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34"/>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3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802"/>
      <c r="R60" s="802"/>
      <c r="S60" s="802"/>
      <c r="T60" s="802"/>
      <c r="U60" s="802"/>
      <c r="V60" s="802"/>
      <c r="W60" s="802"/>
      <c r="X60" s="803"/>
      <c r="Y60" s="734" t="s">
        <v>69</v>
      </c>
      <c r="Z60" s="735"/>
      <c r="AA60" s="73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804"/>
      <c r="Q61" s="804"/>
      <c r="R61" s="804"/>
      <c r="S61" s="804"/>
      <c r="T61" s="804"/>
      <c r="U61" s="804"/>
      <c r="V61" s="804"/>
      <c r="W61" s="804"/>
      <c r="X61" s="805"/>
      <c r="Y61" s="717"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806"/>
      <c r="Y62" s="717"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802"/>
      <c r="R65" s="802"/>
      <c r="S65" s="802"/>
      <c r="T65" s="802"/>
      <c r="U65" s="802"/>
      <c r="V65" s="802"/>
      <c r="W65" s="802"/>
      <c r="X65" s="803"/>
      <c r="Y65" s="734" t="s">
        <v>69</v>
      </c>
      <c r="Z65" s="735"/>
      <c r="AA65" s="73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804"/>
      <c r="Q66" s="804"/>
      <c r="R66" s="804"/>
      <c r="S66" s="804"/>
      <c r="T66" s="804"/>
      <c r="U66" s="804"/>
      <c r="V66" s="804"/>
      <c r="W66" s="804"/>
      <c r="X66" s="805"/>
      <c r="Y66" s="717"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806"/>
      <c r="Y67" s="717"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802"/>
      <c r="R70" s="802"/>
      <c r="S70" s="802"/>
      <c r="T70" s="802"/>
      <c r="U70" s="802"/>
      <c r="V70" s="802"/>
      <c r="W70" s="802"/>
      <c r="X70" s="803"/>
      <c r="Y70" s="734" t="s">
        <v>69</v>
      </c>
      <c r="Z70" s="735"/>
      <c r="AA70" s="73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804"/>
      <c r="Q71" s="804"/>
      <c r="R71" s="804"/>
      <c r="S71" s="804"/>
      <c r="T71" s="804"/>
      <c r="U71" s="804"/>
      <c r="V71" s="804"/>
      <c r="W71" s="804"/>
      <c r="X71" s="805"/>
      <c r="Y71" s="717" t="s">
        <v>61</v>
      </c>
      <c r="Z71" s="434"/>
      <c r="AA71" s="435"/>
      <c r="AB71" s="799"/>
      <c r="AC71" s="800"/>
      <c r="AD71" s="80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36"/>
      <c r="C72" s="836"/>
      <c r="D72" s="836"/>
      <c r="E72" s="836"/>
      <c r="F72" s="837"/>
      <c r="G72" s="475"/>
      <c r="H72" s="155"/>
      <c r="I72" s="155"/>
      <c r="J72" s="155"/>
      <c r="K72" s="155"/>
      <c r="L72" s="155"/>
      <c r="M72" s="155"/>
      <c r="N72" s="155"/>
      <c r="O72" s="476"/>
      <c r="P72" s="831"/>
      <c r="Q72" s="831"/>
      <c r="R72" s="831"/>
      <c r="S72" s="831"/>
      <c r="T72" s="831"/>
      <c r="U72" s="831"/>
      <c r="V72" s="831"/>
      <c r="W72" s="831"/>
      <c r="X72" s="832"/>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3" t="s">
        <v>536</v>
      </c>
      <c r="H74" s="530"/>
      <c r="I74" s="530"/>
      <c r="J74" s="530"/>
      <c r="K74" s="530"/>
      <c r="L74" s="530"/>
      <c r="M74" s="530"/>
      <c r="N74" s="530"/>
      <c r="O74" s="530"/>
      <c r="P74" s="530"/>
      <c r="Q74" s="530"/>
      <c r="R74" s="530"/>
      <c r="S74" s="530"/>
      <c r="T74" s="530"/>
      <c r="U74" s="530"/>
      <c r="V74" s="530"/>
      <c r="W74" s="530"/>
      <c r="X74" s="531"/>
      <c r="Y74" s="835" t="s">
        <v>62</v>
      </c>
      <c r="Z74" s="703"/>
      <c r="AA74" s="704"/>
      <c r="AB74" s="485" t="s">
        <v>570</v>
      </c>
      <c r="AC74" s="485"/>
      <c r="AD74" s="485"/>
      <c r="AE74" s="299">
        <v>5</v>
      </c>
      <c r="AF74" s="299"/>
      <c r="AG74" s="299"/>
      <c r="AH74" s="299"/>
      <c r="AI74" s="299">
        <v>5</v>
      </c>
      <c r="AJ74" s="299"/>
      <c r="AK74" s="299"/>
      <c r="AL74" s="299"/>
      <c r="AM74" s="299">
        <v>5</v>
      </c>
      <c r="AN74" s="299"/>
      <c r="AO74" s="299"/>
      <c r="AP74" s="299"/>
      <c r="AQ74" s="299" t="s">
        <v>556</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534"/>
      <c r="H75" s="534"/>
      <c r="I75" s="534"/>
      <c r="J75" s="534"/>
      <c r="K75" s="534"/>
      <c r="L75" s="534"/>
      <c r="M75" s="534"/>
      <c r="N75" s="534"/>
      <c r="O75" s="534"/>
      <c r="P75" s="534"/>
      <c r="Q75" s="534"/>
      <c r="R75" s="534"/>
      <c r="S75" s="534"/>
      <c r="T75" s="534"/>
      <c r="U75" s="534"/>
      <c r="V75" s="534"/>
      <c r="W75" s="534"/>
      <c r="X75" s="535"/>
      <c r="Y75" s="305" t="s">
        <v>63</v>
      </c>
      <c r="Z75" s="215"/>
      <c r="AA75" s="216"/>
      <c r="AB75" s="485" t="s">
        <v>570</v>
      </c>
      <c r="AC75" s="485"/>
      <c r="AD75" s="485"/>
      <c r="AE75" s="299">
        <v>5</v>
      </c>
      <c r="AF75" s="299"/>
      <c r="AG75" s="299"/>
      <c r="AH75" s="299"/>
      <c r="AI75" s="299">
        <v>5</v>
      </c>
      <c r="AJ75" s="299"/>
      <c r="AK75" s="299"/>
      <c r="AL75" s="299"/>
      <c r="AM75" s="299">
        <v>5</v>
      </c>
      <c r="AN75" s="299"/>
      <c r="AO75" s="299"/>
      <c r="AP75" s="299"/>
      <c r="AQ75" s="299">
        <v>8</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8"/>
      <c r="B77" s="429"/>
      <c r="C77" s="429"/>
      <c r="D77" s="429"/>
      <c r="E77" s="429"/>
      <c r="F77" s="430"/>
      <c r="G77" s="103"/>
      <c r="H77" s="530"/>
      <c r="I77" s="530"/>
      <c r="J77" s="530"/>
      <c r="K77" s="530"/>
      <c r="L77" s="530"/>
      <c r="M77" s="530"/>
      <c r="N77" s="530"/>
      <c r="O77" s="530"/>
      <c r="P77" s="530"/>
      <c r="Q77" s="530"/>
      <c r="R77" s="530"/>
      <c r="S77" s="530"/>
      <c r="T77" s="530"/>
      <c r="U77" s="530"/>
      <c r="V77" s="530"/>
      <c r="W77" s="530"/>
      <c r="X77" s="531"/>
      <c r="Y77" s="439" t="s">
        <v>62</v>
      </c>
      <c r="Z77" s="440"/>
      <c r="AA77" s="441"/>
      <c r="AB77" s="449" t="s">
        <v>524</v>
      </c>
      <c r="AC77" s="450"/>
      <c r="AD77" s="451"/>
      <c r="AE77" s="299"/>
      <c r="AF77" s="299"/>
      <c r="AG77" s="299"/>
      <c r="AH77" s="299"/>
      <c r="AI77" s="299"/>
      <c r="AJ77" s="299"/>
      <c r="AK77" s="299"/>
      <c r="AL77" s="299"/>
      <c r="AM77" s="299"/>
      <c r="AN77" s="299"/>
      <c r="AO77" s="299"/>
      <c r="AP77" s="299"/>
      <c r="AQ77" s="299" t="s">
        <v>523</v>
      </c>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534"/>
      <c r="H78" s="534"/>
      <c r="I78" s="534"/>
      <c r="J78" s="534"/>
      <c r="K78" s="534"/>
      <c r="L78" s="534"/>
      <c r="M78" s="534"/>
      <c r="N78" s="534"/>
      <c r="O78" s="534"/>
      <c r="P78" s="534"/>
      <c r="Q78" s="534"/>
      <c r="R78" s="534"/>
      <c r="S78" s="534"/>
      <c r="T78" s="534"/>
      <c r="U78" s="534"/>
      <c r="V78" s="534"/>
      <c r="W78" s="534"/>
      <c r="X78" s="535"/>
      <c r="Y78" s="305" t="s">
        <v>63</v>
      </c>
      <c r="Z78" s="306"/>
      <c r="AA78" s="307"/>
      <c r="AB78" s="308" t="s">
        <v>524</v>
      </c>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7"/>
      <c r="Z88" s="558"/>
      <c r="AA88" s="559"/>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635" t="s">
        <v>537</v>
      </c>
      <c r="H89" s="635"/>
      <c r="I89" s="635"/>
      <c r="J89" s="635"/>
      <c r="K89" s="635"/>
      <c r="L89" s="635"/>
      <c r="M89" s="635"/>
      <c r="N89" s="635"/>
      <c r="O89" s="635"/>
      <c r="P89" s="635"/>
      <c r="Q89" s="635"/>
      <c r="R89" s="635"/>
      <c r="S89" s="635"/>
      <c r="T89" s="635"/>
      <c r="U89" s="635"/>
      <c r="V89" s="635"/>
      <c r="W89" s="635"/>
      <c r="X89" s="635"/>
      <c r="Y89" s="230" t="s">
        <v>17</v>
      </c>
      <c r="Z89" s="231"/>
      <c r="AA89" s="232"/>
      <c r="AB89" s="250" t="s">
        <v>526</v>
      </c>
      <c r="AC89" s="251"/>
      <c r="AD89" s="252"/>
      <c r="AE89" s="299">
        <v>4.5</v>
      </c>
      <c r="AF89" s="299"/>
      <c r="AG89" s="299"/>
      <c r="AH89" s="299"/>
      <c r="AI89" s="299">
        <v>4.4000000000000004</v>
      </c>
      <c r="AJ89" s="299"/>
      <c r="AK89" s="299"/>
      <c r="AL89" s="299"/>
      <c r="AM89" s="299">
        <v>1.4</v>
      </c>
      <c r="AN89" s="299"/>
      <c r="AO89" s="299"/>
      <c r="AP89" s="299"/>
      <c r="AQ89" s="317">
        <v>5</v>
      </c>
      <c r="AR89" s="318"/>
      <c r="AS89" s="318"/>
      <c r="AT89" s="318"/>
      <c r="AU89" s="318"/>
      <c r="AV89" s="318"/>
      <c r="AW89" s="318"/>
      <c r="AX89" s="320"/>
    </row>
    <row r="90" spans="1:60" ht="47.1" customHeight="1" x14ac:dyDescent="0.15">
      <c r="A90" s="245"/>
      <c r="B90" s="246"/>
      <c r="C90" s="246"/>
      <c r="D90" s="246"/>
      <c r="E90" s="246"/>
      <c r="F90" s="247"/>
      <c r="G90" s="636"/>
      <c r="H90" s="636"/>
      <c r="I90" s="636"/>
      <c r="J90" s="636"/>
      <c r="K90" s="636"/>
      <c r="L90" s="636"/>
      <c r="M90" s="636"/>
      <c r="N90" s="636"/>
      <c r="O90" s="636"/>
      <c r="P90" s="636"/>
      <c r="Q90" s="636"/>
      <c r="R90" s="636"/>
      <c r="S90" s="636"/>
      <c r="T90" s="636"/>
      <c r="U90" s="636"/>
      <c r="V90" s="636"/>
      <c r="W90" s="636"/>
      <c r="X90" s="636"/>
      <c r="Y90" s="214" t="s">
        <v>55</v>
      </c>
      <c r="Z90" s="215"/>
      <c r="AA90" s="216"/>
      <c r="AB90" s="217" t="s">
        <v>525</v>
      </c>
      <c r="AC90" s="218"/>
      <c r="AD90" s="219"/>
      <c r="AE90" s="442" t="s">
        <v>538</v>
      </c>
      <c r="AF90" s="256"/>
      <c r="AG90" s="256"/>
      <c r="AH90" s="256"/>
      <c r="AI90" s="442" t="s">
        <v>539</v>
      </c>
      <c r="AJ90" s="256"/>
      <c r="AK90" s="256"/>
      <c r="AL90" s="256"/>
      <c r="AM90" s="442" t="s">
        <v>557</v>
      </c>
      <c r="AN90" s="256"/>
      <c r="AO90" s="256"/>
      <c r="AP90" s="256"/>
      <c r="AQ90" s="442" t="s">
        <v>558</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7"/>
      <c r="Z91" s="558"/>
      <c r="AA91" s="559"/>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7"/>
      <c r="Z94" s="558"/>
      <c r="AA94" s="559"/>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7"/>
      <c r="Z97" s="558"/>
      <c r="AA97" s="559"/>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84"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56" t="s">
        <v>463</v>
      </c>
      <c r="M103" s="556"/>
      <c r="N103" s="556"/>
      <c r="O103" s="556"/>
      <c r="P103" s="556"/>
      <c r="Q103" s="556"/>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540</v>
      </c>
      <c r="D104" s="234"/>
      <c r="E104" s="234"/>
      <c r="F104" s="234"/>
      <c r="G104" s="234"/>
      <c r="H104" s="234"/>
      <c r="I104" s="234"/>
      <c r="J104" s="234"/>
      <c r="K104" s="235"/>
      <c r="L104" s="220">
        <v>10</v>
      </c>
      <c r="M104" s="221"/>
      <c r="N104" s="221"/>
      <c r="O104" s="221"/>
      <c r="P104" s="221"/>
      <c r="Q104" s="222"/>
      <c r="R104" s="220"/>
      <c r="S104" s="221"/>
      <c r="T104" s="221"/>
      <c r="U104" s="221"/>
      <c r="V104" s="221"/>
      <c r="W104" s="222"/>
      <c r="X104" s="788"/>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x14ac:dyDescent="0.15">
      <c r="A105" s="402"/>
      <c r="B105" s="403"/>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18.75" customHeight="1" x14ac:dyDescent="0.15">
      <c r="A106" s="402"/>
      <c r="B106" s="403"/>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15.75" customHeight="1" x14ac:dyDescent="0.15">
      <c r="A107" s="402"/>
      <c r="B107" s="40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17.25" customHeight="1" x14ac:dyDescent="0.15">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x14ac:dyDescent="0.2">
      <c r="A110" s="404"/>
      <c r="B110" s="405"/>
      <c r="C110" s="223" t="s">
        <v>22</v>
      </c>
      <c r="D110" s="224"/>
      <c r="E110" s="224"/>
      <c r="F110" s="224"/>
      <c r="G110" s="224"/>
      <c r="H110" s="224"/>
      <c r="I110" s="224"/>
      <c r="J110" s="224"/>
      <c r="K110" s="225"/>
      <c r="L110" s="820">
        <f>SUM(L104:Q109)</f>
        <v>10</v>
      </c>
      <c r="M110" s="821"/>
      <c r="N110" s="821"/>
      <c r="O110" s="821"/>
      <c r="P110" s="821"/>
      <c r="Q110" s="822"/>
      <c r="R110" s="820">
        <f>SUM(R104:W109)</f>
        <v>0</v>
      </c>
      <c r="S110" s="821"/>
      <c r="T110" s="821"/>
      <c r="U110" s="821"/>
      <c r="V110" s="821"/>
      <c r="W110" s="822"/>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x14ac:dyDescent="0.15">
      <c r="A111" s="174" t="s">
        <v>391</v>
      </c>
      <c r="B111" s="163"/>
      <c r="C111" s="162" t="s">
        <v>388</v>
      </c>
      <c r="D111" s="163"/>
      <c r="E111" s="258" t="s">
        <v>429</v>
      </c>
      <c r="F111" s="259"/>
      <c r="G111" s="260" t="s">
        <v>576</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577</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568</v>
      </c>
      <c r="AR114" s="337"/>
      <c r="AS114" s="114" t="s">
        <v>371</v>
      </c>
      <c r="AT114" s="115"/>
      <c r="AU114" s="128" t="s">
        <v>568</v>
      </c>
      <c r="AV114" s="128"/>
      <c r="AW114" s="114" t="s">
        <v>313</v>
      </c>
      <c r="AX114" s="130"/>
    </row>
    <row r="115" spans="1:50" ht="39.75" customHeight="1" x14ac:dyDescent="0.15">
      <c r="A115" s="175"/>
      <c r="B115" s="165"/>
      <c r="C115" s="164"/>
      <c r="D115" s="165"/>
      <c r="E115" s="164"/>
      <c r="F115" s="178"/>
      <c r="G115" s="131" t="s">
        <v>467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467</v>
      </c>
      <c r="AC115" s="91"/>
      <c r="AD115" s="91"/>
      <c r="AE115" s="192" t="s">
        <v>547</v>
      </c>
      <c r="AF115" s="93"/>
      <c r="AG115" s="93"/>
      <c r="AH115" s="93"/>
      <c r="AI115" s="192" t="s">
        <v>547</v>
      </c>
      <c r="AJ115" s="93"/>
      <c r="AK115" s="93"/>
      <c r="AL115" s="93"/>
      <c r="AM115" s="192" t="s">
        <v>547</v>
      </c>
      <c r="AN115" s="93"/>
      <c r="AO115" s="93"/>
      <c r="AP115" s="93"/>
      <c r="AQ115" s="192" t="s">
        <v>552</v>
      </c>
      <c r="AR115" s="93"/>
      <c r="AS115" s="93"/>
      <c r="AT115" s="93"/>
      <c r="AU115" s="192" t="s">
        <v>552</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467</v>
      </c>
      <c r="AC116" s="141"/>
      <c r="AD116" s="141"/>
      <c r="AE116" s="192" t="s">
        <v>547</v>
      </c>
      <c r="AF116" s="93"/>
      <c r="AG116" s="93"/>
      <c r="AH116" s="93"/>
      <c r="AI116" s="192" t="s">
        <v>547</v>
      </c>
      <c r="AJ116" s="93"/>
      <c r="AK116" s="93"/>
      <c r="AL116" s="93"/>
      <c r="AM116" s="192" t="s">
        <v>547</v>
      </c>
      <c r="AN116" s="93"/>
      <c r="AO116" s="93"/>
      <c r="AP116" s="93"/>
      <c r="AQ116" s="192" t="s">
        <v>552</v>
      </c>
      <c r="AR116" s="93"/>
      <c r="AS116" s="93"/>
      <c r="AT116" s="93"/>
      <c r="AU116" s="192" t="s">
        <v>552</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1"/>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559</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1"/>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64" t="s">
        <v>402</v>
      </c>
      <c r="H233" s="209"/>
      <c r="I233" s="209"/>
      <c r="J233" s="209"/>
      <c r="K233" s="209"/>
      <c r="L233" s="209"/>
      <c r="M233" s="209"/>
      <c r="N233" s="209"/>
      <c r="O233" s="209"/>
      <c r="P233" s="209"/>
      <c r="Q233" s="209"/>
      <c r="R233" s="209"/>
      <c r="S233" s="209"/>
      <c r="T233" s="209"/>
      <c r="U233" s="209"/>
      <c r="V233" s="209"/>
      <c r="W233" s="209"/>
      <c r="X233" s="865"/>
      <c r="Y233" s="866"/>
      <c r="Z233" s="867"/>
      <c r="AA233" s="868"/>
      <c r="AB233" s="872" t="s">
        <v>12</v>
      </c>
      <c r="AC233" s="209"/>
      <c r="AD233" s="865"/>
      <c r="AE233" s="873" t="s">
        <v>372</v>
      </c>
      <c r="AF233" s="873"/>
      <c r="AG233" s="873"/>
      <c r="AH233" s="873"/>
      <c r="AI233" s="873" t="s">
        <v>373</v>
      </c>
      <c r="AJ233" s="873"/>
      <c r="AK233" s="873"/>
      <c r="AL233" s="873"/>
      <c r="AM233" s="873" t="s">
        <v>374</v>
      </c>
      <c r="AN233" s="873"/>
      <c r="AO233" s="873"/>
      <c r="AP233" s="872"/>
      <c r="AQ233" s="872" t="s">
        <v>370</v>
      </c>
      <c r="AR233" s="209"/>
      <c r="AS233" s="209"/>
      <c r="AT233" s="865"/>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9"/>
      <c r="Z234" s="870"/>
      <c r="AA234" s="871"/>
      <c r="AB234" s="187"/>
      <c r="AC234" s="182"/>
      <c r="AD234" s="183"/>
      <c r="AE234" s="874"/>
      <c r="AF234" s="874"/>
      <c r="AG234" s="874"/>
      <c r="AH234" s="874"/>
      <c r="AI234" s="874"/>
      <c r="AJ234" s="874"/>
      <c r="AK234" s="874"/>
      <c r="AL234" s="874"/>
      <c r="AM234" s="874"/>
      <c r="AN234" s="874"/>
      <c r="AO234" s="874"/>
      <c r="AP234" s="187"/>
      <c r="AQ234" s="875"/>
      <c r="AR234" s="876"/>
      <c r="AS234" s="182" t="s">
        <v>371</v>
      </c>
      <c r="AT234" s="183"/>
      <c r="AU234" s="876"/>
      <c r="AV234" s="876"/>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77" t="s">
        <v>403</v>
      </c>
      <c r="Z235" s="878"/>
      <c r="AA235" s="879"/>
      <c r="AB235" s="191"/>
      <c r="AC235" s="191"/>
      <c r="AD235" s="191"/>
      <c r="AE235" s="192"/>
      <c r="AF235" s="560"/>
      <c r="AG235" s="560"/>
      <c r="AH235" s="560"/>
      <c r="AI235" s="192"/>
      <c r="AJ235" s="560"/>
      <c r="AK235" s="560"/>
      <c r="AL235" s="560"/>
      <c r="AM235" s="192"/>
      <c r="AN235" s="560"/>
      <c r="AO235" s="560"/>
      <c r="AP235" s="560"/>
      <c r="AQ235" s="192"/>
      <c r="AR235" s="560"/>
      <c r="AS235" s="560"/>
      <c r="AT235" s="560"/>
      <c r="AU235" s="192"/>
      <c r="AV235" s="560"/>
      <c r="AW235" s="560"/>
      <c r="AX235" s="862"/>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3"/>
      <c r="AB236" s="211"/>
      <c r="AC236" s="211"/>
      <c r="AD236" s="211"/>
      <c r="AE236" s="192"/>
      <c r="AF236" s="560"/>
      <c r="AG236" s="560"/>
      <c r="AH236" s="560"/>
      <c r="AI236" s="192"/>
      <c r="AJ236" s="560"/>
      <c r="AK236" s="560"/>
      <c r="AL236" s="560"/>
      <c r="AM236" s="192"/>
      <c r="AN236" s="560"/>
      <c r="AO236" s="560"/>
      <c r="AP236" s="560"/>
      <c r="AQ236" s="192"/>
      <c r="AR236" s="560"/>
      <c r="AS236" s="560"/>
      <c r="AT236" s="560"/>
      <c r="AU236" s="192"/>
      <c r="AV236" s="560"/>
      <c r="AW236" s="560"/>
      <c r="AX236" s="862"/>
    </row>
    <row r="237" spans="1:50" ht="18.75" hidden="1" customHeight="1" x14ac:dyDescent="0.15">
      <c r="A237" s="175"/>
      <c r="B237" s="165"/>
      <c r="C237" s="164"/>
      <c r="D237" s="165"/>
      <c r="E237" s="164"/>
      <c r="F237" s="178"/>
      <c r="G237" s="864" t="s">
        <v>402</v>
      </c>
      <c r="H237" s="209"/>
      <c r="I237" s="209"/>
      <c r="J237" s="209"/>
      <c r="K237" s="209"/>
      <c r="L237" s="209"/>
      <c r="M237" s="209"/>
      <c r="N237" s="209"/>
      <c r="O237" s="209"/>
      <c r="P237" s="209"/>
      <c r="Q237" s="209"/>
      <c r="R237" s="209"/>
      <c r="S237" s="209"/>
      <c r="T237" s="209"/>
      <c r="U237" s="209"/>
      <c r="V237" s="209"/>
      <c r="W237" s="209"/>
      <c r="X237" s="865"/>
      <c r="Y237" s="866"/>
      <c r="Z237" s="867"/>
      <c r="AA237" s="868"/>
      <c r="AB237" s="872" t="s">
        <v>12</v>
      </c>
      <c r="AC237" s="209"/>
      <c r="AD237" s="865"/>
      <c r="AE237" s="873" t="s">
        <v>372</v>
      </c>
      <c r="AF237" s="873"/>
      <c r="AG237" s="873"/>
      <c r="AH237" s="873"/>
      <c r="AI237" s="873" t="s">
        <v>373</v>
      </c>
      <c r="AJ237" s="873"/>
      <c r="AK237" s="873"/>
      <c r="AL237" s="873"/>
      <c r="AM237" s="873" t="s">
        <v>374</v>
      </c>
      <c r="AN237" s="873"/>
      <c r="AO237" s="873"/>
      <c r="AP237" s="872"/>
      <c r="AQ237" s="872" t="s">
        <v>370</v>
      </c>
      <c r="AR237" s="209"/>
      <c r="AS237" s="209"/>
      <c r="AT237" s="865"/>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9"/>
      <c r="Z238" s="870"/>
      <c r="AA238" s="871"/>
      <c r="AB238" s="187"/>
      <c r="AC238" s="182"/>
      <c r="AD238" s="183"/>
      <c r="AE238" s="874"/>
      <c r="AF238" s="874"/>
      <c r="AG238" s="874"/>
      <c r="AH238" s="874"/>
      <c r="AI238" s="874"/>
      <c r="AJ238" s="874"/>
      <c r="AK238" s="874"/>
      <c r="AL238" s="874"/>
      <c r="AM238" s="874"/>
      <c r="AN238" s="874"/>
      <c r="AO238" s="874"/>
      <c r="AP238" s="187"/>
      <c r="AQ238" s="875"/>
      <c r="AR238" s="876"/>
      <c r="AS238" s="182" t="s">
        <v>371</v>
      </c>
      <c r="AT238" s="183"/>
      <c r="AU238" s="876"/>
      <c r="AV238" s="876"/>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7" t="s">
        <v>403</v>
      </c>
      <c r="Z239" s="878"/>
      <c r="AA239" s="879"/>
      <c r="AB239" s="191"/>
      <c r="AC239" s="191"/>
      <c r="AD239" s="191"/>
      <c r="AE239" s="192"/>
      <c r="AF239" s="560"/>
      <c r="AG239" s="560"/>
      <c r="AH239" s="560"/>
      <c r="AI239" s="192"/>
      <c r="AJ239" s="560"/>
      <c r="AK239" s="560"/>
      <c r="AL239" s="560"/>
      <c r="AM239" s="192"/>
      <c r="AN239" s="560"/>
      <c r="AO239" s="560"/>
      <c r="AP239" s="560"/>
      <c r="AQ239" s="192"/>
      <c r="AR239" s="560"/>
      <c r="AS239" s="560"/>
      <c r="AT239" s="560"/>
      <c r="AU239" s="192"/>
      <c r="AV239" s="560"/>
      <c r="AW239" s="560"/>
      <c r="AX239" s="862"/>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3"/>
      <c r="AB240" s="211"/>
      <c r="AC240" s="211"/>
      <c r="AD240" s="211"/>
      <c r="AE240" s="192"/>
      <c r="AF240" s="560"/>
      <c r="AG240" s="560"/>
      <c r="AH240" s="560"/>
      <c r="AI240" s="192"/>
      <c r="AJ240" s="560"/>
      <c r="AK240" s="560"/>
      <c r="AL240" s="560"/>
      <c r="AM240" s="192"/>
      <c r="AN240" s="560"/>
      <c r="AO240" s="560"/>
      <c r="AP240" s="560"/>
      <c r="AQ240" s="192"/>
      <c r="AR240" s="560"/>
      <c r="AS240" s="560"/>
      <c r="AT240" s="560"/>
      <c r="AU240" s="192"/>
      <c r="AV240" s="560"/>
      <c r="AW240" s="560"/>
      <c r="AX240" s="862"/>
    </row>
    <row r="241" spans="1:50" ht="18.75" hidden="1" customHeight="1" x14ac:dyDescent="0.15">
      <c r="A241" s="175"/>
      <c r="B241" s="165"/>
      <c r="C241" s="164"/>
      <c r="D241" s="165"/>
      <c r="E241" s="164"/>
      <c r="F241" s="178"/>
      <c r="G241" s="864" t="s">
        <v>402</v>
      </c>
      <c r="H241" s="209"/>
      <c r="I241" s="209"/>
      <c r="J241" s="209"/>
      <c r="K241" s="209"/>
      <c r="L241" s="209"/>
      <c r="M241" s="209"/>
      <c r="N241" s="209"/>
      <c r="O241" s="209"/>
      <c r="P241" s="209"/>
      <c r="Q241" s="209"/>
      <c r="R241" s="209"/>
      <c r="S241" s="209"/>
      <c r="T241" s="209"/>
      <c r="U241" s="209"/>
      <c r="V241" s="209"/>
      <c r="W241" s="209"/>
      <c r="X241" s="865"/>
      <c r="Y241" s="866"/>
      <c r="Z241" s="867"/>
      <c r="AA241" s="868"/>
      <c r="AB241" s="872" t="s">
        <v>12</v>
      </c>
      <c r="AC241" s="209"/>
      <c r="AD241" s="865"/>
      <c r="AE241" s="873" t="s">
        <v>372</v>
      </c>
      <c r="AF241" s="873"/>
      <c r="AG241" s="873"/>
      <c r="AH241" s="873"/>
      <c r="AI241" s="873" t="s">
        <v>373</v>
      </c>
      <c r="AJ241" s="873"/>
      <c r="AK241" s="873"/>
      <c r="AL241" s="873"/>
      <c r="AM241" s="873" t="s">
        <v>374</v>
      </c>
      <c r="AN241" s="873"/>
      <c r="AO241" s="873"/>
      <c r="AP241" s="872"/>
      <c r="AQ241" s="872" t="s">
        <v>370</v>
      </c>
      <c r="AR241" s="209"/>
      <c r="AS241" s="209"/>
      <c r="AT241" s="865"/>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9"/>
      <c r="Z242" s="870"/>
      <c r="AA242" s="871"/>
      <c r="AB242" s="187"/>
      <c r="AC242" s="182"/>
      <c r="AD242" s="183"/>
      <c r="AE242" s="874"/>
      <c r="AF242" s="874"/>
      <c r="AG242" s="874"/>
      <c r="AH242" s="874"/>
      <c r="AI242" s="874"/>
      <c r="AJ242" s="874"/>
      <c r="AK242" s="874"/>
      <c r="AL242" s="874"/>
      <c r="AM242" s="874"/>
      <c r="AN242" s="874"/>
      <c r="AO242" s="874"/>
      <c r="AP242" s="187"/>
      <c r="AQ242" s="875"/>
      <c r="AR242" s="876"/>
      <c r="AS242" s="182" t="s">
        <v>371</v>
      </c>
      <c r="AT242" s="183"/>
      <c r="AU242" s="876"/>
      <c r="AV242" s="876"/>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7" t="s">
        <v>403</v>
      </c>
      <c r="Z243" s="878"/>
      <c r="AA243" s="879"/>
      <c r="AB243" s="191"/>
      <c r="AC243" s="191"/>
      <c r="AD243" s="191"/>
      <c r="AE243" s="192"/>
      <c r="AF243" s="560"/>
      <c r="AG243" s="560"/>
      <c r="AH243" s="560"/>
      <c r="AI243" s="192"/>
      <c r="AJ243" s="560"/>
      <c r="AK243" s="560"/>
      <c r="AL243" s="560"/>
      <c r="AM243" s="192"/>
      <c r="AN243" s="560"/>
      <c r="AO243" s="560"/>
      <c r="AP243" s="560"/>
      <c r="AQ243" s="192"/>
      <c r="AR243" s="560"/>
      <c r="AS243" s="560"/>
      <c r="AT243" s="560"/>
      <c r="AU243" s="192"/>
      <c r="AV243" s="560"/>
      <c r="AW243" s="560"/>
      <c r="AX243" s="862"/>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3"/>
      <c r="AB244" s="211"/>
      <c r="AC244" s="211"/>
      <c r="AD244" s="211"/>
      <c r="AE244" s="192"/>
      <c r="AF244" s="560"/>
      <c r="AG244" s="560"/>
      <c r="AH244" s="560"/>
      <c r="AI244" s="192"/>
      <c r="AJ244" s="560"/>
      <c r="AK244" s="560"/>
      <c r="AL244" s="560"/>
      <c r="AM244" s="192"/>
      <c r="AN244" s="560"/>
      <c r="AO244" s="560"/>
      <c r="AP244" s="560"/>
      <c r="AQ244" s="192"/>
      <c r="AR244" s="560"/>
      <c r="AS244" s="560"/>
      <c r="AT244" s="560"/>
      <c r="AU244" s="192"/>
      <c r="AV244" s="560"/>
      <c r="AW244" s="560"/>
      <c r="AX244" s="862"/>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69"/>
      <c r="Z245" s="870"/>
      <c r="AA245" s="871"/>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9"/>
      <c r="Z246" s="870"/>
      <c r="AA246" s="871"/>
      <c r="AB246" s="187"/>
      <c r="AC246" s="182"/>
      <c r="AD246" s="183"/>
      <c r="AE246" s="874"/>
      <c r="AF246" s="874"/>
      <c r="AG246" s="874"/>
      <c r="AH246" s="874"/>
      <c r="AI246" s="874"/>
      <c r="AJ246" s="874"/>
      <c r="AK246" s="874"/>
      <c r="AL246" s="874"/>
      <c r="AM246" s="874"/>
      <c r="AN246" s="874"/>
      <c r="AO246" s="874"/>
      <c r="AP246" s="187"/>
      <c r="AQ246" s="875"/>
      <c r="AR246" s="876"/>
      <c r="AS246" s="182" t="s">
        <v>371</v>
      </c>
      <c r="AT246" s="183"/>
      <c r="AU246" s="876"/>
      <c r="AV246" s="876"/>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7" t="s">
        <v>403</v>
      </c>
      <c r="Z247" s="878"/>
      <c r="AA247" s="879"/>
      <c r="AB247" s="191"/>
      <c r="AC247" s="191"/>
      <c r="AD247" s="191"/>
      <c r="AE247" s="192"/>
      <c r="AF247" s="560"/>
      <c r="AG247" s="560"/>
      <c r="AH247" s="560"/>
      <c r="AI247" s="192"/>
      <c r="AJ247" s="560"/>
      <c r="AK247" s="560"/>
      <c r="AL247" s="560"/>
      <c r="AM247" s="192"/>
      <c r="AN247" s="560"/>
      <c r="AO247" s="560"/>
      <c r="AP247" s="560"/>
      <c r="AQ247" s="192"/>
      <c r="AR247" s="560"/>
      <c r="AS247" s="560"/>
      <c r="AT247" s="560"/>
      <c r="AU247" s="192"/>
      <c r="AV247" s="560"/>
      <c r="AW247" s="560"/>
      <c r="AX247" s="862"/>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3"/>
      <c r="AB248" s="211"/>
      <c r="AC248" s="211"/>
      <c r="AD248" s="211"/>
      <c r="AE248" s="192"/>
      <c r="AF248" s="560"/>
      <c r="AG248" s="560"/>
      <c r="AH248" s="560"/>
      <c r="AI248" s="192"/>
      <c r="AJ248" s="560"/>
      <c r="AK248" s="560"/>
      <c r="AL248" s="560"/>
      <c r="AM248" s="192"/>
      <c r="AN248" s="560"/>
      <c r="AO248" s="560"/>
      <c r="AP248" s="560"/>
      <c r="AQ248" s="192"/>
      <c r="AR248" s="560"/>
      <c r="AS248" s="560"/>
      <c r="AT248" s="560"/>
      <c r="AU248" s="192"/>
      <c r="AV248" s="560"/>
      <c r="AW248" s="560"/>
      <c r="AX248" s="862"/>
    </row>
    <row r="249" spans="1:50" ht="18.75" hidden="1" customHeight="1" x14ac:dyDescent="0.15">
      <c r="A249" s="175"/>
      <c r="B249" s="165"/>
      <c r="C249" s="164"/>
      <c r="D249" s="165"/>
      <c r="E249" s="164"/>
      <c r="F249" s="178"/>
      <c r="G249" s="864" t="s">
        <v>402</v>
      </c>
      <c r="H249" s="209"/>
      <c r="I249" s="209"/>
      <c r="J249" s="209"/>
      <c r="K249" s="209"/>
      <c r="L249" s="209"/>
      <c r="M249" s="209"/>
      <c r="N249" s="209"/>
      <c r="O249" s="209"/>
      <c r="P249" s="209"/>
      <c r="Q249" s="209"/>
      <c r="R249" s="209"/>
      <c r="S249" s="209"/>
      <c r="T249" s="209"/>
      <c r="U249" s="209"/>
      <c r="V249" s="209"/>
      <c r="W249" s="209"/>
      <c r="X249" s="865"/>
      <c r="Y249" s="866"/>
      <c r="Z249" s="867"/>
      <c r="AA249" s="868"/>
      <c r="AB249" s="872" t="s">
        <v>12</v>
      </c>
      <c r="AC249" s="209"/>
      <c r="AD249" s="865"/>
      <c r="AE249" s="873" t="s">
        <v>372</v>
      </c>
      <c r="AF249" s="873"/>
      <c r="AG249" s="873"/>
      <c r="AH249" s="873"/>
      <c r="AI249" s="873" t="s">
        <v>373</v>
      </c>
      <c r="AJ249" s="873"/>
      <c r="AK249" s="873"/>
      <c r="AL249" s="873"/>
      <c r="AM249" s="873" t="s">
        <v>374</v>
      </c>
      <c r="AN249" s="873"/>
      <c r="AO249" s="873"/>
      <c r="AP249" s="872"/>
      <c r="AQ249" s="872" t="s">
        <v>370</v>
      </c>
      <c r="AR249" s="209"/>
      <c r="AS249" s="209"/>
      <c r="AT249" s="865"/>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9"/>
      <c r="Z250" s="870"/>
      <c r="AA250" s="871"/>
      <c r="AB250" s="187"/>
      <c r="AC250" s="182"/>
      <c r="AD250" s="183"/>
      <c r="AE250" s="874"/>
      <c r="AF250" s="874"/>
      <c r="AG250" s="874"/>
      <c r="AH250" s="874"/>
      <c r="AI250" s="874"/>
      <c r="AJ250" s="874"/>
      <c r="AK250" s="874"/>
      <c r="AL250" s="874"/>
      <c r="AM250" s="874"/>
      <c r="AN250" s="874"/>
      <c r="AO250" s="874"/>
      <c r="AP250" s="187"/>
      <c r="AQ250" s="875"/>
      <c r="AR250" s="876"/>
      <c r="AS250" s="182" t="s">
        <v>371</v>
      </c>
      <c r="AT250" s="183"/>
      <c r="AU250" s="876"/>
      <c r="AV250" s="876"/>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7" t="s">
        <v>403</v>
      </c>
      <c r="Z251" s="878"/>
      <c r="AA251" s="879"/>
      <c r="AB251" s="191"/>
      <c r="AC251" s="191"/>
      <c r="AD251" s="191"/>
      <c r="AE251" s="192"/>
      <c r="AF251" s="560"/>
      <c r="AG251" s="560"/>
      <c r="AH251" s="560"/>
      <c r="AI251" s="192"/>
      <c r="AJ251" s="560"/>
      <c r="AK251" s="560"/>
      <c r="AL251" s="560"/>
      <c r="AM251" s="192"/>
      <c r="AN251" s="560"/>
      <c r="AO251" s="560"/>
      <c r="AP251" s="560"/>
      <c r="AQ251" s="192"/>
      <c r="AR251" s="560"/>
      <c r="AS251" s="560"/>
      <c r="AT251" s="560"/>
      <c r="AU251" s="192"/>
      <c r="AV251" s="560"/>
      <c r="AW251" s="560"/>
      <c r="AX251" s="862"/>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3"/>
      <c r="AB252" s="211"/>
      <c r="AC252" s="211"/>
      <c r="AD252" s="211"/>
      <c r="AE252" s="192"/>
      <c r="AF252" s="560"/>
      <c r="AG252" s="560"/>
      <c r="AH252" s="560"/>
      <c r="AI252" s="192"/>
      <c r="AJ252" s="560"/>
      <c r="AK252" s="560"/>
      <c r="AL252" s="560"/>
      <c r="AM252" s="192"/>
      <c r="AN252" s="560"/>
      <c r="AO252" s="560"/>
      <c r="AP252" s="560"/>
      <c r="AQ252" s="192"/>
      <c r="AR252" s="560"/>
      <c r="AS252" s="560"/>
      <c r="AT252" s="560"/>
      <c r="AU252" s="192"/>
      <c r="AV252" s="560"/>
      <c r="AW252" s="560"/>
      <c r="AX252" s="862"/>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1"/>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64" t="s">
        <v>402</v>
      </c>
      <c r="H353" s="209"/>
      <c r="I353" s="209"/>
      <c r="J353" s="209"/>
      <c r="K353" s="209"/>
      <c r="L353" s="209"/>
      <c r="M353" s="209"/>
      <c r="N353" s="209"/>
      <c r="O353" s="209"/>
      <c r="P353" s="209"/>
      <c r="Q353" s="209"/>
      <c r="R353" s="209"/>
      <c r="S353" s="209"/>
      <c r="T353" s="209"/>
      <c r="U353" s="209"/>
      <c r="V353" s="209"/>
      <c r="W353" s="209"/>
      <c r="X353" s="865"/>
      <c r="Y353" s="866"/>
      <c r="Z353" s="867"/>
      <c r="AA353" s="868"/>
      <c r="AB353" s="872" t="s">
        <v>12</v>
      </c>
      <c r="AC353" s="209"/>
      <c r="AD353" s="865"/>
      <c r="AE353" s="873" t="s">
        <v>372</v>
      </c>
      <c r="AF353" s="873"/>
      <c r="AG353" s="873"/>
      <c r="AH353" s="873"/>
      <c r="AI353" s="873" t="s">
        <v>373</v>
      </c>
      <c r="AJ353" s="873"/>
      <c r="AK353" s="873"/>
      <c r="AL353" s="873"/>
      <c r="AM353" s="873" t="s">
        <v>374</v>
      </c>
      <c r="AN353" s="873"/>
      <c r="AO353" s="873"/>
      <c r="AP353" s="872"/>
      <c r="AQ353" s="872" t="s">
        <v>370</v>
      </c>
      <c r="AR353" s="209"/>
      <c r="AS353" s="209"/>
      <c r="AT353" s="865"/>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9"/>
      <c r="Z354" s="870"/>
      <c r="AA354" s="871"/>
      <c r="AB354" s="187"/>
      <c r="AC354" s="182"/>
      <c r="AD354" s="183"/>
      <c r="AE354" s="874"/>
      <c r="AF354" s="874"/>
      <c r="AG354" s="874"/>
      <c r="AH354" s="874"/>
      <c r="AI354" s="874"/>
      <c r="AJ354" s="874"/>
      <c r="AK354" s="874"/>
      <c r="AL354" s="874"/>
      <c r="AM354" s="874"/>
      <c r="AN354" s="874"/>
      <c r="AO354" s="874"/>
      <c r="AP354" s="187"/>
      <c r="AQ354" s="875"/>
      <c r="AR354" s="876"/>
      <c r="AS354" s="182" t="s">
        <v>371</v>
      </c>
      <c r="AT354" s="183"/>
      <c r="AU354" s="876"/>
      <c r="AV354" s="876"/>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7" t="s">
        <v>403</v>
      </c>
      <c r="Z355" s="878"/>
      <c r="AA355" s="879"/>
      <c r="AB355" s="191"/>
      <c r="AC355" s="191"/>
      <c r="AD355" s="191"/>
      <c r="AE355" s="192"/>
      <c r="AF355" s="560"/>
      <c r="AG355" s="560"/>
      <c r="AH355" s="560"/>
      <c r="AI355" s="192"/>
      <c r="AJ355" s="560"/>
      <c r="AK355" s="560"/>
      <c r="AL355" s="560"/>
      <c r="AM355" s="192"/>
      <c r="AN355" s="560"/>
      <c r="AO355" s="560"/>
      <c r="AP355" s="560"/>
      <c r="AQ355" s="192"/>
      <c r="AR355" s="560"/>
      <c r="AS355" s="560"/>
      <c r="AT355" s="560"/>
      <c r="AU355" s="192"/>
      <c r="AV355" s="560"/>
      <c r="AW355" s="560"/>
      <c r="AX355" s="862"/>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3"/>
      <c r="AB356" s="211"/>
      <c r="AC356" s="211"/>
      <c r="AD356" s="211"/>
      <c r="AE356" s="192"/>
      <c r="AF356" s="560"/>
      <c r="AG356" s="560"/>
      <c r="AH356" s="560"/>
      <c r="AI356" s="192"/>
      <c r="AJ356" s="560"/>
      <c r="AK356" s="560"/>
      <c r="AL356" s="560"/>
      <c r="AM356" s="192"/>
      <c r="AN356" s="560"/>
      <c r="AO356" s="560"/>
      <c r="AP356" s="560"/>
      <c r="AQ356" s="192"/>
      <c r="AR356" s="560"/>
      <c r="AS356" s="560"/>
      <c r="AT356" s="560"/>
      <c r="AU356" s="192"/>
      <c r="AV356" s="560"/>
      <c r="AW356" s="560"/>
      <c r="AX356" s="862"/>
    </row>
    <row r="357" spans="1:50" ht="18.75" hidden="1" customHeight="1" x14ac:dyDescent="0.15">
      <c r="A357" s="175"/>
      <c r="B357" s="165"/>
      <c r="C357" s="164"/>
      <c r="D357" s="165"/>
      <c r="E357" s="164"/>
      <c r="F357" s="178"/>
      <c r="G357" s="864" t="s">
        <v>402</v>
      </c>
      <c r="H357" s="209"/>
      <c r="I357" s="209"/>
      <c r="J357" s="209"/>
      <c r="K357" s="209"/>
      <c r="L357" s="209"/>
      <c r="M357" s="209"/>
      <c r="N357" s="209"/>
      <c r="O357" s="209"/>
      <c r="P357" s="209"/>
      <c r="Q357" s="209"/>
      <c r="R357" s="209"/>
      <c r="S357" s="209"/>
      <c r="T357" s="209"/>
      <c r="U357" s="209"/>
      <c r="V357" s="209"/>
      <c r="W357" s="209"/>
      <c r="X357" s="865"/>
      <c r="Y357" s="866"/>
      <c r="Z357" s="867"/>
      <c r="AA357" s="868"/>
      <c r="AB357" s="872" t="s">
        <v>12</v>
      </c>
      <c r="AC357" s="209"/>
      <c r="AD357" s="865"/>
      <c r="AE357" s="873" t="s">
        <v>372</v>
      </c>
      <c r="AF357" s="873"/>
      <c r="AG357" s="873"/>
      <c r="AH357" s="873"/>
      <c r="AI357" s="873" t="s">
        <v>373</v>
      </c>
      <c r="AJ357" s="873"/>
      <c r="AK357" s="873"/>
      <c r="AL357" s="873"/>
      <c r="AM357" s="873" t="s">
        <v>374</v>
      </c>
      <c r="AN357" s="873"/>
      <c r="AO357" s="873"/>
      <c r="AP357" s="872"/>
      <c r="AQ357" s="872" t="s">
        <v>370</v>
      </c>
      <c r="AR357" s="209"/>
      <c r="AS357" s="209"/>
      <c r="AT357" s="865"/>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9"/>
      <c r="Z358" s="870"/>
      <c r="AA358" s="871"/>
      <c r="AB358" s="187"/>
      <c r="AC358" s="182"/>
      <c r="AD358" s="183"/>
      <c r="AE358" s="874"/>
      <c r="AF358" s="874"/>
      <c r="AG358" s="874"/>
      <c r="AH358" s="874"/>
      <c r="AI358" s="874"/>
      <c r="AJ358" s="874"/>
      <c r="AK358" s="874"/>
      <c r="AL358" s="874"/>
      <c r="AM358" s="874"/>
      <c r="AN358" s="874"/>
      <c r="AO358" s="874"/>
      <c r="AP358" s="187"/>
      <c r="AQ358" s="875"/>
      <c r="AR358" s="876"/>
      <c r="AS358" s="182" t="s">
        <v>371</v>
      </c>
      <c r="AT358" s="183"/>
      <c r="AU358" s="876"/>
      <c r="AV358" s="876"/>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7" t="s">
        <v>403</v>
      </c>
      <c r="Z359" s="878"/>
      <c r="AA359" s="879"/>
      <c r="AB359" s="191"/>
      <c r="AC359" s="191"/>
      <c r="AD359" s="191"/>
      <c r="AE359" s="192"/>
      <c r="AF359" s="560"/>
      <c r="AG359" s="560"/>
      <c r="AH359" s="560"/>
      <c r="AI359" s="192"/>
      <c r="AJ359" s="560"/>
      <c r="AK359" s="560"/>
      <c r="AL359" s="560"/>
      <c r="AM359" s="192"/>
      <c r="AN359" s="560"/>
      <c r="AO359" s="560"/>
      <c r="AP359" s="560"/>
      <c r="AQ359" s="192"/>
      <c r="AR359" s="560"/>
      <c r="AS359" s="560"/>
      <c r="AT359" s="560"/>
      <c r="AU359" s="192"/>
      <c r="AV359" s="560"/>
      <c r="AW359" s="560"/>
      <c r="AX359" s="862"/>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3"/>
      <c r="AB360" s="211"/>
      <c r="AC360" s="211"/>
      <c r="AD360" s="211"/>
      <c r="AE360" s="192"/>
      <c r="AF360" s="560"/>
      <c r="AG360" s="560"/>
      <c r="AH360" s="560"/>
      <c r="AI360" s="192"/>
      <c r="AJ360" s="560"/>
      <c r="AK360" s="560"/>
      <c r="AL360" s="560"/>
      <c r="AM360" s="192"/>
      <c r="AN360" s="560"/>
      <c r="AO360" s="560"/>
      <c r="AP360" s="560"/>
      <c r="AQ360" s="192"/>
      <c r="AR360" s="560"/>
      <c r="AS360" s="560"/>
      <c r="AT360" s="560"/>
      <c r="AU360" s="192"/>
      <c r="AV360" s="560"/>
      <c r="AW360" s="560"/>
      <c r="AX360" s="862"/>
    </row>
    <row r="361" spans="1:50" ht="18.75" hidden="1" customHeight="1" x14ac:dyDescent="0.15">
      <c r="A361" s="175"/>
      <c r="B361" s="165"/>
      <c r="C361" s="164"/>
      <c r="D361" s="165"/>
      <c r="E361" s="164"/>
      <c r="F361" s="178"/>
      <c r="G361" s="864" t="s">
        <v>402</v>
      </c>
      <c r="H361" s="209"/>
      <c r="I361" s="209"/>
      <c r="J361" s="209"/>
      <c r="K361" s="209"/>
      <c r="L361" s="209"/>
      <c r="M361" s="209"/>
      <c r="N361" s="209"/>
      <c r="O361" s="209"/>
      <c r="P361" s="209"/>
      <c r="Q361" s="209"/>
      <c r="R361" s="209"/>
      <c r="S361" s="209"/>
      <c r="T361" s="209"/>
      <c r="U361" s="209"/>
      <c r="V361" s="209"/>
      <c r="W361" s="209"/>
      <c r="X361" s="865"/>
      <c r="Y361" s="866"/>
      <c r="Z361" s="867"/>
      <c r="AA361" s="868"/>
      <c r="AB361" s="872" t="s">
        <v>12</v>
      </c>
      <c r="AC361" s="209"/>
      <c r="AD361" s="865"/>
      <c r="AE361" s="873" t="s">
        <v>372</v>
      </c>
      <c r="AF361" s="873"/>
      <c r="AG361" s="873"/>
      <c r="AH361" s="873"/>
      <c r="AI361" s="873" t="s">
        <v>373</v>
      </c>
      <c r="AJ361" s="873"/>
      <c r="AK361" s="873"/>
      <c r="AL361" s="873"/>
      <c r="AM361" s="873" t="s">
        <v>374</v>
      </c>
      <c r="AN361" s="873"/>
      <c r="AO361" s="873"/>
      <c r="AP361" s="872"/>
      <c r="AQ361" s="872" t="s">
        <v>370</v>
      </c>
      <c r="AR361" s="209"/>
      <c r="AS361" s="209"/>
      <c r="AT361" s="865"/>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9"/>
      <c r="Z362" s="870"/>
      <c r="AA362" s="871"/>
      <c r="AB362" s="187"/>
      <c r="AC362" s="182"/>
      <c r="AD362" s="183"/>
      <c r="AE362" s="874"/>
      <c r="AF362" s="874"/>
      <c r="AG362" s="874"/>
      <c r="AH362" s="874"/>
      <c r="AI362" s="874"/>
      <c r="AJ362" s="874"/>
      <c r="AK362" s="874"/>
      <c r="AL362" s="874"/>
      <c r="AM362" s="874"/>
      <c r="AN362" s="874"/>
      <c r="AO362" s="874"/>
      <c r="AP362" s="187"/>
      <c r="AQ362" s="875"/>
      <c r="AR362" s="876"/>
      <c r="AS362" s="182" t="s">
        <v>371</v>
      </c>
      <c r="AT362" s="183"/>
      <c r="AU362" s="876"/>
      <c r="AV362" s="876"/>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7" t="s">
        <v>403</v>
      </c>
      <c r="Z363" s="878"/>
      <c r="AA363" s="879"/>
      <c r="AB363" s="191"/>
      <c r="AC363" s="191"/>
      <c r="AD363" s="191"/>
      <c r="AE363" s="192"/>
      <c r="AF363" s="560"/>
      <c r="AG363" s="560"/>
      <c r="AH363" s="560"/>
      <c r="AI363" s="192"/>
      <c r="AJ363" s="560"/>
      <c r="AK363" s="560"/>
      <c r="AL363" s="560"/>
      <c r="AM363" s="192"/>
      <c r="AN363" s="560"/>
      <c r="AO363" s="560"/>
      <c r="AP363" s="560"/>
      <c r="AQ363" s="192"/>
      <c r="AR363" s="560"/>
      <c r="AS363" s="560"/>
      <c r="AT363" s="560"/>
      <c r="AU363" s="192"/>
      <c r="AV363" s="560"/>
      <c r="AW363" s="560"/>
      <c r="AX363" s="862"/>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3"/>
      <c r="AB364" s="211"/>
      <c r="AC364" s="211"/>
      <c r="AD364" s="211"/>
      <c r="AE364" s="192"/>
      <c r="AF364" s="560"/>
      <c r="AG364" s="560"/>
      <c r="AH364" s="560"/>
      <c r="AI364" s="192"/>
      <c r="AJ364" s="560"/>
      <c r="AK364" s="560"/>
      <c r="AL364" s="560"/>
      <c r="AM364" s="192"/>
      <c r="AN364" s="560"/>
      <c r="AO364" s="560"/>
      <c r="AP364" s="560"/>
      <c r="AQ364" s="192"/>
      <c r="AR364" s="560"/>
      <c r="AS364" s="560"/>
      <c r="AT364" s="560"/>
      <c r="AU364" s="192"/>
      <c r="AV364" s="560"/>
      <c r="AW364" s="560"/>
      <c r="AX364" s="862"/>
    </row>
    <row r="365" spans="1:50" ht="18.75" hidden="1" customHeight="1" x14ac:dyDescent="0.15">
      <c r="A365" s="175"/>
      <c r="B365" s="165"/>
      <c r="C365" s="164"/>
      <c r="D365" s="165"/>
      <c r="E365" s="164"/>
      <c r="F365" s="178"/>
      <c r="G365" s="864" t="s">
        <v>402</v>
      </c>
      <c r="H365" s="209"/>
      <c r="I365" s="209"/>
      <c r="J365" s="209"/>
      <c r="K365" s="209"/>
      <c r="L365" s="209"/>
      <c r="M365" s="209"/>
      <c r="N365" s="209"/>
      <c r="O365" s="209"/>
      <c r="P365" s="209"/>
      <c r="Q365" s="209"/>
      <c r="R365" s="209"/>
      <c r="S365" s="209"/>
      <c r="T365" s="209"/>
      <c r="U365" s="209"/>
      <c r="V365" s="209"/>
      <c r="W365" s="209"/>
      <c r="X365" s="865"/>
      <c r="Y365" s="866"/>
      <c r="Z365" s="867"/>
      <c r="AA365" s="868"/>
      <c r="AB365" s="872" t="s">
        <v>12</v>
      </c>
      <c r="AC365" s="209"/>
      <c r="AD365" s="865"/>
      <c r="AE365" s="873" t="s">
        <v>372</v>
      </c>
      <c r="AF365" s="873"/>
      <c r="AG365" s="873"/>
      <c r="AH365" s="873"/>
      <c r="AI365" s="873" t="s">
        <v>373</v>
      </c>
      <c r="AJ365" s="873"/>
      <c r="AK365" s="873"/>
      <c r="AL365" s="873"/>
      <c r="AM365" s="873" t="s">
        <v>374</v>
      </c>
      <c r="AN365" s="873"/>
      <c r="AO365" s="873"/>
      <c r="AP365" s="872"/>
      <c r="AQ365" s="872" t="s">
        <v>370</v>
      </c>
      <c r="AR365" s="209"/>
      <c r="AS365" s="209"/>
      <c r="AT365" s="865"/>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9"/>
      <c r="Z366" s="870"/>
      <c r="AA366" s="871"/>
      <c r="AB366" s="187"/>
      <c r="AC366" s="182"/>
      <c r="AD366" s="183"/>
      <c r="AE366" s="874"/>
      <c r="AF366" s="874"/>
      <c r="AG366" s="874"/>
      <c r="AH366" s="874"/>
      <c r="AI366" s="874"/>
      <c r="AJ366" s="874"/>
      <c r="AK366" s="874"/>
      <c r="AL366" s="874"/>
      <c r="AM366" s="874"/>
      <c r="AN366" s="874"/>
      <c r="AO366" s="874"/>
      <c r="AP366" s="187"/>
      <c r="AQ366" s="875"/>
      <c r="AR366" s="876"/>
      <c r="AS366" s="182" t="s">
        <v>371</v>
      </c>
      <c r="AT366" s="183"/>
      <c r="AU366" s="876"/>
      <c r="AV366" s="876"/>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7" t="s">
        <v>403</v>
      </c>
      <c r="Z367" s="878"/>
      <c r="AA367" s="879"/>
      <c r="AB367" s="191"/>
      <c r="AC367" s="191"/>
      <c r="AD367" s="191"/>
      <c r="AE367" s="192"/>
      <c r="AF367" s="560"/>
      <c r="AG367" s="560"/>
      <c r="AH367" s="560"/>
      <c r="AI367" s="192"/>
      <c r="AJ367" s="560"/>
      <c r="AK367" s="560"/>
      <c r="AL367" s="560"/>
      <c r="AM367" s="192"/>
      <c r="AN367" s="560"/>
      <c r="AO367" s="560"/>
      <c r="AP367" s="560"/>
      <c r="AQ367" s="192"/>
      <c r="AR367" s="560"/>
      <c r="AS367" s="560"/>
      <c r="AT367" s="560"/>
      <c r="AU367" s="192"/>
      <c r="AV367" s="560"/>
      <c r="AW367" s="560"/>
      <c r="AX367" s="862"/>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3"/>
      <c r="AB368" s="211"/>
      <c r="AC368" s="211"/>
      <c r="AD368" s="211"/>
      <c r="AE368" s="192"/>
      <c r="AF368" s="560"/>
      <c r="AG368" s="560"/>
      <c r="AH368" s="560"/>
      <c r="AI368" s="192"/>
      <c r="AJ368" s="560"/>
      <c r="AK368" s="560"/>
      <c r="AL368" s="560"/>
      <c r="AM368" s="192"/>
      <c r="AN368" s="560"/>
      <c r="AO368" s="560"/>
      <c r="AP368" s="560"/>
      <c r="AQ368" s="192"/>
      <c r="AR368" s="560"/>
      <c r="AS368" s="560"/>
      <c r="AT368" s="560"/>
      <c r="AU368" s="192"/>
      <c r="AV368" s="560"/>
      <c r="AW368" s="560"/>
      <c r="AX368" s="862"/>
    </row>
    <row r="369" spans="1:50" ht="18.75" hidden="1" customHeight="1" x14ac:dyDescent="0.15">
      <c r="A369" s="175"/>
      <c r="B369" s="165"/>
      <c r="C369" s="164"/>
      <c r="D369" s="165"/>
      <c r="E369" s="164"/>
      <c r="F369" s="178"/>
      <c r="G369" s="864" t="s">
        <v>402</v>
      </c>
      <c r="H369" s="209"/>
      <c r="I369" s="209"/>
      <c r="J369" s="209"/>
      <c r="K369" s="209"/>
      <c r="L369" s="209"/>
      <c r="M369" s="209"/>
      <c r="N369" s="209"/>
      <c r="O369" s="209"/>
      <c r="P369" s="209"/>
      <c r="Q369" s="209"/>
      <c r="R369" s="209"/>
      <c r="S369" s="209"/>
      <c r="T369" s="209"/>
      <c r="U369" s="209"/>
      <c r="V369" s="209"/>
      <c r="W369" s="209"/>
      <c r="X369" s="865"/>
      <c r="Y369" s="866"/>
      <c r="Z369" s="867"/>
      <c r="AA369" s="868"/>
      <c r="AB369" s="872" t="s">
        <v>12</v>
      </c>
      <c r="AC369" s="209"/>
      <c r="AD369" s="865"/>
      <c r="AE369" s="873" t="s">
        <v>372</v>
      </c>
      <c r="AF369" s="873"/>
      <c r="AG369" s="873"/>
      <c r="AH369" s="873"/>
      <c r="AI369" s="873" t="s">
        <v>373</v>
      </c>
      <c r="AJ369" s="873"/>
      <c r="AK369" s="873"/>
      <c r="AL369" s="873"/>
      <c r="AM369" s="873" t="s">
        <v>374</v>
      </c>
      <c r="AN369" s="873"/>
      <c r="AO369" s="873"/>
      <c r="AP369" s="872"/>
      <c r="AQ369" s="872" t="s">
        <v>370</v>
      </c>
      <c r="AR369" s="209"/>
      <c r="AS369" s="209"/>
      <c r="AT369" s="865"/>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9"/>
      <c r="Z370" s="870"/>
      <c r="AA370" s="871"/>
      <c r="AB370" s="187"/>
      <c r="AC370" s="182"/>
      <c r="AD370" s="183"/>
      <c r="AE370" s="874"/>
      <c r="AF370" s="874"/>
      <c r="AG370" s="874"/>
      <c r="AH370" s="874"/>
      <c r="AI370" s="874"/>
      <c r="AJ370" s="874"/>
      <c r="AK370" s="874"/>
      <c r="AL370" s="874"/>
      <c r="AM370" s="874"/>
      <c r="AN370" s="874"/>
      <c r="AO370" s="874"/>
      <c r="AP370" s="187"/>
      <c r="AQ370" s="875"/>
      <c r="AR370" s="876"/>
      <c r="AS370" s="182" t="s">
        <v>371</v>
      </c>
      <c r="AT370" s="183"/>
      <c r="AU370" s="876"/>
      <c r="AV370" s="876"/>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7" t="s">
        <v>403</v>
      </c>
      <c r="Z371" s="878"/>
      <c r="AA371" s="879"/>
      <c r="AB371" s="191"/>
      <c r="AC371" s="191"/>
      <c r="AD371" s="191"/>
      <c r="AE371" s="192"/>
      <c r="AF371" s="560"/>
      <c r="AG371" s="560"/>
      <c r="AH371" s="560"/>
      <c r="AI371" s="192"/>
      <c r="AJ371" s="560"/>
      <c r="AK371" s="560"/>
      <c r="AL371" s="560"/>
      <c r="AM371" s="192"/>
      <c r="AN371" s="560"/>
      <c r="AO371" s="560"/>
      <c r="AP371" s="560"/>
      <c r="AQ371" s="192"/>
      <c r="AR371" s="560"/>
      <c r="AS371" s="560"/>
      <c r="AT371" s="560"/>
      <c r="AU371" s="192"/>
      <c r="AV371" s="560"/>
      <c r="AW371" s="560"/>
      <c r="AX371" s="862"/>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3"/>
      <c r="AB372" s="211"/>
      <c r="AC372" s="211"/>
      <c r="AD372" s="211"/>
      <c r="AE372" s="192"/>
      <c r="AF372" s="560"/>
      <c r="AG372" s="560"/>
      <c r="AH372" s="560"/>
      <c r="AI372" s="192"/>
      <c r="AJ372" s="560"/>
      <c r="AK372" s="560"/>
      <c r="AL372" s="560"/>
      <c r="AM372" s="192"/>
      <c r="AN372" s="560"/>
      <c r="AO372" s="560"/>
      <c r="AP372" s="560"/>
      <c r="AQ372" s="192"/>
      <c r="AR372" s="560"/>
      <c r="AS372" s="560"/>
      <c r="AT372" s="560"/>
      <c r="AU372" s="192"/>
      <c r="AV372" s="560"/>
      <c r="AW372" s="560"/>
      <c r="AX372" s="862"/>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541</v>
      </c>
      <c r="K411" s="151"/>
      <c r="L411" s="151"/>
      <c r="M411" s="151"/>
      <c r="N411" s="151"/>
      <c r="O411" s="151"/>
      <c r="P411" s="151"/>
      <c r="Q411" s="151"/>
      <c r="R411" s="151"/>
      <c r="S411" s="151"/>
      <c r="T411" s="152"/>
      <c r="U411" s="398" t="s">
        <v>581</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581</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581</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581</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0.1" customHeight="1" x14ac:dyDescent="0.15">
      <c r="A683" s="507" t="s">
        <v>269</v>
      </c>
      <c r="B683" s="508"/>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2" t="s">
        <v>522</v>
      </c>
      <c r="AE683" s="853"/>
      <c r="AF683" s="853"/>
      <c r="AG683" s="849" t="s">
        <v>578</v>
      </c>
      <c r="AH683" s="850"/>
      <c r="AI683" s="850"/>
      <c r="AJ683" s="850"/>
      <c r="AK683" s="850"/>
      <c r="AL683" s="850"/>
      <c r="AM683" s="850"/>
      <c r="AN683" s="850"/>
      <c r="AO683" s="850"/>
      <c r="AP683" s="850"/>
      <c r="AQ683" s="850"/>
      <c r="AR683" s="850"/>
      <c r="AS683" s="850"/>
      <c r="AT683" s="850"/>
      <c r="AU683" s="850"/>
      <c r="AV683" s="850"/>
      <c r="AW683" s="850"/>
      <c r="AX683" s="851"/>
    </row>
    <row r="684" spans="1:50" ht="39.950000000000003"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5" t="s">
        <v>522</v>
      </c>
      <c r="AE684" s="596"/>
      <c r="AF684" s="596"/>
      <c r="AG684" s="585" t="s">
        <v>579</v>
      </c>
      <c r="AH684" s="586"/>
      <c r="AI684" s="586"/>
      <c r="AJ684" s="586"/>
      <c r="AK684" s="586"/>
      <c r="AL684" s="586"/>
      <c r="AM684" s="586"/>
      <c r="AN684" s="586"/>
      <c r="AO684" s="586"/>
      <c r="AP684" s="586"/>
      <c r="AQ684" s="586"/>
      <c r="AR684" s="586"/>
      <c r="AS684" s="586"/>
      <c r="AT684" s="586"/>
      <c r="AU684" s="586"/>
      <c r="AV684" s="586"/>
      <c r="AW684" s="586"/>
      <c r="AX684" s="587"/>
    </row>
    <row r="685" spans="1:50" ht="44.25"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602" t="s">
        <v>522</v>
      </c>
      <c r="AE685" s="603"/>
      <c r="AF685" s="603"/>
      <c r="AG685" s="585" t="s">
        <v>580</v>
      </c>
      <c r="AH685" s="586"/>
      <c r="AI685" s="586"/>
      <c r="AJ685" s="586"/>
      <c r="AK685" s="586"/>
      <c r="AL685" s="586"/>
      <c r="AM685" s="586"/>
      <c r="AN685" s="586"/>
      <c r="AO685" s="586"/>
      <c r="AP685" s="586"/>
      <c r="AQ685" s="586"/>
      <c r="AR685" s="586"/>
      <c r="AS685" s="586"/>
      <c r="AT685" s="586"/>
      <c r="AU685" s="586"/>
      <c r="AV685" s="586"/>
      <c r="AW685" s="586"/>
      <c r="AX685" s="587"/>
    </row>
    <row r="686" spans="1:50" ht="19.350000000000001" customHeight="1" x14ac:dyDescent="0.15">
      <c r="A686" s="579" t="s">
        <v>44</v>
      </c>
      <c r="B686" s="75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7" t="s">
        <v>522</v>
      </c>
      <c r="AE686" s="798"/>
      <c r="AF686" s="798"/>
      <c r="AG686" s="102" t="s">
        <v>528</v>
      </c>
      <c r="AH686" s="103"/>
      <c r="AI686" s="103"/>
      <c r="AJ686" s="103"/>
      <c r="AK686" s="103"/>
      <c r="AL686" s="103"/>
      <c r="AM686" s="103"/>
      <c r="AN686" s="103"/>
      <c r="AO686" s="103"/>
      <c r="AP686" s="103"/>
      <c r="AQ686" s="103"/>
      <c r="AR686" s="103"/>
      <c r="AS686" s="103"/>
      <c r="AT686" s="103"/>
      <c r="AU686" s="103"/>
      <c r="AV686" s="103"/>
      <c r="AW686" s="103"/>
      <c r="AX686" s="104"/>
    </row>
    <row r="687" spans="1:50" ht="39.950000000000003" customHeight="1" x14ac:dyDescent="0.15">
      <c r="A687" s="638"/>
      <c r="B687" s="751"/>
      <c r="C687" s="572"/>
      <c r="D687" s="573"/>
      <c r="E687" s="604" t="s">
        <v>490</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5" t="s">
        <v>527</v>
      </c>
      <c r="AE687" s="596"/>
      <c r="AF687" s="725"/>
      <c r="AG687" s="672"/>
      <c r="AH687" s="134"/>
      <c r="AI687" s="134"/>
      <c r="AJ687" s="134"/>
      <c r="AK687" s="134"/>
      <c r="AL687" s="134"/>
      <c r="AM687" s="134"/>
      <c r="AN687" s="134"/>
      <c r="AO687" s="134"/>
      <c r="AP687" s="134"/>
      <c r="AQ687" s="134"/>
      <c r="AR687" s="134"/>
      <c r="AS687" s="134"/>
      <c r="AT687" s="134"/>
      <c r="AU687" s="134"/>
      <c r="AV687" s="134"/>
      <c r="AW687" s="134"/>
      <c r="AX687" s="673"/>
    </row>
    <row r="688" spans="1:50" ht="39.950000000000003" customHeight="1" x14ac:dyDescent="0.15">
      <c r="A688" s="638"/>
      <c r="B688" s="751"/>
      <c r="C688" s="574"/>
      <c r="D688" s="575"/>
      <c r="E688" s="607" t="s">
        <v>491</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600" t="s">
        <v>527</v>
      </c>
      <c r="AE688" s="601"/>
      <c r="AF688" s="601"/>
      <c r="AG688" s="672"/>
      <c r="AH688" s="134"/>
      <c r="AI688" s="134"/>
      <c r="AJ688" s="134"/>
      <c r="AK688" s="134"/>
      <c r="AL688" s="134"/>
      <c r="AM688" s="134"/>
      <c r="AN688" s="134"/>
      <c r="AO688" s="134"/>
      <c r="AP688" s="134"/>
      <c r="AQ688" s="134"/>
      <c r="AR688" s="134"/>
      <c r="AS688" s="134"/>
      <c r="AT688" s="134"/>
      <c r="AU688" s="134"/>
      <c r="AV688" s="134"/>
      <c r="AW688" s="134"/>
      <c r="AX688" s="673"/>
    </row>
    <row r="689" spans="1:64" ht="19.350000000000001" customHeight="1" x14ac:dyDescent="0.15">
      <c r="A689" s="638"/>
      <c r="B689" s="639"/>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597" t="s">
        <v>529</v>
      </c>
      <c r="AE689" s="598"/>
      <c r="AF689" s="598"/>
      <c r="AG689" s="504" t="s">
        <v>541</v>
      </c>
      <c r="AH689" s="505"/>
      <c r="AI689" s="505"/>
      <c r="AJ689" s="505"/>
      <c r="AK689" s="505"/>
      <c r="AL689" s="505"/>
      <c r="AM689" s="505"/>
      <c r="AN689" s="505"/>
      <c r="AO689" s="505"/>
      <c r="AP689" s="505"/>
      <c r="AQ689" s="505"/>
      <c r="AR689" s="505"/>
      <c r="AS689" s="505"/>
      <c r="AT689" s="505"/>
      <c r="AU689" s="505"/>
      <c r="AV689" s="505"/>
      <c r="AW689" s="505"/>
      <c r="AX689" s="506"/>
    </row>
    <row r="690" spans="1:64" ht="69.95" customHeight="1" x14ac:dyDescent="0.15">
      <c r="A690" s="638"/>
      <c r="B690" s="639"/>
      <c r="C690" s="562"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5" t="s">
        <v>522</v>
      </c>
      <c r="AE690" s="596"/>
      <c r="AF690" s="596"/>
      <c r="AG690" s="585" t="s">
        <v>528</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38"/>
      <c r="B691" s="639"/>
      <c r="C691" s="562"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5" t="s">
        <v>529</v>
      </c>
      <c r="AE691" s="596"/>
      <c r="AF691" s="596"/>
      <c r="AG691" s="585" t="s">
        <v>541</v>
      </c>
      <c r="AH691" s="586"/>
      <c r="AI691" s="586"/>
      <c r="AJ691" s="586"/>
      <c r="AK691" s="586"/>
      <c r="AL691" s="586"/>
      <c r="AM691" s="586"/>
      <c r="AN691" s="586"/>
      <c r="AO691" s="586"/>
      <c r="AP691" s="586"/>
      <c r="AQ691" s="586"/>
      <c r="AR691" s="586"/>
      <c r="AS691" s="586"/>
      <c r="AT691" s="586"/>
      <c r="AU691" s="586"/>
      <c r="AV691" s="586"/>
      <c r="AW691" s="586"/>
      <c r="AX691" s="587"/>
    </row>
    <row r="692" spans="1:64" ht="39.75" customHeight="1" x14ac:dyDescent="0.15">
      <c r="A692" s="638"/>
      <c r="B692" s="639"/>
      <c r="C692" s="562"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3"/>
      <c r="AD692" s="595" t="s">
        <v>522</v>
      </c>
      <c r="AE692" s="596"/>
      <c r="AF692" s="596"/>
      <c r="AG692" s="585" t="s">
        <v>561</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38"/>
      <c r="B693" s="639"/>
      <c r="C693" s="562"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3"/>
      <c r="AD693" s="602" t="s">
        <v>522</v>
      </c>
      <c r="AE693" s="603"/>
      <c r="AF693" s="603"/>
      <c r="AG693" s="567" t="s">
        <v>560</v>
      </c>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41.25" customHeight="1" x14ac:dyDescent="0.15">
      <c r="A694" s="640"/>
      <c r="B694" s="641"/>
      <c r="C694" s="752" t="s">
        <v>504</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64" t="s">
        <v>522</v>
      </c>
      <c r="AE694" s="565"/>
      <c r="AF694" s="566"/>
      <c r="AG694" s="585" t="s">
        <v>562</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39.950000000000003" customHeight="1" x14ac:dyDescent="0.15">
      <c r="A695" s="579" t="s">
        <v>45</v>
      </c>
      <c r="B695" s="637"/>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7" t="s">
        <v>522</v>
      </c>
      <c r="AE695" s="598"/>
      <c r="AF695" s="599"/>
      <c r="AG695" s="504" t="s">
        <v>563</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39" t="s">
        <v>529</v>
      </c>
      <c r="AE696" s="740"/>
      <c r="AF696" s="740"/>
      <c r="AG696" s="585" t="s">
        <v>541</v>
      </c>
      <c r="AH696" s="586"/>
      <c r="AI696" s="586"/>
      <c r="AJ696" s="586"/>
      <c r="AK696" s="586"/>
      <c r="AL696" s="586"/>
      <c r="AM696" s="586"/>
      <c r="AN696" s="586"/>
      <c r="AO696" s="586"/>
      <c r="AP696" s="586"/>
      <c r="AQ696" s="586"/>
      <c r="AR696" s="586"/>
      <c r="AS696" s="586"/>
      <c r="AT696" s="586"/>
      <c r="AU696" s="586"/>
      <c r="AV696" s="586"/>
      <c r="AW696" s="586"/>
      <c r="AX696" s="587"/>
    </row>
    <row r="697" spans="1:64" ht="39.950000000000003" customHeight="1" x14ac:dyDescent="0.15">
      <c r="A697" s="638"/>
      <c r="B697" s="639"/>
      <c r="C697" s="562"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5" t="s">
        <v>522</v>
      </c>
      <c r="AE697" s="596"/>
      <c r="AF697" s="596"/>
      <c r="AG697" s="585" t="s">
        <v>564</v>
      </c>
      <c r="AH697" s="586"/>
      <c r="AI697" s="586"/>
      <c r="AJ697" s="586"/>
      <c r="AK697" s="586"/>
      <c r="AL697" s="586"/>
      <c r="AM697" s="586"/>
      <c r="AN697" s="586"/>
      <c r="AO697" s="586"/>
      <c r="AP697" s="586"/>
      <c r="AQ697" s="586"/>
      <c r="AR697" s="586"/>
      <c r="AS697" s="586"/>
      <c r="AT697" s="586"/>
      <c r="AU697" s="586"/>
      <c r="AV697" s="586"/>
      <c r="AW697" s="586"/>
      <c r="AX697" s="587"/>
    </row>
    <row r="698" spans="1:64" ht="46.5" customHeight="1" x14ac:dyDescent="0.15">
      <c r="A698" s="640"/>
      <c r="B698" s="641"/>
      <c r="C698" s="562"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5" t="s">
        <v>522</v>
      </c>
      <c r="AE698" s="596"/>
      <c r="AF698" s="596"/>
      <c r="AG698" s="105" t="s">
        <v>565</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7" t="s">
        <v>65</v>
      </c>
      <c r="B699" s="628"/>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20"/>
      <c r="AD699" s="597" t="s">
        <v>529</v>
      </c>
      <c r="AE699" s="598"/>
      <c r="AF699" s="598"/>
      <c r="AG699" s="102" t="s">
        <v>568</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9"/>
      <c r="B700" s="630"/>
      <c r="C700" s="613" t="s">
        <v>70</v>
      </c>
      <c r="D700" s="614"/>
      <c r="E700" s="614"/>
      <c r="F700" s="614"/>
      <c r="G700" s="614"/>
      <c r="H700" s="614"/>
      <c r="I700" s="614"/>
      <c r="J700" s="614"/>
      <c r="K700" s="614"/>
      <c r="L700" s="614"/>
      <c r="M700" s="614"/>
      <c r="N700" s="614"/>
      <c r="O700" s="615"/>
      <c r="P700" s="625" t="s">
        <v>0</v>
      </c>
      <c r="Q700" s="625"/>
      <c r="R700" s="625"/>
      <c r="S700" s="626"/>
      <c r="T700" s="779" t="s">
        <v>29</v>
      </c>
      <c r="U700" s="625"/>
      <c r="V700" s="625"/>
      <c r="W700" s="625"/>
      <c r="X700" s="625"/>
      <c r="Y700" s="625"/>
      <c r="Z700" s="625"/>
      <c r="AA700" s="625"/>
      <c r="AB700" s="625"/>
      <c r="AC700" s="625"/>
      <c r="AD700" s="625"/>
      <c r="AE700" s="625"/>
      <c r="AF700" s="780"/>
      <c r="AG700" s="672"/>
      <c r="AH700" s="134"/>
      <c r="AI700" s="134"/>
      <c r="AJ700" s="134"/>
      <c r="AK700" s="134"/>
      <c r="AL700" s="134"/>
      <c r="AM700" s="134"/>
      <c r="AN700" s="134"/>
      <c r="AO700" s="134"/>
      <c r="AP700" s="134"/>
      <c r="AQ700" s="134"/>
      <c r="AR700" s="134"/>
      <c r="AS700" s="134"/>
      <c r="AT700" s="134"/>
      <c r="AU700" s="134"/>
      <c r="AV700" s="134"/>
      <c r="AW700" s="134"/>
      <c r="AX700" s="673"/>
    </row>
    <row r="701" spans="1:64" ht="26.25" customHeight="1" x14ac:dyDescent="0.15">
      <c r="A701" s="629"/>
      <c r="B701" s="630"/>
      <c r="C701" s="758" t="s">
        <v>568</v>
      </c>
      <c r="D701" s="759"/>
      <c r="E701" s="759"/>
      <c r="F701" s="759"/>
      <c r="G701" s="759"/>
      <c r="H701" s="759"/>
      <c r="I701" s="759"/>
      <c r="J701" s="759"/>
      <c r="K701" s="759"/>
      <c r="L701" s="759"/>
      <c r="M701" s="759"/>
      <c r="N701" s="759"/>
      <c r="O701" s="760"/>
      <c r="P701" s="588" t="s">
        <v>568</v>
      </c>
      <c r="Q701" s="588"/>
      <c r="R701" s="588"/>
      <c r="S701" s="589"/>
      <c r="T701" s="633" t="s">
        <v>568</v>
      </c>
      <c r="U701" s="586"/>
      <c r="V701" s="586"/>
      <c r="W701" s="586"/>
      <c r="X701" s="586"/>
      <c r="Y701" s="586"/>
      <c r="Z701" s="586"/>
      <c r="AA701" s="586"/>
      <c r="AB701" s="586"/>
      <c r="AC701" s="586"/>
      <c r="AD701" s="586"/>
      <c r="AE701" s="586"/>
      <c r="AF701" s="634"/>
      <c r="AG701" s="672"/>
      <c r="AH701" s="134"/>
      <c r="AI701" s="134"/>
      <c r="AJ701" s="134"/>
      <c r="AK701" s="134"/>
      <c r="AL701" s="134"/>
      <c r="AM701" s="134"/>
      <c r="AN701" s="134"/>
      <c r="AO701" s="134"/>
      <c r="AP701" s="134"/>
      <c r="AQ701" s="134"/>
      <c r="AR701" s="134"/>
      <c r="AS701" s="134"/>
      <c r="AT701" s="134"/>
      <c r="AU701" s="134"/>
      <c r="AV701" s="134"/>
      <c r="AW701" s="134"/>
      <c r="AX701" s="673"/>
    </row>
    <row r="702" spans="1:64" ht="26.25" hidden="1" customHeight="1" x14ac:dyDescent="0.15">
      <c r="A702" s="629"/>
      <c r="B702" s="630"/>
      <c r="C702" s="758"/>
      <c r="D702" s="759"/>
      <c r="E702" s="759"/>
      <c r="F702" s="759"/>
      <c r="G702" s="759"/>
      <c r="H702" s="759"/>
      <c r="I702" s="759"/>
      <c r="J702" s="759"/>
      <c r="K702" s="759"/>
      <c r="L702" s="759"/>
      <c r="M702" s="759"/>
      <c r="N702" s="759"/>
      <c r="O702" s="760"/>
      <c r="P702" s="588"/>
      <c r="Q702" s="588"/>
      <c r="R702" s="588"/>
      <c r="S702" s="589"/>
      <c r="T702" s="633"/>
      <c r="U702" s="586"/>
      <c r="V702" s="586"/>
      <c r="W702" s="586"/>
      <c r="X702" s="586"/>
      <c r="Y702" s="586"/>
      <c r="Z702" s="586"/>
      <c r="AA702" s="586"/>
      <c r="AB702" s="586"/>
      <c r="AC702" s="586"/>
      <c r="AD702" s="586"/>
      <c r="AE702" s="586"/>
      <c r="AF702" s="634"/>
      <c r="AG702" s="672"/>
      <c r="AH702" s="134"/>
      <c r="AI702" s="134"/>
      <c r="AJ702" s="134"/>
      <c r="AK702" s="134"/>
      <c r="AL702" s="134"/>
      <c r="AM702" s="134"/>
      <c r="AN702" s="134"/>
      <c r="AO702" s="134"/>
      <c r="AP702" s="134"/>
      <c r="AQ702" s="134"/>
      <c r="AR702" s="134"/>
      <c r="AS702" s="134"/>
      <c r="AT702" s="134"/>
      <c r="AU702" s="134"/>
      <c r="AV702" s="134"/>
      <c r="AW702" s="134"/>
      <c r="AX702" s="673"/>
    </row>
    <row r="703" spans="1:64" ht="26.25" hidden="1" customHeight="1" x14ac:dyDescent="0.15">
      <c r="A703" s="629"/>
      <c r="B703" s="630"/>
      <c r="C703" s="758"/>
      <c r="D703" s="759"/>
      <c r="E703" s="759"/>
      <c r="F703" s="759"/>
      <c r="G703" s="759"/>
      <c r="H703" s="759"/>
      <c r="I703" s="759"/>
      <c r="J703" s="759"/>
      <c r="K703" s="759"/>
      <c r="L703" s="759"/>
      <c r="M703" s="759"/>
      <c r="N703" s="759"/>
      <c r="O703" s="760"/>
      <c r="P703" s="588"/>
      <c r="Q703" s="588"/>
      <c r="R703" s="588"/>
      <c r="S703" s="589"/>
      <c r="T703" s="633"/>
      <c r="U703" s="586"/>
      <c r="V703" s="586"/>
      <c r="W703" s="586"/>
      <c r="X703" s="586"/>
      <c r="Y703" s="586"/>
      <c r="Z703" s="586"/>
      <c r="AA703" s="586"/>
      <c r="AB703" s="586"/>
      <c r="AC703" s="586"/>
      <c r="AD703" s="586"/>
      <c r="AE703" s="586"/>
      <c r="AF703" s="634"/>
      <c r="AG703" s="672"/>
      <c r="AH703" s="134"/>
      <c r="AI703" s="134"/>
      <c r="AJ703" s="134"/>
      <c r="AK703" s="134"/>
      <c r="AL703" s="134"/>
      <c r="AM703" s="134"/>
      <c r="AN703" s="134"/>
      <c r="AO703" s="134"/>
      <c r="AP703" s="134"/>
      <c r="AQ703" s="134"/>
      <c r="AR703" s="134"/>
      <c r="AS703" s="134"/>
      <c r="AT703" s="134"/>
      <c r="AU703" s="134"/>
      <c r="AV703" s="134"/>
      <c r="AW703" s="134"/>
      <c r="AX703" s="673"/>
    </row>
    <row r="704" spans="1:64" ht="26.25" hidden="1" customHeight="1" x14ac:dyDescent="0.15">
      <c r="A704" s="629"/>
      <c r="B704" s="630"/>
      <c r="C704" s="758"/>
      <c r="D704" s="759"/>
      <c r="E704" s="759"/>
      <c r="F704" s="759"/>
      <c r="G704" s="759"/>
      <c r="H704" s="759"/>
      <c r="I704" s="759"/>
      <c r="J704" s="759"/>
      <c r="K704" s="759"/>
      <c r="L704" s="759"/>
      <c r="M704" s="759"/>
      <c r="N704" s="759"/>
      <c r="O704" s="760"/>
      <c r="P704" s="588"/>
      <c r="Q704" s="588"/>
      <c r="R704" s="588"/>
      <c r="S704" s="589"/>
      <c r="T704" s="633"/>
      <c r="U704" s="586"/>
      <c r="V704" s="586"/>
      <c r="W704" s="586"/>
      <c r="X704" s="586"/>
      <c r="Y704" s="586"/>
      <c r="Z704" s="586"/>
      <c r="AA704" s="586"/>
      <c r="AB704" s="586"/>
      <c r="AC704" s="586"/>
      <c r="AD704" s="586"/>
      <c r="AE704" s="586"/>
      <c r="AF704" s="634"/>
      <c r="AG704" s="672"/>
      <c r="AH704" s="134"/>
      <c r="AI704" s="134"/>
      <c r="AJ704" s="134"/>
      <c r="AK704" s="134"/>
      <c r="AL704" s="134"/>
      <c r="AM704" s="134"/>
      <c r="AN704" s="134"/>
      <c r="AO704" s="134"/>
      <c r="AP704" s="134"/>
      <c r="AQ704" s="134"/>
      <c r="AR704" s="134"/>
      <c r="AS704" s="134"/>
      <c r="AT704" s="134"/>
      <c r="AU704" s="134"/>
      <c r="AV704" s="134"/>
      <c r="AW704" s="134"/>
      <c r="AX704" s="673"/>
    </row>
    <row r="705" spans="1:50" ht="26.25" hidden="1" customHeight="1" x14ac:dyDescent="0.15">
      <c r="A705" s="631"/>
      <c r="B705" s="632"/>
      <c r="C705" s="764"/>
      <c r="D705" s="765"/>
      <c r="E705" s="765"/>
      <c r="F705" s="765"/>
      <c r="G705" s="765"/>
      <c r="H705" s="765"/>
      <c r="I705" s="765"/>
      <c r="J705" s="765"/>
      <c r="K705" s="765"/>
      <c r="L705" s="765"/>
      <c r="M705" s="765"/>
      <c r="N705" s="765"/>
      <c r="O705" s="766"/>
      <c r="P705" s="777"/>
      <c r="Q705" s="777"/>
      <c r="R705" s="777"/>
      <c r="S705" s="778"/>
      <c r="T705" s="781"/>
      <c r="U705" s="782"/>
      <c r="V705" s="782"/>
      <c r="W705" s="782"/>
      <c r="X705" s="782"/>
      <c r="Y705" s="782"/>
      <c r="Z705" s="782"/>
      <c r="AA705" s="782"/>
      <c r="AB705" s="782"/>
      <c r="AC705" s="782"/>
      <c r="AD705" s="782"/>
      <c r="AE705" s="782"/>
      <c r="AF705" s="783"/>
      <c r="AG705" s="105"/>
      <c r="AH705" s="106"/>
      <c r="AI705" s="106"/>
      <c r="AJ705" s="106"/>
      <c r="AK705" s="106"/>
      <c r="AL705" s="106"/>
      <c r="AM705" s="106"/>
      <c r="AN705" s="106"/>
      <c r="AO705" s="106"/>
      <c r="AP705" s="106"/>
      <c r="AQ705" s="106"/>
      <c r="AR705" s="106"/>
      <c r="AS705" s="106"/>
      <c r="AT705" s="106"/>
      <c r="AU705" s="106"/>
      <c r="AV705" s="106"/>
      <c r="AW705" s="106"/>
      <c r="AX705" s="107"/>
    </row>
    <row r="706" spans="1:50" ht="74.25" customHeight="1" x14ac:dyDescent="0.15">
      <c r="A706" s="579" t="s">
        <v>54</v>
      </c>
      <c r="B706" s="580"/>
      <c r="C706" s="280" t="s">
        <v>60</v>
      </c>
      <c r="D706" s="761"/>
      <c r="E706" s="761"/>
      <c r="F706" s="762"/>
      <c r="G706" s="775" t="s">
        <v>550</v>
      </c>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5"/>
      <c r="AD706" s="775"/>
      <c r="AE706" s="775"/>
      <c r="AF706" s="775"/>
      <c r="AG706" s="775"/>
      <c r="AH706" s="775"/>
      <c r="AI706" s="775"/>
      <c r="AJ706" s="775"/>
      <c r="AK706" s="775"/>
      <c r="AL706" s="775"/>
      <c r="AM706" s="775"/>
      <c r="AN706" s="775"/>
      <c r="AO706" s="775"/>
      <c r="AP706" s="775"/>
      <c r="AQ706" s="775"/>
      <c r="AR706" s="775"/>
      <c r="AS706" s="775"/>
      <c r="AT706" s="775"/>
      <c r="AU706" s="775"/>
      <c r="AV706" s="775"/>
      <c r="AW706" s="775"/>
      <c r="AX706" s="776"/>
    </row>
    <row r="707" spans="1:50" ht="64.5" customHeight="1" thickBot="1" x14ac:dyDescent="0.2">
      <c r="A707" s="581"/>
      <c r="B707" s="582"/>
      <c r="C707" s="770" t="s">
        <v>64</v>
      </c>
      <c r="D707" s="771"/>
      <c r="E707" s="771"/>
      <c r="F707" s="772"/>
      <c r="G707" s="773" t="s">
        <v>551</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x14ac:dyDescent="0.15">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31.5" customHeight="1" thickBot="1" x14ac:dyDescent="0.2">
      <c r="A709" s="746"/>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32.25" customHeight="1" thickBot="1" x14ac:dyDescent="0.2">
      <c r="A711" s="576"/>
      <c r="B711" s="577"/>
      <c r="C711" s="577"/>
      <c r="D711" s="577"/>
      <c r="E711" s="578"/>
      <c r="F711" s="616"/>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40.5" customHeight="1" thickBot="1" x14ac:dyDescent="0.2">
      <c r="A713" s="727"/>
      <c r="B713" s="728"/>
      <c r="C713" s="728"/>
      <c r="D713" s="728"/>
      <c r="E713" s="729"/>
      <c r="F713" s="747"/>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39.75" customHeight="1" thickBot="1" x14ac:dyDescent="0.2">
      <c r="A715" s="610"/>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x14ac:dyDescent="0.15">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x14ac:dyDescent="0.15">
      <c r="A717" s="583" t="s">
        <v>464</v>
      </c>
      <c r="B717" s="301"/>
      <c r="C717" s="301"/>
      <c r="D717" s="301"/>
      <c r="E717" s="301"/>
      <c r="F717" s="301"/>
      <c r="G717" s="730">
        <v>73</v>
      </c>
      <c r="H717" s="730"/>
      <c r="I717" s="730"/>
      <c r="J717" s="730"/>
      <c r="K717" s="730"/>
      <c r="L717" s="730"/>
      <c r="M717" s="730"/>
      <c r="N717" s="730"/>
      <c r="O717" s="730"/>
      <c r="P717" s="730"/>
      <c r="Q717" s="301" t="s">
        <v>376</v>
      </c>
      <c r="R717" s="301"/>
      <c r="S717" s="301"/>
      <c r="T717" s="301"/>
      <c r="U717" s="301"/>
      <c r="V717" s="301"/>
      <c r="W717" s="730">
        <v>63</v>
      </c>
      <c r="X717" s="730"/>
      <c r="Y717" s="730"/>
      <c r="Z717" s="730"/>
      <c r="AA717" s="730"/>
      <c r="AB717" s="730"/>
      <c r="AC717" s="730"/>
      <c r="AD717" s="730"/>
      <c r="AE717" s="730"/>
      <c r="AF717" s="730"/>
      <c r="AG717" s="301" t="s">
        <v>377</v>
      </c>
      <c r="AH717" s="301"/>
      <c r="AI717" s="301"/>
      <c r="AJ717" s="301"/>
      <c r="AK717" s="301"/>
      <c r="AL717" s="301"/>
      <c r="AM717" s="730">
        <v>76</v>
      </c>
      <c r="AN717" s="730"/>
      <c r="AO717" s="730"/>
      <c r="AP717" s="730"/>
      <c r="AQ717" s="730"/>
      <c r="AR717" s="730"/>
      <c r="AS717" s="730"/>
      <c r="AT717" s="730"/>
      <c r="AU717" s="730"/>
      <c r="AV717" s="730"/>
      <c r="AW717" s="60"/>
      <c r="AX717" s="61"/>
    </row>
    <row r="718" spans="1:50" ht="19.899999999999999" customHeight="1" thickBot="1" x14ac:dyDescent="0.2">
      <c r="A718" s="726" t="s">
        <v>378</v>
      </c>
      <c r="B718" s="671"/>
      <c r="C718" s="671"/>
      <c r="D718" s="671"/>
      <c r="E718" s="671"/>
      <c r="F718" s="671"/>
      <c r="G718" s="787">
        <v>370</v>
      </c>
      <c r="H718" s="787"/>
      <c r="I718" s="787"/>
      <c r="J718" s="787"/>
      <c r="K718" s="787"/>
      <c r="L718" s="787"/>
      <c r="M718" s="787"/>
      <c r="N718" s="787"/>
      <c r="O718" s="787"/>
      <c r="P718" s="787"/>
      <c r="Q718" s="671" t="s">
        <v>379</v>
      </c>
      <c r="R718" s="671"/>
      <c r="S718" s="671"/>
      <c r="T718" s="671"/>
      <c r="U718" s="671"/>
      <c r="V718" s="671"/>
      <c r="W718" s="670">
        <v>357</v>
      </c>
      <c r="X718" s="670"/>
      <c r="Y718" s="670"/>
      <c r="Z718" s="670"/>
      <c r="AA718" s="670"/>
      <c r="AB718" s="670"/>
      <c r="AC718" s="670"/>
      <c r="AD718" s="670"/>
      <c r="AE718" s="670"/>
      <c r="AF718" s="670"/>
      <c r="AG718" s="671" t="s">
        <v>380</v>
      </c>
      <c r="AH718" s="671"/>
      <c r="AI718" s="671"/>
      <c r="AJ718" s="671"/>
      <c r="AK718" s="671"/>
      <c r="AL718" s="671"/>
      <c r="AM718" s="763">
        <v>374</v>
      </c>
      <c r="AN718" s="763"/>
      <c r="AO718" s="763"/>
      <c r="AP718" s="763"/>
      <c r="AQ718" s="763"/>
      <c r="AR718" s="763"/>
      <c r="AS718" s="763"/>
      <c r="AT718" s="763"/>
      <c r="AU718" s="763"/>
      <c r="AV718" s="763"/>
      <c r="AW718" s="62"/>
      <c r="AX718" s="63"/>
    </row>
    <row r="719" spans="1:50" ht="23.65" customHeight="1" x14ac:dyDescent="0.15">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1" t="s">
        <v>32</v>
      </c>
      <c r="B758" s="742"/>
      <c r="C758" s="742"/>
      <c r="D758" s="742"/>
      <c r="E758" s="742"/>
      <c r="F758" s="743"/>
      <c r="G758" s="392" t="s">
        <v>572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84"/>
      <c r="B759" s="744"/>
      <c r="C759" s="744"/>
      <c r="D759" s="744"/>
      <c r="E759" s="744"/>
      <c r="F759" s="74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39.950000000000003" customHeight="1" x14ac:dyDescent="0.15">
      <c r="A760" s="584"/>
      <c r="B760" s="744"/>
      <c r="C760" s="744"/>
      <c r="D760" s="744"/>
      <c r="E760" s="744"/>
      <c r="F760" s="745"/>
      <c r="G760" s="291" t="s">
        <v>530</v>
      </c>
      <c r="H760" s="292"/>
      <c r="I760" s="292"/>
      <c r="J760" s="292"/>
      <c r="K760" s="293"/>
      <c r="L760" s="294" t="s">
        <v>573</v>
      </c>
      <c r="M760" s="295"/>
      <c r="N760" s="295"/>
      <c r="O760" s="295"/>
      <c r="P760" s="295"/>
      <c r="Q760" s="295"/>
      <c r="R760" s="295"/>
      <c r="S760" s="295"/>
      <c r="T760" s="295"/>
      <c r="U760" s="295"/>
      <c r="V760" s="295"/>
      <c r="W760" s="295"/>
      <c r="X760" s="296"/>
      <c r="Y760" s="456">
        <v>3</v>
      </c>
      <c r="Z760" s="457"/>
      <c r="AA760" s="457"/>
      <c r="AB760" s="555"/>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x14ac:dyDescent="0.15">
      <c r="A761" s="584"/>
      <c r="B761" s="744"/>
      <c r="C761" s="744"/>
      <c r="D761" s="744"/>
      <c r="E761" s="744"/>
      <c r="F761" s="74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84"/>
      <c r="B762" s="744"/>
      <c r="C762" s="744"/>
      <c r="D762" s="744"/>
      <c r="E762" s="744"/>
      <c r="F762" s="74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84"/>
      <c r="B763" s="744"/>
      <c r="C763" s="744"/>
      <c r="D763" s="744"/>
      <c r="E763" s="744"/>
      <c r="F763" s="74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84"/>
      <c r="B764" s="744"/>
      <c r="C764" s="744"/>
      <c r="D764" s="744"/>
      <c r="E764" s="744"/>
      <c r="F764" s="74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84"/>
      <c r="B765" s="744"/>
      <c r="C765" s="744"/>
      <c r="D765" s="744"/>
      <c r="E765" s="744"/>
      <c r="F765" s="74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84"/>
      <c r="B766" s="744"/>
      <c r="C766" s="744"/>
      <c r="D766" s="744"/>
      <c r="E766" s="744"/>
      <c r="F766" s="74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84"/>
      <c r="B767" s="744"/>
      <c r="C767" s="744"/>
      <c r="D767" s="744"/>
      <c r="E767" s="744"/>
      <c r="F767" s="74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84"/>
      <c r="B768" s="744"/>
      <c r="C768" s="744"/>
      <c r="D768" s="744"/>
      <c r="E768" s="744"/>
      <c r="F768" s="74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84"/>
      <c r="B769" s="744"/>
      <c r="C769" s="744"/>
      <c r="D769" s="744"/>
      <c r="E769" s="744"/>
      <c r="F769" s="74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84"/>
      <c r="B770" s="744"/>
      <c r="C770" s="744"/>
      <c r="D770" s="744"/>
      <c r="E770" s="744"/>
      <c r="F770" s="745"/>
      <c r="G770" s="377" t="s">
        <v>22</v>
      </c>
      <c r="H770" s="378"/>
      <c r="I770" s="378"/>
      <c r="J770" s="378"/>
      <c r="K770" s="378"/>
      <c r="L770" s="379"/>
      <c r="M770" s="380"/>
      <c r="N770" s="380"/>
      <c r="O770" s="380"/>
      <c r="P770" s="380"/>
      <c r="Q770" s="380"/>
      <c r="R770" s="380"/>
      <c r="S770" s="380"/>
      <c r="T770" s="380"/>
      <c r="U770" s="380"/>
      <c r="V770" s="380"/>
      <c r="W770" s="380"/>
      <c r="X770" s="381"/>
      <c r="Y770" s="382">
        <f>SUM(Y760:AB769)</f>
        <v>3</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84"/>
      <c r="B771" s="744"/>
      <c r="C771" s="744"/>
      <c r="D771" s="744"/>
      <c r="E771" s="744"/>
      <c r="F771" s="745"/>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84"/>
      <c r="B772" s="744"/>
      <c r="C772" s="744"/>
      <c r="D772" s="744"/>
      <c r="E772" s="744"/>
      <c r="F772" s="74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84"/>
      <c r="B773" s="744"/>
      <c r="C773" s="744"/>
      <c r="D773" s="744"/>
      <c r="E773" s="744"/>
      <c r="F773" s="74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55"/>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84"/>
      <c r="B774" s="744"/>
      <c r="C774" s="744"/>
      <c r="D774" s="744"/>
      <c r="E774" s="744"/>
      <c r="F774" s="74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84"/>
      <c r="B775" s="744"/>
      <c r="C775" s="744"/>
      <c r="D775" s="744"/>
      <c r="E775" s="744"/>
      <c r="F775" s="74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84"/>
      <c r="B776" s="744"/>
      <c r="C776" s="744"/>
      <c r="D776" s="744"/>
      <c r="E776" s="744"/>
      <c r="F776" s="74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84"/>
      <c r="B777" s="744"/>
      <c r="C777" s="744"/>
      <c r="D777" s="744"/>
      <c r="E777" s="744"/>
      <c r="F777" s="74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84"/>
      <c r="B778" s="744"/>
      <c r="C778" s="744"/>
      <c r="D778" s="744"/>
      <c r="E778" s="744"/>
      <c r="F778" s="74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84"/>
      <c r="B779" s="744"/>
      <c r="C779" s="744"/>
      <c r="D779" s="744"/>
      <c r="E779" s="744"/>
      <c r="F779" s="74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84"/>
      <c r="B780" s="744"/>
      <c r="C780" s="744"/>
      <c r="D780" s="744"/>
      <c r="E780" s="744"/>
      <c r="F780" s="74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84"/>
      <c r="B781" s="744"/>
      <c r="C781" s="744"/>
      <c r="D781" s="744"/>
      <c r="E781" s="744"/>
      <c r="F781" s="74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84"/>
      <c r="B782" s="744"/>
      <c r="C782" s="744"/>
      <c r="D782" s="744"/>
      <c r="E782" s="744"/>
      <c r="F782" s="74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84"/>
      <c r="B783" s="744"/>
      <c r="C783" s="744"/>
      <c r="D783" s="744"/>
      <c r="E783" s="744"/>
      <c r="F783" s="74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84"/>
      <c r="B784" s="744"/>
      <c r="C784" s="744"/>
      <c r="D784" s="744"/>
      <c r="E784" s="744"/>
      <c r="F784" s="745"/>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84"/>
      <c r="B785" s="744"/>
      <c r="C785" s="744"/>
      <c r="D785" s="744"/>
      <c r="E785" s="744"/>
      <c r="F785" s="74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84"/>
      <c r="B786" s="744"/>
      <c r="C786" s="744"/>
      <c r="D786" s="744"/>
      <c r="E786" s="744"/>
      <c r="F786" s="74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55"/>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84"/>
      <c r="B787" s="744"/>
      <c r="C787" s="744"/>
      <c r="D787" s="744"/>
      <c r="E787" s="744"/>
      <c r="F787" s="74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84"/>
      <c r="B788" s="744"/>
      <c r="C788" s="744"/>
      <c r="D788" s="744"/>
      <c r="E788" s="744"/>
      <c r="F788" s="74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84"/>
      <c r="B789" s="744"/>
      <c r="C789" s="744"/>
      <c r="D789" s="744"/>
      <c r="E789" s="744"/>
      <c r="F789" s="74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84"/>
      <c r="B790" s="744"/>
      <c r="C790" s="744"/>
      <c r="D790" s="744"/>
      <c r="E790" s="744"/>
      <c r="F790" s="74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84"/>
      <c r="B791" s="744"/>
      <c r="C791" s="744"/>
      <c r="D791" s="744"/>
      <c r="E791" s="744"/>
      <c r="F791" s="74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84"/>
      <c r="B792" s="744"/>
      <c r="C792" s="744"/>
      <c r="D792" s="744"/>
      <c r="E792" s="744"/>
      <c r="F792" s="74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84"/>
      <c r="B793" s="744"/>
      <c r="C793" s="744"/>
      <c r="D793" s="744"/>
      <c r="E793" s="744"/>
      <c r="F793" s="74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84"/>
      <c r="B794" s="744"/>
      <c r="C794" s="744"/>
      <c r="D794" s="744"/>
      <c r="E794" s="744"/>
      <c r="F794" s="74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84"/>
      <c r="B795" s="744"/>
      <c r="C795" s="744"/>
      <c r="D795" s="744"/>
      <c r="E795" s="744"/>
      <c r="F795" s="74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84"/>
      <c r="B796" s="744"/>
      <c r="C796" s="744"/>
      <c r="D796" s="744"/>
      <c r="E796" s="744"/>
      <c r="F796" s="74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84"/>
      <c r="B797" s="744"/>
      <c r="C797" s="744"/>
      <c r="D797" s="744"/>
      <c r="E797" s="744"/>
      <c r="F797" s="74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84"/>
      <c r="B798" s="744"/>
      <c r="C798" s="744"/>
      <c r="D798" s="744"/>
      <c r="E798" s="744"/>
      <c r="F798" s="74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84"/>
      <c r="B799" s="744"/>
      <c r="C799" s="744"/>
      <c r="D799" s="744"/>
      <c r="E799" s="744"/>
      <c r="F799" s="74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55"/>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84"/>
      <c r="B800" s="744"/>
      <c r="C800" s="744"/>
      <c r="D800" s="744"/>
      <c r="E800" s="744"/>
      <c r="F800" s="74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84"/>
      <c r="B801" s="744"/>
      <c r="C801" s="744"/>
      <c r="D801" s="744"/>
      <c r="E801" s="744"/>
      <c r="F801" s="74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84"/>
      <c r="B802" s="744"/>
      <c r="C802" s="744"/>
      <c r="D802" s="744"/>
      <c r="E802" s="744"/>
      <c r="F802" s="74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84"/>
      <c r="B803" s="744"/>
      <c r="C803" s="744"/>
      <c r="D803" s="744"/>
      <c r="E803" s="744"/>
      <c r="F803" s="74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84"/>
      <c r="B804" s="744"/>
      <c r="C804" s="744"/>
      <c r="D804" s="744"/>
      <c r="E804" s="744"/>
      <c r="F804" s="74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84"/>
      <c r="B805" s="744"/>
      <c r="C805" s="744"/>
      <c r="D805" s="744"/>
      <c r="E805" s="744"/>
      <c r="F805" s="74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84"/>
      <c r="B806" s="744"/>
      <c r="C806" s="744"/>
      <c r="D806" s="744"/>
      <c r="E806" s="744"/>
      <c r="F806" s="74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84"/>
      <c r="B807" s="744"/>
      <c r="C807" s="744"/>
      <c r="D807" s="744"/>
      <c r="E807" s="744"/>
      <c r="F807" s="74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84"/>
      <c r="B808" s="744"/>
      <c r="C808" s="744"/>
      <c r="D808" s="744"/>
      <c r="E808" s="744"/>
      <c r="F808" s="74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84"/>
      <c r="B809" s="744"/>
      <c r="C809" s="744"/>
      <c r="D809" s="744"/>
      <c r="E809" s="744"/>
      <c r="F809" s="74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50.1" customHeight="1" x14ac:dyDescent="0.15">
      <c r="A816" s="375">
        <v>1</v>
      </c>
      <c r="B816" s="375">
        <v>1</v>
      </c>
      <c r="C816" s="861" t="s">
        <v>545</v>
      </c>
      <c r="D816" s="386"/>
      <c r="E816" s="386"/>
      <c r="F816" s="386"/>
      <c r="G816" s="386"/>
      <c r="H816" s="386"/>
      <c r="I816" s="386"/>
      <c r="J816" s="168">
        <v>4010605000134</v>
      </c>
      <c r="K816" s="169"/>
      <c r="L816" s="169"/>
      <c r="M816" s="169"/>
      <c r="N816" s="169"/>
      <c r="O816" s="169"/>
      <c r="P816" s="157" t="s">
        <v>567</v>
      </c>
      <c r="Q816" s="158"/>
      <c r="R816" s="158"/>
      <c r="S816" s="158"/>
      <c r="T816" s="158"/>
      <c r="U816" s="158"/>
      <c r="V816" s="158"/>
      <c r="W816" s="158"/>
      <c r="X816" s="158"/>
      <c r="Y816" s="159">
        <v>3</v>
      </c>
      <c r="Z816" s="160"/>
      <c r="AA816" s="160"/>
      <c r="AB816" s="161"/>
      <c r="AC816" s="274" t="s">
        <v>532</v>
      </c>
      <c r="AD816" s="274"/>
      <c r="AE816" s="274"/>
      <c r="AF816" s="274"/>
      <c r="AG816" s="274"/>
      <c r="AH816" s="275">
        <v>3</v>
      </c>
      <c r="AI816" s="276"/>
      <c r="AJ816" s="276"/>
      <c r="AK816" s="276"/>
      <c r="AL816" s="277">
        <f>2480/2940*100</f>
        <v>84.353741496598644</v>
      </c>
      <c r="AM816" s="278"/>
      <c r="AN816" s="278"/>
      <c r="AO816" s="279"/>
      <c r="AP816" s="268" t="s">
        <v>531</v>
      </c>
      <c r="AQ816" s="268"/>
      <c r="AR816" s="268"/>
      <c r="AS816" s="268"/>
      <c r="AT816" s="268"/>
      <c r="AU816" s="268"/>
      <c r="AV816" s="268"/>
      <c r="AW816" s="268"/>
      <c r="AX816" s="268"/>
    </row>
    <row r="817" spans="1:50" ht="50.1" customHeight="1" x14ac:dyDescent="0.15">
      <c r="A817" s="375">
        <v>2</v>
      </c>
      <c r="B817" s="375">
        <v>1</v>
      </c>
      <c r="C817" s="861" t="s">
        <v>542</v>
      </c>
      <c r="D817" s="386"/>
      <c r="E817" s="386"/>
      <c r="F817" s="386"/>
      <c r="G817" s="386"/>
      <c r="H817" s="386"/>
      <c r="I817" s="386"/>
      <c r="J817" s="168">
        <v>1013201015327</v>
      </c>
      <c r="K817" s="169"/>
      <c r="L817" s="169"/>
      <c r="M817" s="169"/>
      <c r="N817" s="169"/>
      <c r="O817" s="169"/>
      <c r="P817" s="157" t="s">
        <v>566</v>
      </c>
      <c r="Q817" s="158"/>
      <c r="R817" s="158"/>
      <c r="S817" s="158"/>
      <c r="T817" s="158"/>
      <c r="U817" s="158"/>
      <c r="V817" s="158"/>
      <c r="W817" s="158"/>
      <c r="X817" s="158"/>
      <c r="Y817" s="159">
        <v>3</v>
      </c>
      <c r="Z817" s="160"/>
      <c r="AA817" s="160"/>
      <c r="AB817" s="161"/>
      <c r="AC817" s="274" t="s">
        <v>532</v>
      </c>
      <c r="AD817" s="274"/>
      <c r="AE817" s="274"/>
      <c r="AF817" s="274"/>
      <c r="AG817" s="274"/>
      <c r="AH817" s="275">
        <v>5</v>
      </c>
      <c r="AI817" s="276"/>
      <c r="AJ817" s="276"/>
      <c r="AK817" s="276"/>
      <c r="AL817" s="277">
        <f>2624/5090*100</f>
        <v>51.552062868369354</v>
      </c>
      <c r="AM817" s="278"/>
      <c r="AN817" s="278"/>
      <c r="AO817" s="279"/>
      <c r="AP817" s="268" t="s">
        <v>534</v>
      </c>
      <c r="AQ817" s="268"/>
      <c r="AR817" s="268"/>
      <c r="AS817" s="268"/>
      <c r="AT817" s="268"/>
      <c r="AU817" s="268"/>
      <c r="AV817" s="268"/>
      <c r="AW817" s="268"/>
      <c r="AX817" s="268"/>
    </row>
    <row r="818" spans="1:50" ht="50.1" customHeight="1" x14ac:dyDescent="0.15">
      <c r="A818" s="375">
        <v>3</v>
      </c>
      <c r="B818" s="375">
        <v>1</v>
      </c>
      <c r="C818" s="861" t="s">
        <v>543</v>
      </c>
      <c r="D818" s="386"/>
      <c r="E818" s="386"/>
      <c r="F818" s="386"/>
      <c r="G818" s="386"/>
      <c r="H818" s="386"/>
      <c r="I818" s="386"/>
      <c r="J818" s="168">
        <v>4010401004009</v>
      </c>
      <c r="K818" s="169"/>
      <c r="L818" s="169"/>
      <c r="M818" s="169"/>
      <c r="N818" s="169"/>
      <c r="O818" s="169"/>
      <c r="P818" s="157" t="s">
        <v>574</v>
      </c>
      <c r="Q818" s="158"/>
      <c r="R818" s="158"/>
      <c r="S818" s="158"/>
      <c r="T818" s="158"/>
      <c r="U818" s="158"/>
      <c r="V818" s="158"/>
      <c r="W818" s="158"/>
      <c r="X818" s="158"/>
      <c r="Y818" s="159">
        <v>1</v>
      </c>
      <c r="Z818" s="160"/>
      <c r="AA818" s="160"/>
      <c r="AB818" s="161"/>
      <c r="AC818" s="274" t="s">
        <v>533</v>
      </c>
      <c r="AD818" s="274"/>
      <c r="AE818" s="274"/>
      <c r="AF818" s="274"/>
      <c r="AG818" s="274"/>
      <c r="AH818" s="275" t="s">
        <v>534</v>
      </c>
      <c r="AI818" s="276"/>
      <c r="AJ818" s="276"/>
      <c r="AK818" s="276"/>
      <c r="AL818" s="277" t="s">
        <v>534</v>
      </c>
      <c r="AM818" s="278"/>
      <c r="AN818" s="278"/>
      <c r="AO818" s="279"/>
      <c r="AP818" s="268" t="s">
        <v>534</v>
      </c>
      <c r="AQ818" s="268"/>
      <c r="AR818" s="268"/>
      <c r="AS818" s="268"/>
      <c r="AT818" s="268"/>
      <c r="AU818" s="268"/>
      <c r="AV818" s="268"/>
      <c r="AW818" s="268"/>
      <c r="AX818" s="268"/>
    </row>
    <row r="819" spans="1:50" ht="50.1" hidden="1" customHeight="1" x14ac:dyDescent="0.15">
      <c r="A819" s="375">
        <v>4</v>
      </c>
      <c r="B819" s="375">
        <v>1</v>
      </c>
      <c r="C819" s="861"/>
      <c r="D819" s="386"/>
      <c r="E819" s="386"/>
      <c r="F819" s="386"/>
      <c r="G819" s="386"/>
      <c r="H819" s="386"/>
      <c r="I819" s="386"/>
      <c r="J819" s="168"/>
      <c r="K819" s="169"/>
      <c r="L819" s="169"/>
      <c r="M819" s="169"/>
      <c r="N819" s="169"/>
      <c r="O819" s="169"/>
      <c r="P819" s="157"/>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50.1" hidden="1" customHeight="1" x14ac:dyDescent="0.15">
      <c r="A820" s="375">
        <v>5</v>
      </c>
      <c r="B820" s="375">
        <v>1</v>
      </c>
      <c r="C820" s="861"/>
      <c r="D820" s="386"/>
      <c r="E820" s="386"/>
      <c r="F820" s="386"/>
      <c r="G820" s="386"/>
      <c r="H820" s="386"/>
      <c r="I820" s="386"/>
      <c r="J820" s="168"/>
      <c r="K820" s="169"/>
      <c r="L820" s="169"/>
      <c r="M820" s="169"/>
      <c r="N820" s="169"/>
      <c r="O820" s="169"/>
      <c r="P820" s="157"/>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0.100000000000001" hidden="1" customHeight="1" x14ac:dyDescent="0.15">
      <c r="A821" s="375">
        <v>6</v>
      </c>
      <c r="B821" s="375">
        <v>1</v>
      </c>
      <c r="C821" s="861"/>
      <c r="D821" s="386"/>
      <c r="E821" s="386"/>
      <c r="F821" s="386"/>
      <c r="G821" s="386"/>
      <c r="H821" s="386"/>
      <c r="I821" s="386"/>
      <c r="J821" s="168"/>
      <c r="K821" s="169"/>
      <c r="L821" s="169"/>
      <c r="M821" s="169"/>
      <c r="N821" s="169"/>
      <c r="O821" s="169"/>
      <c r="P821" s="157"/>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0.100000000000001" hidden="1" customHeight="1" x14ac:dyDescent="0.15">
      <c r="A822" s="375">
        <v>7</v>
      </c>
      <c r="B822" s="375">
        <v>1</v>
      </c>
      <c r="C822" s="861"/>
      <c r="D822" s="386"/>
      <c r="E822" s="386"/>
      <c r="F822" s="386"/>
      <c r="G822" s="386"/>
      <c r="H822" s="386"/>
      <c r="I822" s="386"/>
      <c r="J822" s="168"/>
      <c r="K822" s="169"/>
      <c r="L822" s="169"/>
      <c r="M822" s="169"/>
      <c r="N822" s="169"/>
      <c r="O822" s="169"/>
      <c r="P822" s="157"/>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0.100000000000001" hidden="1" customHeight="1" x14ac:dyDescent="0.15">
      <c r="A823" s="375">
        <v>8</v>
      </c>
      <c r="B823" s="375">
        <v>1</v>
      </c>
      <c r="C823" s="861"/>
      <c r="D823" s="386"/>
      <c r="E823" s="386"/>
      <c r="F823" s="386"/>
      <c r="G823" s="386"/>
      <c r="H823" s="386"/>
      <c r="I823" s="386"/>
      <c r="J823" s="168"/>
      <c r="K823" s="169"/>
      <c r="L823" s="169"/>
      <c r="M823" s="169"/>
      <c r="N823" s="169"/>
      <c r="O823" s="169"/>
      <c r="P823" s="157"/>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0.100000000000001" hidden="1" customHeight="1" x14ac:dyDescent="0.15">
      <c r="A824" s="375">
        <v>9</v>
      </c>
      <c r="B824" s="375">
        <v>1</v>
      </c>
      <c r="C824" s="861"/>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54"/>
      <c r="E1080" s="184" t="s">
        <v>426</v>
      </c>
      <c r="F1080" s="854"/>
      <c r="G1080" s="854"/>
      <c r="H1080" s="854"/>
      <c r="I1080" s="854"/>
      <c r="J1080" s="184" t="s">
        <v>465</v>
      </c>
      <c r="K1080" s="184"/>
      <c r="L1080" s="184"/>
      <c r="M1080" s="184"/>
      <c r="N1080" s="184"/>
      <c r="O1080" s="184"/>
      <c r="P1080" s="288" t="s">
        <v>31</v>
      </c>
      <c r="Q1080" s="288"/>
      <c r="R1080" s="288"/>
      <c r="S1080" s="288"/>
      <c r="T1080" s="288"/>
      <c r="U1080" s="288"/>
      <c r="V1080" s="288"/>
      <c r="W1080" s="288"/>
      <c r="X1080" s="288"/>
      <c r="Y1080" s="184" t="s">
        <v>468</v>
      </c>
      <c r="Z1080" s="854"/>
      <c r="AA1080" s="854"/>
      <c r="AB1080" s="854"/>
      <c r="AC1080" s="184" t="s">
        <v>399</v>
      </c>
      <c r="AD1080" s="184"/>
      <c r="AE1080" s="184"/>
      <c r="AF1080" s="184"/>
      <c r="AG1080" s="184"/>
      <c r="AH1080" s="288" t="s">
        <v>416</v>
      </c>
      <c r="AI1080" s="297"/>
      <c r="AJ1080" s="297"/>
      <c r="AK1080" s="297"/>
      <c r="AL1080" s="297" t="s">
        <v>23</v>
      </c>
      <c r="AM1080" s="297"/>
      <c r="AN1080" s="297"/>
      <c r="AO1080" s="855"/>
      <c r="AP1080" s="388" t="s">
        <v>515</v>
      </c>
      <c r="AQ1080" s="388"/>
      <c r="AR1080" s="388"/>
      <c r="AS1080" s="388"/>
      <c r="AT1080" s="388"/>
      <c r="AU1080" s="388"/>
      <c r="AV1080" s="388"/>
      <c r="AW1080" s="388"/>
      <c r="AX1080" s="388"/>
    </row>
    <row r="1081" spans="1:50" ht="30.75" customHeight="1" x14ac:dyDescent="0.15">
      <c r="A1081" s="375">
        <v>1</v>
      </c>
      <c r="B1081" s="375">
        <v>1</v>
      </c>
      <c r="C1081" s="857"/>
      <c r="D1081" s="857"/>
      <c r="E1081" s="202" t="s">
        <v>581</v>
      </c>
      <c r="F1081" s="856"/>
      <c r="G1081" s="856"/>
      <c r="H1081" s="856"/>
      <c r="I1081" s="85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57"/>
      <c r="D1082" s="857"/>
      <c r="E1082" s="856"/>
      <c r="F1082" s="856"/>
      <c r="G1082" s="856"/>
      <c r="H1082" s="856"/>
      <c r="I1082" s="85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57"/>
      <c r="D1083" s="857"/>
      <c r="E1083" s="856"/>
      <c r="F1083" s="856"/>
      <c r="G1083" s="856"/>
      <c r="H1083" s="856"/>
      <c r="I1083" s="85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57"/>
      <c r="D1084" s="857"/>
      <c r="E1084" s="856"/>
      <c r="F1084" s="856"/>
      <c r="G1084" s="856"/>
      <c r="H1084" s="856"/>
      <c r="I1084" s="85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57"/>
      <c r="D1085" s="857"/>
      <c r="E1085" s="856"/>
      <c r="F1085" s="856"/>
      <c r="G1085" s="856"/>
      <c r="H1085" s="856"/>
      <c r="I1085" s="85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57"/>
      <c r="D1086" s="857"/>
      <c r="E1086" s="856"/>
      <c r="F1086" s="856"/>
      <c r="G1086" s="856"/>
      <c r="H1086" s="856"/>
      <c r="I1086" s="85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57"/>
      <c r="D1087" s="857"/>
      <c r="E1087" s="856"/>
      <c r="F1087" s="856"/>
      <c r="G1087" s="856"/>
      <c r="H1087" s="856"/>
      <c r="I1087" s="85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57"/>
      <c r="D1088" s="857"/>
      <c r="E1088" s="856"/>
      <c r="F1088" s="856"/>
      <c r="G1088" s="856"/>
      <c r="H1088" s="856"/>
      <c r="I1088" s="85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57"/>
      <c r="D1089" s="857"/>
      <c r="E1089" s="856"/>
      <c r="F1089" s="856"/>
      <c r="G1089" s="856"/>
      <c r="H1089" s="856"/>
      <c r="I1089" s="85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57"/>
      <c r="D1090" s="857"/>
      <c r="E1090" s="856"/>
      <c r="F1090" s="856"/>
      <c r="G1090" s="856"/>
      <c r="H1090" s="856"/>
      <c r="I1090" s="856"/>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57"/>
      <c r="D1091" s="857"/>
      <c r="E1091" s="856"/>
      <c r="F1091" s="856"/>
      <c r="G1091" s="856"/>
      <c r="H1091" s="856"/>
      <c r="I1091" s="856"/>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57"/>
      <c r="D1092" s="857"/>
      <c r="E1092" s="856"/>
      <c r="F1092" s="856"/>
      <c r="G1092" s="856"/>
      <c r="H1092" s="856"/>
      <c r="I1092" s="856"/>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57"/>
      <c r="D1093" s="857"/>
      <c r="E1093" s="856"/>
      <c r="F1093" s="856"/>
      <c r="G1093" s="856"/>
      <c r="H1093" s="856"/>
      <c r="I1093" s="85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57"/>
      <c r="D1094" s="857"/>
      <c r="E1094" s="856"/>
      <c r="F1094" s="856"/>
      <c r="G1094" s="856"/>
      <c r="H1094" s="856"/>
      <c r="I1094" s="85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57"/>
      <c r="D1095" s="857"/>
      <c r="E1095" s="856"/>
      <c r="F1095" s="856"/>
      <c r="G1095" s="856"/>
      <c r="H1095" s="856"/>
      <c r="I1095" s="85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57"/>
      <c r="D1096" s="857"/>
      <c r="E1096" s="856"/>
      <c r="F1096" s="856"/>
      <c r="G1096" s="856"/>
      <c r="H1096" s="856"/>
      <c r="I1096" s="85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57"/>
      <c r="D1097" s="857"/>
      <c r="E1097" s="856"/>
      <c r="F1097" s="856"/>
      <c r="G1097" s="856"/>
      <c r="H1097" s="856"/>
      <c r="I1097" s="85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57"/>
      <c r="D1098" s="857"/>
      <c r="E1098" s="202"/>
      <c r="F1098" s="856"/>
      <c r="G1098" s="856"/>
      <c r="H1098" s="856"/>
      <c r="I1098" s="85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57"/>
      <c r="D1099" s="857"/>
      <c r="E1099" s="856"/>
      <c r="F1099" s="856"/>
      <c r="G1099" s="856"/>
      <c r="H1099" s="856"/>
      <c r="I1099" s="85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57"/>
      <c r="D1100" s="857"/>
      <c r="E1100" s="856"/>
      <c r="F1100" s="856"/>
      <c r="G1100" s="856"/>
      <c r="H1100" s="856"/>
      <c r="I1100" s="85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57"/>
      <c r="D1101" s="857"/>
      <c r="E1101" s="856"/>
      <c r="F1101" s="856"/>
      <c r="G1101" s="856"/>
      <c r="H1101" s="856"/>
      <c r="I1101" s="85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57"/>
      <c r="D1102" s="857"/>
      <c r="E1102" s="856"/>
      <c r="F1102" s="856"/>
      <c r="G1102" s="856"/>
      <c r="H1102" s="856"/>
      <c r="I1102" s="85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57"/>
      <c r="D1103" s="857"/>
      <c r="E1103" s="856"/>
      <c r="F1103" s="856"/>
      <c r="G1103" s="856"/>
      <c r="H1103" s="856"/>
      <c r="I1103" s="85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57"/>
      <c r="D1104" s="857"/>
      <c r="E1104" s="856"/>
      <c r="F1104" s="856"/>
      <c r="G1104" s="856"/>
      <c r="H1104" s="856"/>
      <c r="I1104" s="85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57"/>
      <c r="D1105" s="857"/>
      <c r="E1105" s="856"/>
      <c r="F1105" s="856"/>
      <c r="G1105" s="856"/>
      <c r="H1105" s="856"/>
      <c r="I1105" s="85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57"/>
      <c r="D1106" s="857"/>
      <c r="E1106" s="856"/>
      <c r="F1106" s="856"/>
      <c r="G1106" s="856"/>
      <c r="H1106" s="856"/>
      <c r="I1106" s="85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57"/>
      <c r="D1107" s="857"/>
      <c r="E1107" s="856"/>
      <c r="F1107" s="856"/>
      <c r="G1107" s="856"/>
      <c r="H1107" s="856"/>
      <c r="I1107" s="85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57"/>
      <c r="D1108" s="857"/>
      <c r="E1108" s="856"/>
      <c r="F1108" s="856"/>
      <c r="G1108" s="856"/>
      <c r="H1108" s="856"/>
      <c r="I1108" s="85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57"/>
      <c r="D1109" s="857"/>
      <c r="E1109" s="856"/>
      <c r="F1109" s="856"/>
      <c r="G1109" s="856"/>
      <c r="H1109" s="856"/>
      <c r="I1109" s="85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57"/>
      <c r="D1110" s="857"/>
      <c r="E1110" s="856"/>
      <c r="F1110" s="856"/>
      <c r="G1110" s="856"/>
      <c r="H1110" s="856"/>
      <c r="I1110" s="85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3" priority="11215">
      <formula>IF(RIGHT(TEXT(P14,"0.#"),1)=".",FALSE,TRUE)</formula>
    </cfRule>
    <cfRule type="expression" dxfId="2672" priority="11216">
      <formula>IF(RIGHT(TEXT(P14,"0.#"),1)=".",TRUE,FALSE)</formula>
    </cfRule>
  </conditionalFormatting>
  <conditionalFormatting sqref="AE23 AM23">
    <cfRule type="expression" dxfId="2671" priority="11205">
      <formula>IF(RIGHT(TEXT(AE23,"0.#"),1)=".",FALSE,TRUE)</formula>
    </cfRule>
    <cfRule type="expression" dxfId="2670" priority="11206">
      <formula>IF(RIGHT(TEXT(AE23,"0.#"),1)=".",TRUE,FALSE)</formula>
    </cfRule>
  </conditionalFormatting>
  <conditionalFormatting sqref="L105">
    <cfRule type="expression" dxfId="2669" priority="11097">
      <formula>IF(RIGHT(TEXT(L105,"0.#"),1)=".",FALSE,TRUE)</formula>
    </cfRule>
    <cfRule type="expression" dxfId="2668" priority="11098">
      <formula>IF(RIGHT(TEXT(L105,"0.#"),1)=".",TRUE,FALSE)</formula>
    </cfRule>
  </conditionalFormatting>
  <conditionalFormatting sqref="L110">
    <cfRule type="expression" dxfId="2667" priority="11095">
      <formula>IF(RIGHT(TEXT(L110,"0.#"),1)=".",FALSE,TRUE)</formula>
    </cfRule>
    <cfRule type="expression" dxfId="2666" priority="11096">
      <formula>IF(RIGHT(TEXT(L110,"0.#"),1)=".",TRUE,FALSE)</formula>
    </cfRule>
  </conditionalFormatting>
  <conditionalFormatting sqref="R110">
    <cfRule type="expression" dxfId="2665" priority="11093">
      <formula>IF(RIGHT(TEXT(R110,"0.#"),1)=".",FALSE,TRUE)</formula>
    </cfRule>
    <cfRule type="expression" dxfId="2664" priority="11094">
      <formula>IF(RIGHT(TEXT(R110,"0.#"),1)=".",TRUE,FALSE)</formula>
    </cfRule>
  </conditionalFormatting>
  <conditionalFormatting sqref="P18:AX18">
    <cfRule type="expression" dxfId="2663" priority="11091">
      <formula>IF(RIGHT(TEXT(P18,"0.#"),1)=".",FALSE,TRUE)</formula>
    </cfRule>
    <cfRule type="expression" dxfId="2662" priority="11092">
      <formula>IF(RIGHT(TEXT(P18,"0.#"),1)=".",TRUE,FALSE)</formula>
    </cfRule>
  </conditionalFormatting>
  <conditionalFormatting sqref="Y761">
    <cfRule type="expression" dxfId="2661" priority="11087">
      <formula>IF(RIGHT(TEXT(Y761,"0.#"),1)=".",FALSE,TRUE)</formula>
    </cfRule>
    <cfRule type="expression" dxfId="2660" priority="11088">
      <formula>IF(RIGHT(TEXT(Y761,"0.#"),1)=".",TRUE,FALSE)</formula>
    </cfRule>
  </conditionalFormatting>
  <conditionalFormatting sqref="Y770">
    <cfRule type="expression" dxfId="2659" priority="11083">
      <formula>IF(RIGHT(TEXT(Y770,"0.#"),1)=".",FALSE,TRUE)</formula>
    </cfRule>
    <cfRule type="expression" dxfId="2658" priority="11084">
      <formula>IF(RIGHT(TEXT(Y770,"0.#"),1)=".",TRUE,FALSE)</formula>
    </cfRule>
  </conditionalFormatting>
  <conditionalFormatting sqref="Y801:Y808 Y799 Y788:Y795 Y786 Y775:Y782 Y773">
    <cfRule type="expression" dxfId="2657" priority="10865">
      <formula>IF(RIGHT(TEXT(Y773,"0.#"),1)=".",FALSE,TRUE)</formula>
    </cfRule>
    <cfRule type="expression" dxfId="2656" priority="10866">
      <formula>IF(RIGHT(TEXT(Y773,"0.#"),1)=".",TRUE,FALSE)</formula>
    </cfRule>
  </conditionalFormatting>
  <conditionalFormatting sqref="P16:AQ17 P15:AX15 AK13:AX13">
    <cfRule type="expression" dxfId="2655" priority="10913">
      <formula>IF(RIGHT(TEXT(P13,"0.#"),1)=".",FALSE,TRUE)</formula>
    </cfRule>
    <cfRule type="expression" dxfId="2654" priority="10914">
      <formula>IF(RIGHT(TEXT(P13,"0.#"),1)=".",TRUE,FALSE)</formula>
    </cfRule>
  </conditionalFormatting>
  <conditionalFormatting sqref="P19:AJ19">
    <cfRule type="expression" dxfId="2653" priority="10911">
      <formula>IF(RIGHT(TEXT(P19,"0.#"),1)=".",FALSE,TRUE)</formula>
    </cfRule>
    <cfRule type="expression" dxfId="2652" priority="10912">
      <formula>IF(RIGHT(TEXT(P19,"0.#"),1)=".",TRUE,FALSE)</formula>
    </cfRule>
  </conditionalFormatting>
  <conditionalFormatting sqref="AE74 AQ74:AQ75">
    <cfRule type="expression" dxfId="2651" priority="10903">
      <formula>IF(RIGHT(TEXT(AE74,"0.#"),1)=".",FALSE,TRUE)</formula>
    </cfRule>
    <cfRule type="expression" dxfId="2650" priority="10904">
      <formula>IF(RIGHT(TEXT(AE74,"0.#"),1)=".",TRUE,FALSE)</formula>
    </cfRule>
  </conditionalFormatting>
  <conditionalFormatting sqref="L106:L109 L104">
    <cfRule type="expression" dxfId="2649" priority="10897">
      <formula>IF(RIGHT(TEXT(L104,"0.#"),1)=".",FALSE,TRUE)</formula>
    </cfRule>
    <cfRule type="expression" dxfId="2648" priority="10898">
      <formula>IF(RIGHT(TEXT(L104,"0.#"),1)=".",TRUE,FALSE)</formula>
    </cfRule>
  </conditionalFormatting>
  <conditionalFormatting sqref="R104">
    <cfRule type="expression" dxfId="2647" priority="10893">
      <formula>IF(RIGHT(TEXT(R104,"0.#"),1)=".",FALSE,TRUE)</formula>
    </cfRule>
    <cfRule type="expression" dxfId="2646" priority="10894">
      <formula>IF(RIGHT(TEXT(R104,"0.#"),1)=".",TRUE,FALSE)</formula>
    </cfRule>
  </conditionalFormatting>
  <conditionalFormatting sqref="R105:R109">
    <cfRule type="expression" dxfId="2645" priority="10891">
      <formula>IF(RIGHT(TEXT(R105,"0.#"),1)=".",FALSE,TRUE)</formula>
    </cfRule>
    <cfRule type="expression" dxfId="2644" priority="10892">
      <formula>IF(RIGHT(TEXT(R105,"0.#"),1)=".",TRUE,FALSE)</formula>
    </cfRule>
  </conditionalFormatting>
  <conditionalFormatting sqref="Y762:Y769 Y760">
    <cfRule type="expression" dxfId="2643" priority="10889">
      <formula>IF(RIGHT(TEXT(Y760,"0.#"),1)=".",FALSE,TRUE)</formula>
    </cfRule>
    <cfRule type="expression" dxfId="2642" priority="10890">
      <formula>IF(RIGHT(TEXT(Y760,"0.#"),1)=".",TRUE,FALSE)</formula>
    </cfRule>
  </conditionalFormatting>
  <conditionalFormatting sqref="AU761">
    <cfRule type="expression" dxfId="2641" priority="10887">
      <formula>IF(RIGHT(TEXT(AU761,"0.#"),1)=".",FALSE,TRUE)</formula>
    </cfRule>
    <cfRule type="expression" dxfId="2640" priority="10888">
      <formula>IF(RIGHT(TEXT(AU761,"0.#"),1)=".",TRUE,FALSE)</formula>
    </cfRule>
  </conditionalFormatting>
  <conditionalFormatting sqref="AU770">
    <cfRule type="expression" dxfId="2639" priority="10885">
      <formula>IF(RIGHT(TEXT(AU770,"0.#"),1)=".",FALSE,TRUE)</formula>
    </cfRule>
    <cfRule type="expression" dxfId="2638" priority="10886">
      <formula>IF(RIGHT(TEXT(AU770,"0.#"),1)=".",TRUE,FALSE)</formula>
    </cfRule>
  </conditionalFormatting>
  <conditionalFormatting sqref="AU762:AU769 AU760">
    <cfRule type="expression" dxfId="2637" priority="10883">
      <formula>IF(RIGHT(TEXT(AU760,"0.#"),1)=".",FALSE,TRUE)</formula>
    </cfRule>
    <cfRule type="expression" dxfId="2636" priority="10884">
      <formula>IF(RIGHT(TEXT(AU760,"0.#"),1)=".",TRUE,FALSE)</formula>
    </cfRule>
  </conditionalFormatting>
  <conditionalFormatting sqref="Y800 Y787 Y774">
    <cfRule type="expression" dxfId="2635" priority="10869">
      <formula>IF(RIGHT(TEXT(Y774,"0.#"),1)=".",FALSE,TRUE)</formula>
    </cfRule>
    <cfRule type="expression" dxfId="2634" priority="10870">
      <formula>IF(RIGHT(TEXT(Y774,"0.#"),1)=".",TRUE,FALSE)</formula>
    </cfRule>
  </conditionalFormatting>
  <conditionalFormatting sqref="Y809 Y796 Y783">
    <cfRule type="expression" dxfId="2633" priority="10867">
      <formula>IF(RIGHT(TEXT(Y783,"0.#"),1)=".",FALSE,TRUE)</formula>
    </cfRule>
    <cfRule type="expression" dxfId="2632" priority="10868">
      <formula>IF(RIGHT(TEXT(Y783,"0.#"),1)=".",TRUE,FALSE)</formula>
    </cfRule>
  </conditionalFormatting>
  <conditionalFormatting sqref="AU800 AU787 AU774">
    <cfRule type="expression" dxfId="2631" priority="10863">
      <formula>IF(RIGHT(TEXT(AU774,"0.#"),1)=".",FALSE,TRUE)</formula>
    </cfRule>
    <cfRule type="expression" dxfId="2630" priority="10864">
      <formula>IF(RIGHT(TEXT(AU774,"0.#"),1)=".",TRUE,FALSE)</formula>
    </cfRule>
  </conditionalFormatting>
  <conditionalFormatting sqref="AU809 AU796 AU783">
    <cfRule type="expression" dxfId="2629" priority="10861">
      <formula>IF(RIGHT(TEXT(AU783,"0.#"),1)=".",FALSE,TRUE)</formula>
    </cfRule>
    <cfRule type="expression" dxfId="2628" priority="10862">
      <formula>IF(RIGHT(TEXT(AU783,"0.#"),1)=".",TRUE,FALSE)</formula>
    </cfRule>
  </conditionalFormatting>
  <conditionalFormatting sqref="AU801:AU808 AU799 AU788:AU795 AU786 AU775:AU782 AU773">
    <cfRule type="expression" dxfId="2627" priority="10859">
      <formula>IF(RIGHT(TEXT(AU773,"0.#"),1)=".",FALSE,TRUE)</formula>
    </cfRule>
    <cfRule type="expression" dxfId="2626" priority="10860">
      <formula>IF(RIGHT(TEXT(AU773,"0.#"),1)=".",TRUE,FALSE)</formula>
    </cfRule>
  </conditionalFormatting>
  <conditionalFormatting sqref="AM60">
    <cfRule type="expression" dxfId="2625" priority="10513">
      <formula>IF(RIGHT(TEXT(AM60,"0.#"),1)=".",FALSE,TRUE)</formula>
    </cfRule>
    <cfRule type="expression" dxfId="2624" priority="10514">
      <formula>IF(RIGHT(TEXT(AM60,"0.#"),1)=".",TRUE,FALSE)</formula>
    </cfRule>
  </conditionalFormatting>
  <conditionalFormatting sqref="AE40">
    <cfRule type="expression" dxfId="2623" priority="10581">
      <formula>IF(RIGHT(TEXT(AE40,"0.#"),1)=".",FALSE,TRUE)</formula>
    </cfRule>
    <cfRule type="expression" dxfId="2622" priority="10582">
      <formula>IF(RIGHT(TEXT(AE40,"0.#"),1)=".",TRUE,FALSE)</formula>
    </cfRule>
  </conditionalFormatting>
  <conditionalFormatting sqref="AI40">
    <cfRule type="expression" dxfId="2621" priority="10579">
      <formula>IF(RIGHT(TEXT(AI40,"0.#"),1)=".",FALSE,TRUE)</formula>
    </cfRule>
    <cfRule type="expression" dxfId="2620" priority="10580">
      <formula>IF(RIGHT(TEXT(AI40,"0.#"),1)=".",TRUE,FALSE)</formula>
    </cfRule>
  </conditionalFormatting>
  <conditionalFormatting sqref="AE24 AM24">
    <cfRule type="expression" dxfId="2619" priority="10673">
      <formula>IF(RIGHT(TEXT(AE24,"0.#"),1)=".",FALSE,TRUE)</formula>
    </cfRule>
    <cfRule type="expression" dxfId="2618" priority="10674">
      <formula>IF(RIGHT(TEXT(AE24,"0.#"),1)=".",TRUE,FALSE)</formula>
    </cfRule>
  </conditionalFormatting>
  <conditionalFormatting sqref="AE25 AM25">
    <cfRule type="expression" dxfId="2617" priority="10671">
      <formula>IF(RIGHT(TEXT(AE25,"0.#"),1)=".",FALSE,TRUE)</formula>
    </cfRule>
    <cfRule type="expression" dxfId="2616" priority="10672">
      <formula>IF(RIGHT(TEXT(AE25,"0.#"),1)=".",TRUE,FALSE)</formula>
    </cfRule>
  </conditionalFormatting>
  <conditionalFormatting sqref="AI25">
    <cfRule type="expression" dxfId="2615" priority="10669">
      <formula>IF(RIGHT(TEXT(AI25,"0.#"),1)=".",FALSE,TRUE)</formula>
    </cfRule>
    <cfRule type="expression" dxfId="2614" priority="10670">
      <formula>IF(RIGHT(TEXT(AI25,"0.#"),1)=".",TRUE,FALSE)</formula>
    </cfRule>
  </conditionalFormatting>
  <conditionalFormatting sqref="AI24">
    <cfRule type="expression" dxfId="2613" priority="10667">
      <formula>IF(RIGHT(TEXT(AI24,"0.#"),1)=".",FALSE,TRUE)</formula>
    </cfRule>
    <cfRule type="expression" dxfId="2612" priority="10668">
      <formula>IF(RIGHT(TEXT(AI24,"0.#"),1)=".",TRUE,FALSE)</formula>
    </cfRule>
  </conditionalFormatting>
  <conditionalFormatting sqref="AI23">
    <cfRule type="expression" dxfId="2611" priority="10665">
      <formula>IF(RIGHT(TEXT(AI23,"0.#"),1)=".",FALSE,TRUE)</formula>
    </cfRule>
    <cfRule type="expression" dxfId="2610" priority="10666">
      <formula>IF(RIGHT(TEXT(AI23,"0.#"),1)=".",TRUE,FALSE)</formula>
    </cfRule>
  </conditionalFormatting>
  <conditionalFormatting sqref="AQ23:AQ25">
    <cfRule type="expression" dxfId="2609" priority="10653">
      <formula>IF(RIGHT(TEXT(AQ23,"0.#"),1)=".",FALSE,TRUE)</formula>
    </cfRule>
    <cfRule type="expression" dxfId="2608" priority="10654">
      <formula>IF(RIGHT(TEXT(AQ23,"0.#"),1)=".",TRUE,FALSE)</formula>
    </cfRule>
  </conditionalFormatting>
  <conditionalFormatting sqref="AU23:AU25">
    <cfRule type="expression" dxfId="2607" priority="10651">
      <formula>IF(RIGHT(TEXT(AU23,"0.#"),1)=".",FALSE,TRUE)</formula>
    </cfRule>
    <cfRule type="expression" dxfId="2606" priority="10652">
      <formula>IF(RIGHT(TEXT(AU23,"0.#"),1)=".",TRUE,FALSE)</formula>
    </cfRule>
  </conditionalFormatting>
  <conditionalFormatting sqref="AE33">
    <cfRule type="expression" dxfId="2605" priority="10615">
      <formula>IF(RIGHT(TEXT(AE33,"0.#"),1)=".",FALSE,TRUE)</formula>
    </cfRule>
    <cfRule type="expression" dxfId="2604" priority="10616">
      <formula>IF(RIGHT(TEXT(AE33,"0.#"),1)=".",TRUE,FALSE)</formula>
    </cfRule>
  </conditionalFormatting>
  <conditionalFormatting sqref="AE34">
    <cfRule type="expression" dxfId="2603" priority="10613">
      <formula>IF(RIGHT(TEXT(AE34,"0.#"),1)=".",FALSE,TRUE)</formula>
    </cfRule>
    <cfRule type="expression" dxfId="2602" priority="10614">
      <formula>IF(RIGHT(TEXT(AE34,"0.#"),1)=".",TRUE,FALSE)</formula>
    </cfRule>
  </conditionalFormatting>
  <conditionalFormatting sqref="AE35">
    <cfRule type="expression" dxfId="2601" priority="10611">
      <formula>IF(RIGHT(TEXT(AE35,"0.#"),1)=".",FALSE,TRUE)</formula>
    </cfRule>
    <cfRule type="expression" dxfId="2600" priority="10612">
      <formula>IF(RIGHT(TEXT(AE35,"0.#"),1)=".",TRUE,FALSE)</formula>
    </cfRule>
  </conditionalFormatting>
  <conditionalFormatting sqref="AI35">
    <cfRule type="expression" dxfId="2599" priority="10609">
      <formula>IF(RIGHT(TEXT(AI35,"0.#"),1)=".",FALSE,TRUE)</formula>
    </cfRule>
    <cfRule type="expression" dxfId="2598" priority="10610">
      <formula>IF(RIGHT(TEXT(AI35,"0.#"),1)=".",TRUE,FALSE)</formula>
    </cfRule>
  </conditionalFormatting>
  <conditionalFormatting sqref="AI34">
    <cfRule type="expression" dxfId="2597" priority="10607">
      <formula>IF(RIGHT(TEXT(AI34,"0.#"),1)=".",FALSE,TRUE)</formula>
    </cfRule>
    <cfRule type="expression" dxfId="2596" priority="10608">
      <formula>IF(RIGHT(TEXT(AI34,"0.#"),1)=".",TRUE,FALSE)</formula>
    </cfRule>
  </conditionalFormatting>
  <conditionalFormatting sqref="AI33">
    <cfRule type="expression" dxfId="2595" priority="10605">
      <formula>IF(RIGHT(TEXT(AI33,"0.#"),1)=".",FALSE,TRUE)</formula>
    </cfRule>
    <cfRule type="expression" dxfId="2594" priority="10606">
      <formula>IF(RIGHT(TEXT(AI33,"0.#"),1)=".",TRUE,FALSE)</formula>
    </cfRule>
  </conditionalFormatting>
  <conditionalFormatting sqref="AM33">
    <cfRule type="expression" dxfId="2593" priority="10603">
      <formula>IF(RIGHT(TEXT(AM33,"0.#"),1)=".",FALSE,TRUE)</formula>
    </cfRule>
    <cfRule type="expression" dxfId="2592" priority="10604">
      <formula>IF(RIGHT(TEXT(AM33,"0.#"),1)=".",TRUE,FALSE)</formula>
    </cfRule>
  </conditionalFormatting>
  <conditionalFormatting sqref="AM34">
    <cfRule type="expression" dxfId="2591" priority="10601">
      <formula>IF(RIGHT(TEXT(AM34,"0.#"),1)=".",FALSE,TRUE)</formula>
    </cfRule>
    <cfRule type="expression" dxfId="2590" priority="10602">
      <formula>IF(RIGHT(TEXT(AM34,"0.#"),1)=".",TRUE,FALSE)</formula>
    </cfRule>
  </conditionalFormatting>
  <conditionalFormatting sqref="AM35">
    <cfRule type="expression" dxfId="2589" priority="10599">
      <formula>IF(RIGHT(TEXT(AM35,"0.#"),1)=".",FALSE,TRUE)</formula>
    </cfRule>
    <cfRule type="expression" dxfId="2588" priority="10600">
      <formula>IF(RIGHT(TEXT(AM35,"0.#"),1)=".",TRUE,FALSE)</formula>
    </cfRule>
  </conditionalFormatting>
  <conditionalFormatting sqref="AE38">
    <cfRule type="expression" dxfId="2587" priority="10585">
      <formula>IF(RIGHT(TEXT(AE38,"0.#"),1)=".",FALSE,TRUE)</formula>
    </cfRule>
    <cfRule type="expression" dxfId="2586" priority="10586">
      <formula>IF(RIGHT(TEXT(AE38,"0.#"),1)=".",TRUE,FALSE)</formula>
    </cfRule>
  </conditionalFormatting>
  <conditionalFormatting sqref="AE39">
    <cfRule type="expression" dxfId="2585" priority="10583">
      <formula>IF(RIGHT(TEXT(AE39,"0.#"),1)=".",FALSE,TRUE)</formula>
    </cfRule>
    <cfRule type="expression" dxfId="2584" priority="10584">
      <formula>IF(RIGHT(TEXT(AE39,"0.#"),1)=".",TRUE,FALSE)</formula>
    </cfRule>
  </conditionalFormatting>
  <conditionalFormatting sqref="AI39">
    <cfRule type="expression" dxfId="2583" priority="10577">
      <formula>IF(RIGHT(TEXT(AI39,"0.#"),1)=".",FALSE,TRUE)</formula>
    </cfRule>
    <cfRule type="expression" dxfId="2582" priority="10578">
      <formula>IF(RIGHT(TEXT(AI39,"0.#"),1)=".",TRUE,FALSE)</formula>
    </cfRule>
  </conditionalFormatting>
  <conditionalFormatting sqref="AI38">
    <cfRule type="expression" dxfId="2581" priority="10575">
      <formula>IF(RIGHT(TEXT(AI38,"0.#"),1)=".",FALSE,TRUE)</formula>
    </cfRule>
    <cfRule type="expression" dxfId="2580" priority="10576">
      <formula>IF(RIGHT(TEXT(AI38,"0.#"),1)=".",TRUE,FALSE)</formula>
    </cfRule>
  </conditionalFormatting>
  <conditionalFormatting sqref="AM38">
    <cfRule type="expression" dxfId="2579" priority="10573">
      <formula>IF(RIGHT(TEXT(AM38,"0.#"),1)=".",FALSE,TRUE)</formula>
    </cfRule>
    <cfRule type="expression" dxfId="2578" priority="10574">
      <formula>IF(RIGHT(TEXT(AM38,"0.#"),1)=".",TRUE,FALSE)</formula>
    </cfRule>
  </conditionalFormatting>
  <conditionalFormatting sqref="AM39">
    <cfRule type="expression" dxfId="2577" priority="10571">
      <formula>IF(RIGHT(TEXT(AM39,"0.#"),1)=".",FALSE,TRUE)</formula>
    </cfRule>
    <cfRule type="expression" dxfId="2576" priority="10572">
      <formula>IF(RIGHT(TEXT(AM39,"0.#"),1)=".",TRUE,FALSE)</formula>
    </cfRule>
  </conditionalFormatting>
  <conditionalFormatting sqref="AM40">
    <cfRule type="expression" dxfId="2575" priority="10569">
      <formula>IF(RIGHT(TEXT(AM40,"0.#"),1)=".",FALSE,TRUE)</formula>
    </cfRule>
    <cfRule type="expression" dxfId="2574" priority="10570">
      <formula>IF(RIGHT(TEXT(AM40,"0.#"),1)=".",TRUE,FALSE)</formula>
    </cfRule>
  </conditionalFormatting>
  <conditionalFormatting sqref="AE43">
    <cfRule type="expression" dxfId="2573" priority="10555">
      <formula>IF(RIGHT(TEXT(AE43,"0.#"),1)=".",FALSE,TRUE)</formula>
    </cfRule>
    <cfRule type="expression" dxfId="2572" priority="10556">
      <formula>IF(RIGHT(TEXT(AE43,"0.#"),1)=".",TRUE,FALSE)</formula>
    </cfRule>
  </conditionalFormatting>
  <conditionalFormatting sqref="AE44">
    <cfRule type="expression" dxfId="2571" priority="10553">
      <formula>IF(RIGHT(TEXT(AE44,"0.#"),1)=".",FALSE,TRUE)</formula>
    </cfRule>
    <cfRule type="expression" dxfId="2570" priority="10554">
      <formula>IF(RIGHT(TEXT(AE44,"0.#"),1)=".",TRUE,FALSE)</formula>
    </cfRule>
  </conditionalFormatting>
  <conditionalFormatting sqref="AE45">
    <cfRule type="expression" dxfId="2569" priority="10551">
      <formula>IF(RIGHT(TEXT(AE45,"0.#"),1)=".",FALSE,TRUE)</formula>
    </cfRule>
    <cfRule type="expression" dxfId="2568" priority="10552">
      <formula>IF(RIGHT(TEXT(AE45,"0.#"),1)=".",TRUE,FALSE)</formula>
    </cfRule>
  </conditionalFormatting>
  <conditionalFormatting sqref="AI45">
    <cfRule type="expression" dxfId="2567" priority="10549">
      <formula>IF(RIGHT(TEXT(AI45,"0.#"),1)=".",FALSE,TRUE)</formula>
    </cfRule>
    <cfRule type="expression" dxfId="2566" priority="10550">
      <formula>IF(RIGHT(TEXT(AI45,"0.#"),1)=".",TRUE,FALSE)</formula>
    </cfRule>
  </conditionalFormatting>
  <conditionalFormatting sqref="AI44">
    <cfRule type="expression" dxfId="2565" priority="10547">
      <formula>IF(RIGHT(TEXT(AI44,"0.#"),1)=".",FALSE,TRUE)</formula>
    </cfRule>
    <cfRule type="expression" dxfId="2564" priority="10548">
      <formula>IF(RIGHT(TEXT(AI44,"0.#"),1)=".",TRUE,FALSE)</formula>
    </cfRule>
  </conditionalFormatting>
  <conditionalFormatting sqref="AI43">
    <cfRule type="expression" dxfId="2563" priority="10545">
      <formula>IF(RIGHT(TEXT(AI43,"0.#"),1)=".",FALSE,TRUE)</formula>
    </cfRule>
    <cfRule type="expression" dxfId="2562" priority="10546">
      <formula>IF(RIGHT(TEXT(AI43,"0.#"),1)=".",TRUE,FALSE)</formula>
    </cfRule>
  </conditionalFormatting>
  <conditionalFormatting sqref="AM43">
    <cfRule type="expression" dxfId="2561" priority="10543">
      <formula>IF(RIGHT(TEXT(AM43,"0.#"),1)=".",FALSE,TRUE)</formula>
    </cfRule>
    <cfRule type="expression" dxfId="2560" priority="10544">
      <formula>IF(RIGHT(TEXT(AM43,"0.#"),1)=".",TRUE,FALSE)</formula>
    </cfRule>
  </conditionalFormatting>
  <conditionalFormatting sqref="AM44">
    <cfRule type="expression" dxfId="2559" priority="10541">
      <formula>IF(RIGHT(TEXT(AM44,"0.#"),1)=".",FALSE,TRUE)</formula>
    </cfRule>
    <cfRule type="expression" dxfId="2558" priority="10542">
      <formula>IF(RIGHT(TEXT(AM44,"0.#"),1)=".",TRUE,FALSE)</formula>
    </cfRule>
  </conditionalFormatting>
  <conditionalFormatting sqref="AM45">
    <cfRule type="expression" dxfId="2557" priority="10539">
      <formula>IF(RIGHT(TEXT(AM45,"0.#"),1)=".",FALSE,TRUE)</formula>
    </cfRule>
    <cfRule type="expression" dxfId="2556" priority="10540">
      <formula>IF(RIGHT(TEXT(AM45,"0.#"),1)=".",TRUE,FALSE)</formula>
    </cfRule>
  </conditionalFormatting>
  <conditionalFormatting sqref="AE60">
    <cfRule type="expression" dxfId="2555" priority="10525">
      <formula>IF(RIGHT(TEXT(AE60,"0.#"),1)=".",FALSE,TRUE)</formula>
    </cfRule>
    <cfRule type="expression" dxfId="2554" priority="10526">
      <formula>IF(RIGHT(TEXT(AE60,"0.#"),1)=".",TRUE,FALSE)</formula>
    </cfRule>
  </conditionalFormatting>
  <conditionalFormatting sqref="AE61">
    <cfRule type="expression" dxfId="2553" priority="10523">
      <formula>IF(RIGHT(TEXT(AE61,"0.#"),1)=".",FALSE,TRUE)</formula>
    </cfRule>
    <cfRule type="expression" dxfId="2552" priority="10524">
      <formula>IF(RIGHT(TEXT(AE61,"0.#"),1)=".",TRUE,FALSE)</formula>
    </cfRule>
  </conditionalFormatting>
  <conditionalFormatting sqref="AE62">
    <cfRule type="expression" dxfId="2551" priority="10521">
      <formula>IF(RIGHT(TEXT(AE62,"0.#"),1)=".",FALSE,TRUE)</formula>
    </cfRule>
    <cfRule type="expression" dxfId="2550" priority="10522">
      <formula>IF(RIGHT(TEXT(AE62,"0.#"),1)=".",TRUE,FALSE)</formula>
    </cfRule>
  </conditionalFormatting>
  <conditionalFormatting sqref="AI62">
    <cfRule type="expression" dxfId="2549" priority="10519">
      <formula>IF(RIGHT(TEXT(AI62,"0.#"),1)=".",FALSE,TRUE)</formula>
    </cfRule>
    <cfRule type="expression" dxfId="2548" priority="10520">
      <formula>IF(RIGHT(TEXT(AI62,"0.#"),1)=".",TRUE,FALSE)</formula>
    </cfRule>
  </conditionalFormatting>
  <conditionalFormatting sqref="AI61">
    <cfRule type="expression" dxfId="2547" priority="10517">
      <formula>IF(RIGHT(TEXT(AI61,"0.#"),1)=".",FALSE,TRUE)</formula>
    </cfRule>
    <cfRule type="expression" dxfId="2546" priority="10518">
      <formula>IF(RIGHT(TEXT(AI61,"0.#"),1)=".",TRUE,FALSE)</formula>
    </cfRule>
  </conditionalFormatting>
  <conditionalFormatting sqref="AI60">
    <cfRule type="expression" dxfId="2545" priority="10515">
      <formula>IF(RIGHT(TEXT(AI60,"0.#"),1)=".",FALSE,TRUE)</formula>
    </cfRule>
    <cfRule type="expression" dxfId="2544" priority="10516">
      <formula>IF(RIGHT(TEXT(AI60,"0.#"),1)=".",TRUE,FALSE)</formula>
    </cfRule>
  </conditionalFormatting>
  <conditionalFormatting sqref="AM61">
    <cfRule type="expression" dxfId="2543" priority="10511">
      <formula>IF(RIGHT(TEXT(AM61,"0.#"),1)=".",FALSE,TRUE)</formula>
    </cfRule>
    <cfRule type="expression" dxfId="2542" priority="10512">
      <formula>IF(RIGHT(TEXT(AM61,"0.#"),1)=".",TRUE,FALSE)</formula>
    </cfRule>
  </conditionalFormatting>
  <conditionalFormatting sqref="AM62">
    <cfRule type="expression" dxfId="2541" priority="10509">
      <formula>IF(RIGHT(TEXT(AM62,"0.#"),1)=".",FALSE,TRUE)</formula>
    </cfRule>
    <cfRule type="expression" dxfId="2540" priority="10510">
      <formula>IF(RIGHT(TEXT(AM62,"0.#"),1)=".",TRUE,FALSE)</formula>
    </cfRule>
  </conditionalFormatting>
  <conditionalFormatting sqref="AE65">
    <cfRule type="expression" dxfId="2539" priority="10495">
      <formula>IF(RIGHT(TEXT(AE65,"0.#"),1)=".",FALSE,TRUE)</formula>
    </cfRule>
    <cfRule type="expression" dxfId="2538" priority="10496">
      <formula>IF(RIGHT(TEXT(AE65,"0.#"),1)=".",TRUE,FALSE)</formula>
    </cfRule>
  </conditionalFormatting>
  <conditionalFormatting sqref="AE66">
    <cfRule type="expression" dxfId="2537" priority="10493">
      <formula>IF(RIGHT(TEXT(AE66,"0.#"),1)=".",FALSE,TRUE)</formula>
    </cfRule>
    <cfRule type="expression" dxfId="2536" priority="10494">
      <formula>IF(RIGHT(TEXT(AE66,"0.#"),1)=".",TRUE,FALSE)</formula>
    </cfRule>
  </conditionalFormatting>
  <conditionalFormatting sqref="AE67">
    <cfRule type="expression" dxfId="2535" priority="10491">
      <formula>IF(RIGHT(TEXT(AE67,"0.#"),1)=".",FALSE,TRUE)</formula>
    </cfRule>
    <cfRule type="expression" dxfId="2534" priority="10492">
      <formula>IF(RIGHT(TEXT(AE67,"0.#"),1)=".",TRUE,FALSE)</formula>
    </cfRule>
  </conditionalFormatting>
  <conditionalFormatting sqref="AI67">
    <cfRule type="expression" dxfId="2533" priority="10489">
      <formula>IF(RIGHT(TEXT(AI67,"0.#"),1)=".",FALSE,TRUE)</formula>
    </cfRule>
    <cfRule type="expression" dxfId="2532" priority="10490">
      <formula>IF(RIGHT(TEXT(AI67,"0.#"),1)=".",TRUE,FALSE)</formula>
    </cfRule>
  </conditionalFormatting>
  <conditionalFormatting sqref="AI66">
    <cfRule type="expression" dxfId="2531" priority="10487">
      <formula>IF(RIGHT(TEXT(AI66,"0.#"),1)=".",FALSE,TRUE)</formula>
    </cfRule>
    <cfRule type="expression" dxfId="2530" priority="10488">
      <formula>IF(RIGHT(TEXT(AI66,"0.#"),1)=".",TRUE,FALSE)</formula>
    </cfRule>
  </conditionalFormatting>
  <conditionalFormatting sqref="AI65">
    <cfRule type="expression" dxfId="2529" priority="10485">
      <formula>IF(RIGHT(TEXT(AI65,"0.#"),1)=".",FALSE,TRUE)</formula>
    </cfRule>
    <cfRule type="expression" dxfId="2528" priority="10486">
      <formula>IF(RIGHT(TEXT(AI65,"0.#"),1)=".",TRUE,FALSE)</formula>
    </cfRule>
  </conditionalFormatting>
  <conditionalFormatting sqref="AM65">
    <cfRule type="expression" dxfId="2527" priority="10483">
      <formula>IF(RIGHT(TEXT(AM65,"0.#"),1)=".",FALSE,TRUE)</formula>
    </cfRule>
    <cfRule type="expression" dxfId="2526" priority="10484">
      <formula>IF(RIGHT(TEXT(AM65,"0.#"),1)=".",TRUE,FALSE)</formula>
    </cfRule>
  </conditionalFormatting>
  <conditionalFormatting sqref="AM66">
    <cfRule type="expression" dxfId="2525" priority="10481">
      <formula>IF(RIGHT(TEXT(AM66,"0.#"),1)=".",FALSE,TRUE)</formula>
    </cfRule>
    <cfRule type="expression" dxfId="2524" priority="10482">
      <formula>IF(RIGHT(TEXT(AM66,"0.#"),1)=".",TRUE,FALSE)</formula>
    </cfRule>
  </conditionalFormatting>
  <conditionalFormatting sqref="AM67">
    <cfRule type="expression" dxfId="2523" priority="10479">
      <formula>IF(RIGHT(TEXT(AM67,"0.#"),1)=".",FALSE,TRUE)</formula>
    </cfRule>
    <cfRule type="expression" dxfId="2522" priority="10480">
      <formula>IF(RIGHT(TEXT(AM67,"0.#"),1)=".",TRUE,FALSE)</formula>
    </cfRule>
  </conditionalFormatting>
  <conditionalFormatting sqref="AE70">
    <cfRule type="expression" dxfId="2521" priority="10465">
      <formula>IF(RIGHT(TEXT(AE70,"0.#"),1)=".",FALSE,TRUE)</formula>
    </cfRule>
    <cfRule type="expression" dxfId="2520" priority="10466">
      <formula>IF(RIGHT(TEXT(AE70,"0.#"),1)=".",TRUE,FALSE)</formula>
    </cfRule>
  </conditionalFormatting>
  <conditionalFormatting sqref="AE71">
    <cfRule type="expression" dxfId="2519" priority="10463">
      <formula>IF(RIGHT(TEXT(AE71,"0.#"),1)=".",FALSE,TRUE)</formula>
    </cfRule>
    <cfRule type="expression" dxfId="2518" priority="10464">
      <formula>IF(RIGHT(TEXT(AE71,"0.#"),1)=".",TRUE,FALSE)</formula>
    </cfRule>
  </conditionalFormatting>
  <conditionalFormatting sqref="AE72">
    <cfRule type="expression" dxfId="2517" priority="10461">
      <formula>IF(RIGHT(TEXT(AE72,"0.#"),1)=".",FALSE,TRUE)</formula>
    </cfRule>
    <cfRule type="expression" dxfId="2516" priority="10462">
      <formula>IF(RIGHT(TEXT(AE72,"0.#"),1)=".",TRUE,FALSE)</formula>
    </cfRule>
  </conditionalFormatting>
  <conditionalFormatting sqref="AI72">
    <cfRule type="expression" dxfId="2515" priority="10459">
      <formula>IF(RIGHT(TEXT(AI72,"0.#"),1)=".",FALSE,TRUE)</formula>
    </cfRule>
    <cfRule type="expression" dxfId="2514" priority="10460">
      <formula>IF(RIGHT(TEXT(AI72,"0.#"),1)=".",TRUE,FALSE)</formula>
    </cfRule>
  </conditionalFormatting>
  <conditionalFormatting sqref="AI71">
    <cfRule type="expression" dxfId="2513" priority="10457">
      <formula>IF(RIGHT(TEXT(AI71,"0.#"),1)=".",FALSE,TRUE)</formula>
    </cfRule>
    <cfRule type="expression" dxfId="2512" priority="10458">
      <formula>IF(RIGHT(TEXT(AI71,"0.#"),1)=".",TRUE,FALSE)</formula>
    </cfRule>
  </conditionalFormatting>
  <conditionalFormatting sqref="AI70">
    <cfRule type="expression" dxfId="2511" priority="10455">
      <formula>IF(RIGHT(TEXT(AI70,"0.#"),1)=".",FALSE,TRUE)</formula>
    </cfRule>
    <cfRule type="expression" dxfId="2510" priority="10456">
      <formula>IF(RIGHT(TEXT(AI70,"0.#"),1)=".",TRUE,FALSE)</formula>
    </cfRule>
  </conditionalFormatting>
  <conditionalFormatting sqref="AM70">
    <cfRule type="expression" dxfId="2509" priority="10453">
      <formula>IF(RIGHT(TEXT(AM70,"0.#"),1)=".",FALSE,TRUE)</formula>
    </cfRule>
    <cfRule type="expression" dxfId="2508" priority="10454">
      <formula>IF(RIGHT(TEXT(AM70,"0.#"),1)=".",TRUE,FALSE)</formula>
    </cfRule>
  </conditionalFormatting>
  <conditionalFormatting sqref="AM71">
    <cfRule type="expression" dxfId="2507" priority="10451">
      <formula>IF(RIGHT(TEXT(AM71,"0.#"),1)=".",FALSE,TRUE)</formula>
    </cfRule>
    <cfRule type="expression" dxfId="2506" priority="10452">
      <formula>IF(RIGHT(TEXT(AM71,"0.#"),1)=".",TRUE,FALSE)</formula>
    </cfRule>
  </conditionalFormatting>
  <conditionalFormatting sqref="AM72">
    <cfRule type="expression" dxfId="2505" priority="10449">
      <formula>IF(RIGHT(TEXT(AM72,"0.#"),1)=".",FALSE,TRUE)</formula>
    </cfRule>
    <cfRule type="expression" dxfId="2504" priority="10450">
      <formula>IF(RIGHT(TEXT(AM72,"0.#"),1)=".",TRUE,FALSE)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19 AL825: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AE28:AE30 AI28:AI30 AM28:AM30">
    <cfRule type="expression" dxfId="2357" priority="1867">
      <formula>IF(RIGHT(TEXT(AE28,"0.#"),1)=".",FALSE,TRUE)</formula>
    </cfRule>
    <cfRule type="expression" dxfId="2356" priority="1868">
      <formula>IF(RIGHT(TEXT(AE28,"0.#"),1)=".",TRUE,FALSE)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21 Y823: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L820:AO820">
    <cfRule type="expression" dxfId="725" priority="23">
      <formula>IF(AND(AL820&gt;=0, RIGHT(TEXT(AL820,"0.#"),1)&lt;&gt;"."),TRUE,FALSE)</formula>
    </cfRule>
    <cfRule type="expression" dxfId="724" priority="24">
      <formula>IF(AND(AL820&gt;=0, RIGHT(TEXT(AL820,"0.#"),1)="."),TRUE,FALSE)</formula>
    </cfRule>
    <cfRule type="expression" dxfId="723" priority="25">
      <formula>IF(AND(AL820&lt;0, RIGHT(TEXT(AL820,"0.#"),1)&lt;&gt;"."),TRUE,FALSE)</formula>
    </cfRule>
    <cfRule type="expression" dxfId="722" priority="26">
      <formula>IF(AND(AL820&lt;0, RIGHT(TEXT(AL820,"0.#"),1)="."),TRUE,FALSE)</formula>
    </cfRule>
  </conditionalFormatting>
  <conditionalFormatting sqref="AL821:AO821">
    <cfRule type="expression" dxfId="721" priority="19">
      <formula>IF(AND(AL821&gt;=0, RIGHT(TEXT(AL821,"0.#"),1)&lt;&gt;"."),TRUE,FALSE)</formula>
    </cfRule>
    <cfRule type="expression" dxfId="720" priority="20">
      <formula>IF(AND(AL821&gt;=0, RIGHT(TEXT(AL821,"0.#"),1)="."),TRUE,FALSE)</formula>
    </cfRule>
    <cfRule type="expression" dxfId="719" priority="21">
      <formula>IF(AND(AL821&lt;0, RIGHT(TEXT(AL821,"0.#"),1)&lt;&gt;"."),TRUE,FALSE)</formula>
    </cfRule>
    <cfRule type="expression" dxfId="718" priority="22">
      <formula>IF(AND(AL821&lt;0, RIGHT(TEXT(AL821,"0.#"),1)="."),TRUE,FALSE)</formula>
    </cfRule>
  </conditionalFormatting>
  <conditionalFormatting sqref="Y822">
    <cfRule type="expression" dxfId="717" priority="17">
      <formula>IF(RIGHT(TEXT(Y822,"0.#"),1)=".",FALSE,TRUE)</formula>
    </cfRule>
    <cfRule type="expression" dxfId="716" priority="18">
      <formula>IF(RIGHT(TEXT(Y822,"0.#"),1)=".",TRUE,FALSE)</formula>
    </cfRule>
  </conditionalFormatting>
  <conditionalFormatting sqref="AL822:AO822">
    <cfRule type="expression" dxfId="715" priority="13">
      <formula>IF(AND(AL822&gt;=0, RIGHT(TEXT(AL822,"0.#"),1)&lt;&gt;"."),TRUE,FALSE)</formula>
    </cfRule>
    <cfRule type="expression" dxfId="714" priority="14">
      <formula>IF(AND(AL822&gt;=0, RIGHT(TEXT(AL822,"0.#"),1)="."),TRUE,FALSE)</formula>
    </cfRule>
    <cfRule type="expression" dxfId="713" priority="15">
      <formula>IF(AND(AL822&lt;0, RIGHT(TEXT(AL822,"0.#"),1)&lt;&gt;"."),TRUE,FALSE)</formula>
    </cfRule>
    <cfRule type="expression" dxfId="712" priority="16">
      <formula>IF(AND(AL822&lt;0, RIGHT(TEXT(AL822,"0.#"),1)="."),TRUE,FALSE)</formula>
    </cfRule>
  </conditionalFormatting>
  <conditionalFormatting sqref="AL823:AO823">
    <cfRule type="expression" dxfId="711" priority="9">
      <formula>IF(AND(AL823&gt;=0, RIGHT(TEXT(AL823,"0.#"),1)&lt;&gt;"."),TRUE,FALSE)</formula>
    </cfRule>
    <cfRule type="expression" dxfId="710" priority="10">
      <formula>IF(AND(AL823&gt;=0, RIGHT(TEXT(AL823,"0.#"),1)="."),TRUE,FALSE)</formula>
    </cfRule>
    <cfRule type="expression" dxfId="709" priority="11">
      <formula>IF(AND(AL823&lt;0, RIGHT(TEXT(AL823,"0.#"),1)&lt;&gt;"."),TRUE,FALSE)</formula>
    </cfRule>
    <cfRule type="expression" dxfId="708" priority="12">
      <formula>IF(AND(AL823&lt;0, RIGHT(TEXT(AL823,"0.#"),1)="."),TRUE,FALSE)</formula>
    </cfRule>
  </conditionalFormatting>
  <conditionalFormatting sqref="AL824:AO824">
    <cfRule type="expression" dxfId="707" priority="5">
      <formula>IF(AND(AL824&gt;=0, RIGHT(TEXT(AL824,"0.#"),1)&lt;&gt;"."),TRUE,FALSE)</formula>
    </cfRule>
    <cfRule type="expression" dxfId="706" priority="6">
      <formula>IF(AND(AL824&gt;=0, RIGHT(TEXT(AL824,"0.#"),1)="."),TRUE,FALSE)</formula>
    </cfRule>
    <cfRule type="expression" dxfId="705" priority="7">
      <formula>IF(AND(AL824&lt;0, RIGHT(TEXT(AL824,"0.#"),1)&lt;&gt;"."),TRUE,FALSE)</formula>
    </cfRule>
    <cfRule type="expression" dxfId="704" priority="8">
      <formula>IF(AND(AL824&lt;0, RIGHT(TEXT(AL824,"0.#"),1)="."),TRUE,FALSE)</formula>
    </cfRule>
  </conditionalFormatting>
  <conditionalFormatting sqref="P13:AJ13">
    <cfRule type="expression" dxfId="703" priority="3">
      <formula>IF(RIGHT(TEXT(P13,"0.#"),1)=".",FALSE,TRUE)</formula>
    </cfRule>
    <cfRule type="expression" dxfId="702" priority="4">
      <formula>IF(RIGHT(TEXT(P13,"0.#"),1)=".",TRUE,FALSE)</formula>
    </cfRule>
  </conditionalFormatting>
  <conditionalFormatting sqref="AE75 AI74:AI75 AM74:AM75">
    <cfRule type="expression" dxfId="701" priority="1">
      <formula>IF(RIGHT(TEXT(AE74,"0.#"),1)=".",FALSE,TRUE)</formula>
    </cfRule>
    <cfRule type="expression" dxfId="700" priority="2">
      <formula>IF(RIGHT(TEXT(AE74,"0.#"),1)=".",TRUE,FALSE)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59055118110236227" right="0.59055118110236227" top="0.59055118110236227" bottom="0.39370078740157483" header="0.51181102362204722" footer="0.51181102362204722"/>
  <pageSetup paperSize="9" scale="68" fitToHeight="0"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171450</xdr:colOff>
                    <xdr:row>51</xdr:row>
                    <xdr:rowOff>9525</xdr:rowOff>
                  </from>
                  <to>
                    <xdr:col>49</xdr:col>
                    <xdr:colOff>276225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171450</xdr:colOff>
                    <xdr:row>809</xdr:row>
                    <xdr:rowOff>28575</xdr:rowOff>
                  </from>
                  <to>
                    <xdr:col>49</xdr:col>
                    <xdr:colOff>76200</xdr:colOff>
                    <xdr:row>809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180975</xdr:colOff>
                    <xdr:row>1076</xdr:row>
                    <xdr:rowOff>57150</xdr:rowOff>
                  </from>
                  <to>
                    <xdr:col>48</xdr:col>
                    <xdr:colOff>95250</xdr:colOff>
                    <xdr:row>1077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91"/>
      <c r="Z2" s="380"/>
      <c r="AA2" s="381"/>
      <c r="AB2" s="895" t="s">
        <v>12</v>
      </c>
      <c r="AC2" s="896"/>
      <c r="AD2" s="897"/>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92"/>
      <c r="Z3" s="893"/>
      <c r="AA3" s="894"/>
      <c r="AB3" s="898"/>
      <c r="AC3" s="899"/>
      <c r="AD3" s="900"/>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522"/>
      <c r="I4" s="522"/>
      <c r="J4" s="522"/>
      <c r="K4" s="522"/>
      <c r="L4" s="522"/>
      <c r="M4" s="522"/>
      <c r="N4" s="522"/>
      <c r="O4" s="523"/>
      <c r="P4" s="103"/>
      <c r="Q4" s="530"/>
      <c r="R4" s="530"/>
      <c r="S4" s="530"/>
      <c r="T4" s="530"/>
      <c r="U4" s="530"/>
      <c r="V4" s="530"/>
      <c r="W4" s="530"/>
      <c r="X4" s="531"/>
      <c r="Y4" s="887" t="s">
        <v>14</v>
      </c>
      <c r="Z4" s="888"/>
      <c r="AA4" s="889"/>
      <c r="AB4" s="485"/>
      <c r="AC4" s="890"/>
      <c r="AD4" s="890"/>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524"/>
      <c r="H5" s="525"/>
      <c r="I5" s="525"/>
      <c r="J5" s="525"/>
      <c r="K5" s="525"/>
      <c r="L5" s="525"/>
      <c r="M5" s="525"/>
      <c r="N5" s="525"/>
      <c r="O5" s="526"/>
      <c r="P5" s="532"/>
      <c r="Q5" s="532"/>
      <c r="R5" s="532"/>
      <c r="S5" s="532"/>
      <c r="T5" s="532"/>
      <c r="U5" s="532"/>
      <c r="V5" s="532"/>
      <c r="W5" s="532"/>
      <c r="X5" s="533"/>
      <c r="Y5" s="253" t="s">
        <v>61</v>
      </c>
      <c r="Z5" s="884"/>
      <c r="AA5" s="885"/>
      <c r="AB5" s="500"/>
      <c r="AC5" s="886"/>
      <c r="AD5" s="886"/>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527"/>
      <c r="H6" s="528"/>
      <c r="I6" s="528"/>
      <c r="J6" s="528"/>
      <c r="K6" s="528"/>
      <c r="L6" s="528"/>
      <c r="M6" s="528"/>
      <c r="N6" s="528"/>
      <c r="O6" s="529"/>
      <c r="P6" s="534"/>
      <c r="Q6" s="534"/>
      <c r="R6" s="534"/>
      <c r="S6" s="534"/>
      <c r="T6" s="534"/>
      <c r="U6" s="534"/>
      <c r="V6" s="534"/>
      <c r="W6" s="534"/>
      <c r="X6" s="535"/>
      <c r="Y6" s="901" t="s">
        <v>15</v>
      </c>
      <c r="Z6" s="884"/>
      <c r="AA6" s="885"/>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91"/>
      <c r="Z7" s="380"/>
      <c r="AA7" s="381"/>
      <c r="AB7" s="895" t="s">
        <v>12</v>
      </c>
      <c r="AC7" s="896"/>
      <c r="AD7" s="897"/>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92"/>
      <c r="Z8" s="893"/>
      <c r="AA8" s="894"/>
      <c r="AB8" s="898"/>
      <c r="AC8" s="899"/>
      <c r="AD8" s="900"/>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522"/>
      <c r="I9" s="522"/>
      <c r="J9" s="522"/>
      <c r="K9" s="522"/>
      <c r="L9" s="522"/>
      <c r="M9" s="522"/>
      <c r="N9" s="522"/>
      <c r="O9" s="523"/>
      <c r="P9" s="103"/>
      <c r="Q9" s="530"/>
      <c r="R9" s="530"/>
      <c r="S9" s="530"/>
      <c r="T9" s="530"/>
      <c r="U9" s="530"/>
      <c r="V9" s="530"/>
      <c r="W9" s="530"/>
      <c r="X9" s="531"/>
      <c r="Y9" s="887" t="s">
        <v>14</v>
      </c>
      <c r="Z9" s="888"/>
      <c r="AA9" s="889"/>
      <c r="AB9" s="485"/>
      <c r="AC9" s="890"/>
      <c r="AD9" s="890"/>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524"/>
      <c r="H10" s="525"/>
      <c r="I10" s="525"/>
      <c r="J10" s="525"/>
      <c r="K10" s="525"/>
      <c r="L10" s="525"/>
      <c r="M10" s="525"/>
      <c r="N10" s="525"/>
      <c r="O10" s="526"/>
      <c r="P10" s="532"/>
      <c r="Q10" s="532"/>
      <c r="R10" s="532"/>
      <c r="S10" s="532"/>
      <c r="T10" s="532"/>
      <c r="U10" s="532"/>
      <c r="V10" s="532"/>
      <c r="W10" s="532"/>
      <c r="X10" s="533"/>
      <c r="Y10" s="253" t="s">
        <v>61</v>
      </c>
      <c r="Z10" s="884"/>
      <c r="AA10" s="885"/>
      <c r="AB10" s="500"/>
      <c r="AC10" s="886"/>
      <c r="AD10" s="886"/>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527"/>
      <c r="H11" s="528"/>
      <c r="I11" s="528"/>
      <c r="J11" s="528"/>
      <c r="K11" s="528"/>
      <c r="L11" s="528"/>
      <c r="M11" s="528"/>
      <c r="N11" s="528"/>
      <c r="O11" s="529"/>
      <c r="P11" s="534"/>
      <c r="Q11" s="534"/>
      <c r="R11" s="534"/>
      <c r="S11" s="534"/>
      <c r="T11" s="534"/>
      <c r="U11" s="534"/>
      <c r="V11" s="534"/>
      <c r="W11" s="534"/>
      <c r="X11" s="535"/>
      <c r="Y11" s="901" t="s">
        <v>15</v>
      </c>
      <c r="Z11" s="884"/>
      <c r="AA11" s="885"/>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91"/>
      <c r="Z12" s="380"/>
      <c r="AA12" s="381"/>
      <c r="AB12" s="895" t="s">
        <v>12</v>
      </c>
      <c r="AC12" s="896"/>
      <c r="AD12" s="897"/>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92"/>
      <c r="Z13" s="893"/>
      <c r="AA13" s="894"/>
      <c r="AB13" s="898"/>
      <c r="AC13" s="899"/>
      <c r="AD13" s="900"/>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522"/>
      <c r="I14" s="522"/>
      <c r="J14" s="522"/>
      <c r="K14" s="522"/>
      <c r="L14" s="522"/>
      <c r="M14" s="522"/>
      <c r="N14" s="522"/>
      <c r="O14" s="523"/>
      <c r="P14" s="103"/>
      <c r="Q14" s="530"/>
      <c r="R14" s="530"/>
      <c r="S14" s="530"/>
      <c r="T14" s="530"/>
      <c r="U14" s="530"/>
      <c r="V14" s="530"/>
      <c r="W14" s="530"/>
      <c r="X14" s="531"/>
      <c r="Y14" s="887" t="s">
        <v>14</v>
      </c>
      <c r="Z14" s="888"/>
      <c r="AA14" s="889"/>
      <c r="AB14" s="485"/>
      <c r="AC14" s="890"/>
      <c r="AD14" s="890"/>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524"/>
      <c r="H15" s="525"/>
      <c r="I15" s="525"/>
      <c r="J15" s="525"/>
      <c r="K15" s="525"/>
      <c r="L15" s="525"/>
      <c r="M15" s="525"/>
      <c r="N15" s="525"/>
      <c r="O15" s="526"/>
      <c r="P15" s="532"/>
      <c r="Q15" s="532"/>
      <c r="R15" s="532"/>
      <c r="S15" s="532"/>
      <c r="T15" s="532"/>
      <c r="U15" s="532"/>
      <c r="V15" s="532"/>
      <c r="W15" s="532"/>
      <c r="X15" s="533"/>
      <c r="Y15" s="253" t="s">
        <v>61</v>
      </c>
      <c r="Z15" s="884"/>
      <c r="AA15" s="885"/>
      <c r="AB15" s="500"/>
      <c r="AC15" s="886"/>
      <c r="AD15" s="886"/>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527"/>
      <c r="H16" s="528"/>
      <c r="I16" s="528"/>
      <c r="J16" s="528"/>
      <c r="K16" s="528"/>
      <c r="L16" s="528"/>
      <c r="M16" s="528"/>
      <c r="N16" s="528"/>
      <c r="O16" s="529"/>
      <c r="P16" s="534"/>
      <c r="Q16" s="534"/>
      <c r="R16" s="534"/>
      <c r="S16" s="534"/>
      <c r="T16" s="534"/>
      <c r="U16" s="534"/>
      <c r="V16" s="534"/>
      <c r="W16" s="534"/>
      <c r="X16" s="535"/>
      <c r="Y16" s="901" t="s">
        <v>15</v>
      </c>
      <c r="Z16" s="884"/>
      <c r="AA16" s="885"/>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91"/>
      <c r="Z17" s="380"/>
      <c r="AA17" s="381"/>
      <c r="AB17" s="895" t="s">
        <v>12</v>
      </c>
      <c r="AC17" s="896"/>
      <c r="AD17" s="897"/>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92"/>
      <c r="Z18" s="893"/>
      <c r="AA18" s="894"/>
      <c r="AB18" s="898"/>
      <c r="AC18" s="899"/>
      <c r="AD18" s="900"/>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522"/>
      <c r="I19" s="522"/>
      <c r="J19" s="522"/>
      <c r="K19" s="522"/>
      <c r="L19" s="522"/>
      <c r="M19" s="522"/>
      <c r="N19" s="522"/>
      <c r="O19" s="523"/>
      <c r="P19" s="103"/>
      <c r="Q19" s="530"/>
      <c r="R19" s="530"/>
      <c r="S19" s="530"/>
      <c r="T19" s="530"/>
      <c r="U19" s="530"/>
      <c r="V19" s="530"/>
      <c r="W19" s="530"/>
      <c r="X19" s="531"/>
      <c r="Y19" s="887" t="s">
        <v>14</v>
      </c>
      <c r="Z19" s="888"/>
      <c r="AA19" s="889"/>
      <c r="AB19" s="485"/>
      <c r="AC19" s="890"/>
      <c r="AD19" s="890"/>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524"/>
      <c r="H20" s="525"/>
      <c r="I20" s="525"/>
      <c r="J20" s="525"/>
      <c r="K20" s="525"/>
      <c r="L20" s="525"/>
      <c r="M20" s="525"/>
      <c r="N20" s="525"/>
      <c r="O20" s="526"/>
      <c r="P20" s="532"/>
      <c r="Q20" s="532"/>
      <c r="R20" s="532"/>
      <c r="S20" s="532"/>
      <c r="T20" s="532"/>
      <c r="U20" s="532"/>
      <c r="V20" s="532"/>
      <c r="W20" s="532"/>
      <c r="X20" s="533"/>
      <c r="Y20" s="253" t="s">
        <v>61</v>
      </c>
      <c r="Z20" s="884"/>
      <c r="AA20" s="885"/>
      <c r="AB20" s="500"/>
      <c r="AC20" s="886"/>
      <c r="AD20" s="886"/>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527"/>
      <c r="H21" s="528"/>
      <c r="I21" s="528"/>
      <c r="J21" s="528"/>
      <c r="K21" s="528"/>
      <c r="L21" s="528"/>
      <c r="M21" s="528"/>
      <c r="N21" s="528"/>
      <c r="O21" s="529"/>
      <c r="P21" s="534"/>
      <c r="Q21" s="534"/>
      <c r="R21" s="534"/>
      <c r="S21" s="534"/>
      <c r="T21" s="534"/>
      <c r="U21" s="534"/>
      <c r="V21" s="534"/>
      <c r="W21" s="534"/>
      <c r="X21" s="535"/>
      <c r="Y21" s="901" t="s">
        <v>15</v>
      </c>
      <c r="Z21" s="884"/>
      <c r="AA21" s="885"/>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91"/>
      <c r="Z22" s="380"/>
      <c r="AA22" s="381"/>
      <c r="AB22" s="895" t="s">
        <v>12</v>
      </c>
      <c r="AC22" s="896"/>
      <c r="AD22" s="897"/>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92"/>
      <c r="Z23" s="893"/>
      <c r="AA23" s="894"/>
      <c r="AB23" s="898"/>
      <c r="AC23" s="899"/>
      <c r="AD23" s="900"/>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522"/>
      <c r="I24" s="522"/>
      <c r="J24" s="522"/>
      <c r="K24" s="522"/>
      <c r="L24" s="522"/>
      <c r="M24" s="522"/>
      <c r="N24" s="522"/>
      <c r="O24" s="523"/>
      <c r="P24" s="103"/>
      <c r="Q24" s="530"/>
      <c r="R24" s="530"/>
      <c r="S24" s="530"/>
      <c r="T24" s="530"/>
      <c r="U24" s="530"/>
      <c r="V24" s="530"/>
      <c r="W24" s="530"/>
      <c r="X24" s="531"/>
      <c r="Y24" s="887" t="s">
        <v>14</v>
      </c>
      <c r="Z24" s="888"/>
      <c r="AA24" s="889"/>
      <c r="AB24" s="485"/>
      <c r="AC24" s="890"/>
      <c r="AD24" s="890"/>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524"/>
      <c r="H25" s="525"/>
      <c r="I25" s="525"/>
      <c r="J25" s="525"/>
      <c r="K25" s="525"/>
      <c r="L25" s="525"/>
      <c r="M25" s="525"/>
      <c r="N25" s="525"/>
      <c r="O25" s="526"/>
      <c r="P25" s="532"/>
      <c r="Q25" s="532"/>
      <c r="R25" s="532"/>
      <c r="S25" s="532"/>
      <c r="T25" s="532"/>
      <c r="U25" s="532"/>
      <c r="V25" s="532"/>
      <c r="W25" s="532"/>
      <c r="X25" s="533"/>
      <c r="Y25" s="253" t="s">
        <v>61</v>
      </c>
      <c r="Z25" s="884"/>
      <c r="AA25" s="885"/>
      <c r="AB25" s="500"/>
      <c r="AC25" s="886"/>
      <c r="AD25" s="886"/>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527"/>
      <c r="H26" s="528"/>
      <c r="I26" s="528"/>
      <c r="J26" s="528"/>
      <c r="K26" s="528"/>
      <c r="L26" s="528"/>
      <c r="M26" s="528"/>
      <c r="N26" s="528"/>
      <c r="O26" s="529"/>
      <c r="P26" s="534"/>
      <c r="Q26" s="534"/>
      <c r="R26" s="534"/>
      <c r="S26" s="534"/>
      <c r="T26" s="534"/>
      <c r="U26" s="534"/>
      <c r="V26" s="534"/>
      <c r="W26" s="534"/>
      <c r="X26" s="535"/>
      <c r="Y26" s="901" t="s">
        <v>15</v>
      </c>
      <c r="Z26" s="884"/>
      <c r="AA26" s="885"/>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91"/>
      <c r="Z27" s="380"/>
      <c r="AA27" s="381"/>
      <c r="AB27" s="895" t="s">
        <v>12</v>
      </c>
      <c r="AC27" s="896"/>
      <c r="AD27" s="897"/>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92"/>
      <c r="Z28" s="893"/>
      <c r="AA28" s="894"/>
      <c r="AB28" s="898"/>
      <c r="AC28" s="899"/>
      <c r="AD28" s="900"/>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522"/>
      <c r="I29" s="522"/>
      <c r="J29" s="522"/>
      <c r="K29" s="522"/>
      <c r="L29" s="522"/>
      <c r="M29" s="522"/>
      <c r="N29" s="522"/>
      <c r="O29" s="523"/>
      <c r="P29" s="103"/>
      <c r="Q29" s="530"/>
      <c r="R29" s="530"/>
      <c r="S29" s="530"/>
      <c r="T29" s="530"/>
      <c r="U29" s="530"/>
      <c r="V29" s="530"/>
      <c r="W29" s="530"/>
      <c r="X29" s="531"/>
      <c r="Y29" s="887" t="s">
        <v>14</v>
      </c>
      <c r="Z29" s="888"/>
      <c r="AA29" s="889"/>
      <c r="AB29" s="485"/>
      <c r="AC29" s="890"/>
      <c r="AD29" s="89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524"/>
      <c r="H30" s="525"/>
      <c r="I30" s="525"/>
      <c r="J30" s="525"/>
      <c r="K30" s="525"/>
      <c r="L30" s="525"/>
      <c r="M30" s="525"/>
      <c r="N30" s="525"/>
      <c r="O30" s="526"/>
      <c r="P30" s="532"/>
      <c r="Q30" s="532"/>
      <c r="R30" s="532"/>
      <c r="S30" s="532"/>
      <c r="T30" s="532"/>
      <c r="U30" s="532"/>
      <c r="V30" s="532"/>
      <c r="W30" s="532"/>
      <c r="X30" s="533"/>
      <c r="Y30" s="253" t="s">
        <v>61</v>
      </c>
      <c r="Z30" s="884"/>
      <c r="AA30" s="885"/>
      <c r="AB30" s="500"/>
      <c r="AC30" s="886"/>
      <c r="AD30" s="886"/>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527"/>
      <c r="H31" s="528"/>
      <c r="I31" s="528"/>
      <c r="J31" s="528"/>
      <c r="K31" s="528"/>
      <c r="L31" s="528"/>
      <c r="M31" s="528"/>
      <c r="N31" s="528"/>
      <c r="O31" s="529"/>
      <c r="P31" s="534"/>
      <c r="Q31" s="534"/>
      <c r="R31" s="534"/>
      <c r="S31" s="534"/>
      <c r="T31" s="534"/>
      <c r="U31" s="534"/>
      <c r="V31" s="534"/>
      <c r="W31" s="534"/>
      <c r="X31" s="535"/>
      <c r="Y31" s="901" t="s">
        <v>15</v>
      </c>
      <c r="Z31" s="884"/>
      <c r="AA31" s="885"/>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91"/>
      <c r="Z32" s="380"/>
      <c r="AA32" s="381"/>
      <c r="AB32" s="895" t="s">
        <v>12</v>
      </c>
      <c r="AC32" s="896"/>
      <c r="AD32" s="897"/>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92"/>
      <c r="Z33" s="893"/>
      <c r="AA33" s="894"/>
      <c r="AB33" s="898"/>
      <c r="AC33" s="899"/>
      <c r="AD33" s="900"/>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522"/>
      <c r="I34" s="522"/>
      <c r="J34" s="522"/>
      <c r="K34" s="522"/>
      <c r="L34" s="522"/>
      <c r="M34" s="522"/>
      <c r="N34" s="522"/>
      <c r="O34" s="523"/>
      <c r="P34" s="103"/>
      <c r="Q34" s="530"/>
      <c r="R34" s="530"/>
      <c r="S34" s="530"/>
      <c r="T34" s="530"/>
      <c r="U34" s="530"/>
      <c r="V34" s="530"/>
      <c r="W34" s="530"/>
      <c r="X34" s="531"/>
      <c r="Y34" s="887" t="s">
        <v>14</v>
      </c>
      <c r="Z34" s="888"/>
      <c r="AA34" s="889"/>
      <c r="AB34" s="485"/>
      <c r="AC34" s="890"/>
      <c r="AD34" s="89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524"/>
      <c r="H35" s="525"/>
      <c r="I35" s="525"/>
      <c r="J35" s="525"/>
      <c r="K35" s="525"/>
      <c r="L35" s="525"/>
      <c r="M35" s="525"/>
      <c r="N35" s="525"/>
      <c r="O35" s="526"/>
      <c r="P35" s="532"/>
      <c r="Q35" s="532"/>
      <c r="R35" s="532"/>
      <c r="S35" s="532"/>
      <c r="T35" s="532"/>
      <c r="U35" s="532"/>
      <c r="V35" s="532"/>
      <c r="W35" s="532"/>
      <c r="X35" s="533"/>
      <c r="Y35" s="253" t="s">
        <v>61</v>
      </c>
      <c r="Z35" s="884"/>
      <c r="AA35" s="885"/>
      <c r="AB35" s="500"/>
      <c r="AC35" s="886"/>
      <c r="AD35" s="886"/>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527"/>
      <c r="H36" s="528"/>
      <c r="I36" s="528"/>
      <c r="J36" s="528"/>
      <c r="K36" s="528"/>
      <c r="L36" s="528"/>
      <c r="M36" s="528"/>
      <c r="N36" s="528"/>
      <c r="O36" s="529"/>
      <c r="P36" s="534"/>
      <c r="Q36" s="534"/>
      <c r="R36" s="534"/>
      <c r="S36" s="534"/>
      <c r="T36" s="534"/>
      <c r="U36" s="534"/>
      <c r="V36" s="534"/>
      <c r="W36" s="534"/>
      <c r="X36" s="535"/>
      <c r="Y36" s="901" t="s">
        <v>15</v>
      </c>
      <c r="Z36" s="884"/>
      <c r="AA36" s="885"/>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91"/>
      <c r="Z37" s="380"/>
      <c r="AA37" s="381"/>
      <c r="AB37" s="895" t="s">
        <v>12</v>
      </c>
      <c r="AC37" s="896"/>
      <c r="AD37" s="897"/>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92"/>
      <c r="Z38" s="893"/>
      <c r="AA38" s="894"/>
      <c r="AB38" s="898"/>
      <c r="AC38" s="899"/>
      <c r="AD38" s="900"/>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522"/>
      <c r="I39" s="522"/>
      <c r="J39" s="522"/>
      <c r="K39" s="522"/>
      <c r="L39" s="522"/>
      <c r="M39" s="522"/>
      <c r="N39" s="522"/>
      <c r="O39" s="523"/>
      <c r="P39" s="103"/>
      <c r="Q39" s="530"/>
      <c r="R39" s="530"/>
      <c r="S39" s="530"/>
      <c r="T39" s="530"/>
      <c r="U39" s="530"/>
      <c r="V39" s="530"/>
      <c r="W39" s="530"/>
      <c r="X39" s="531"/>
      <c r="Y39" s="887" t="s">
        <v>14</v>
      </c>
      <c r="Z39" s="888"/>
      <c r="AA39" s="889"/>
      <c r="AB39" s="485"/>
      <c r="AC39" s="890"/>
      <c r="AD39" s="89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524"/>
      <c r="H40" s="525"/>
      <c r="I40" s="525"/>
      <c r="J40" s="525"/>
      <c r="K40" s="525"/>
      <c r="L40" s="525"/>
      <c r="M40" s="525"/>
      <c r="N40" s="525"/>
      <c r="O40" s="526"/>
      <c r="P40" s="532"/>
      <c r="Q40" s="532"/>
      <c r="R40" s="532"/>
      <c r="S40" s="532"/>
      <c r="T40" s="532"/>
      <c r="U40" s="532"/>
      <c r="V40" s="532"/>
      <c r="W40" s="532"/>
      <c r="X40" s="533"/>
      <c r="Y40" s="253" t="s">
        <v>61</v>
      </c>
      <c r="Z40" s="884"/>
      <c r="AA40" s="885"/>
      <c r="AB40" s="500"/>
      <c r="AC40" s="886"/>
      <c r="AD40" s="886"/>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527"/>
      <c r="H41" s="528"/>
      <c r="I41" s="528"/>
      <c r="J41" s="528"/>
      <c r="K41" s="528"/>
      <c r="L41" s="528"/>
      <c r="M41" s="528"/>
      <c r="N41" s="528"/>
      <c r="O41" s="529"/>
      <c r="P41" s="534"/>
      <c r="Q41" s="534"/>
      <c r="R41" s="534"/>
      <c r="S41" s="534"/>
      <c r="T41" s="534"/>
      <c r="U41" s="534"/>
      <c r="V41" s="534"/>
      <c r="W41" s="534"/>
      <c r="X41" s="535"/>
      <c r="Y41" s="901" t="s">
        <v>15</v>
      </c>
      <c r="Z41" s="884"/>
      <c r="AA41" s="885"/>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91"/>
      <c r="Z42" s="380"/>
      <c r="AA42" s="381"/>
      <c r="AB42" s="895" t="s">
        <v>12</v>
      </c>
      <c r="AC42" s="896"/>
      <c r="AD42" s="897"/>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92"/>
      <c r="Z43" s="893"/>
      <c r="AA43" s="894"/>
      <c r="AB43" s="898"/>
      <c r="AC43" s="899"/>
      <c r="AD43" s="900"/>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522"/>
      <c r="I44" s="522"/>
      <c r="J44" s="522"/>
      <c r="K44" s="522"/>
      <c r="L44" s="522"/>
      <c r="M44" s="522"/>
      <c r="N44" s="522"/>
      <c r="O44" s="523"/>
      <c r="P44" s="103"/>
      <c r="Q44" s="530"/>
      <c r="R44" s="530"/>
      <c r="S44" s="530"/>
      <c r="T44" s="530"/>
      <c r="U44" s="530"/>
      <c r="V44" s="530"/>
      <c r="W44" s="530"/>
      <c r="X44" s="531"/>
      <c r="Y44" s="887" t="s">
        <v>14</v>
      </c>
      <c r="Z44" s="888"/>
      <c r="AA44" s="889"/>
      <c r="AB44" s="485"/>
      <c r="AC44" s="890"/>
      <c r="AD44" s="89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524"/>
      <c r="H45" s="525"/>
      <c r="I45" s="525"/>
      <c r="J45" s="525"/>
      <c r="K45" s="525"/>
      <c r="L45" s="525"/>
      <c r="M45" s="525"/>
      <c r="N45" s="525"/>
      <c r="O45" s="526"/>
      <c r="P45" s="532"/>
      <c r="Q45" s="532"/>
      <c r="R45" s="532"/>
      <c r="S45" s="532"/>
      <c r="T45" s="532"/>
      <c r="U45" s="532"/>
      <c r="V45" s="532"/>
      <c r="W45" s="532"/>
      <c r="X45" s="533"/>
      <c r="Y45" s="253" t="s">
        <v>61</v>
      </c>
      <c r="Z45" s="884"/>
      <c r="AA45" s="885"/>
      <c r="AB45" s="500"/>
      <c r="AC45" s="886"/>
      <c r="AD45" s="886"/>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527"/>
      <c r="H46" s="528"/>
      <c r="I46" s="528"/>
      <c r="J46" s="528"/>
      <c r="K46" s="528"/>
      <c r="L46" s="528"/>
      <c r="M46" s="528"/>
      <c r="N46" s="528"/>
      <c r="O46" s="529"/>
      <c r="P46" s="534"/>
      <c r="Q46" s="534"/>
      <c r="R46" s="534"/>
      <c r="S46" s="534"/>
      <c r="T46" s="534"/>
      <c r="U46" s="534"/>
      <c r="V46" s="534"/>
      <c r="W46" s="534"/>
      <c r="X46" s="535"/>
      <c r="Y46" s="901" t="s">
        <v>15</v>
      </c>
      <c r="Z46" s="884"/>
      <c r="AA46" s="885"/>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91"/>
      <c r="Z47" s="380"/>
      <c r="AA47" s="381"/>
      <c r="AB47" s="895" t="s">
        <v>12</v>
      </c>
      <c r="AC47" s="896"/>
      <c r="AD47" s="897"/>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92"/>
      <c r="Z48" s="893"/>
      <c r="AA48" s="894"/>
      <c r="AB48" s="898"/>
      <c r="AC48" s="899"/>
      <c r="AD48" s="900"/>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522"/>
      <c r="I49" s="522"/>
      <c r="J49" s="522"/>
      <c r="K49" s="522"/>
      <c r="L49" s="522"/>
      <c r="M49" s="522"/>
      <c r="N49" s="522"/>
      <c r="O49" s="523"/>
      <c r="P49" s="103"/>
      <c r="Q49" s="530"/>
      <c r="R49" s="530"/>
      <c r="S49" s="530"/>
      <c r="T49" s="530"/>
      <c r="U49" s="530"/>
      <c r="V49" s="530"/>
      <c r="W49" s="530"/>
      <c r="X49" s="531"/>
      <c r="Y49" s="887" t="s">
        <v>14</v>
      </c>
      <c r="Z49" s="888"/>
      <c r="AA49" s="889"/>
      <c r="AB49" s="485"/>
      <c r="AC49" s="890"/>
      <c r="AD49" s="890"/>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524"/>
      <c r="H50" s="525"/>
      <c r="I50" s="525"/>
      <c r="J50" s="525"/>
      <c r="K50" s="525"/>
      <c r="L50" s="525"/>
      <c r="M50" s="525"/>
      <c r="N50" s="525"/>
      <c r="O50" s="526"/>
      <c r="P50" s="532"/>
      <c r="Q50" s="532"/>
      <c r="R50" s="532"/>
      <c r="S50" s="532"/>
      <c r="T50" s="532"/>
      <c r="U50" s="532"/>
      <c r="V50" s="532"/>
      <c r="W50" s="532"/>
      <c r="X50" s="533"/>
      <c r="Y50" s="253" t="s">
        <v>61</v>
      </c>
      <c r="Z50" s="884"/>
      <c r="AA50" s="885"/>
      <c r="AB50" s="500"/>
      <c r="AC50" s="886"/>
      <c r="AD50" s="886"/>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527"/>
      <c r="H51" s="528"/>
      <c r="I51" s="528"/>
      <c r="J51" s="528"/>
      <c r="K51" s="528"/>
      <c r="L51" s="528"/>
      <c r="M51" s="528"/>
      <c r="N51" s="528"/>
      <c r="O51" s="529"/>
      <c r="P51" s="534"/>
      <c r="Q51" s="534"/>
      <c r="R51" s="534"/>
      <c r="S51" s="534"/>
      <c r="T51" s="534"/>
      <c r="U51" s="534"/>
      <c r="V51" s="534"/>
      <c r="W51" s="534"/>
      <c r="X51" s="535"/>
      <c r="Y51" s="901" t="s">
        <v>15</v>
      </c>
      <c r="Z51" s="884"/>
      <c r="AA51" s="885"/>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6"/>
      <c r="Z4" s="457"/>
      <c r="AA4" s="457"/>
      <c r="AB4" s="555"/>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6"/>
      <c r="Z17" s="457"/>
      <c r="AA17" s="457"/>
      <c r="AB17" s="555"/>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6"/>
      <c r="Z30" s="457"/>
      <c r="AA30" s="457"/>
      <c r="AB30" s="555"/>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6"/>
      <c r="Z43" s="457"/>
      <c r="AA43" s="457"/>
      <c r="AB43" s="555"/>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6"/>
      <c r="Z57" s="457"/>
      <c r="AA57" s="457"/>
      <c r="AB57" s="555"/>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6"/>
      <c r="Z70" s="457"/>
      <c r="AA70" s="457"/>
      <c r="AB70" s="555"/>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6"/>
      <c r="Z83" s="457"/>
      <c r="AA83" s="457"/>
      <c r="AB83" s="555"/>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6"/>
      <c r="Z96" s="457"/>
      <c r="AA96" s="457"/>
      <c r="AB96" s="555"/>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55"/>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55"/>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55"/>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55"/>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55"/>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55"/>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55"/>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55"/>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55"/>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55"/>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55"/>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55"/>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54" t="s">
        <v>465</v>
      </c>
      <c r="K3" s="854"/>
      <c r="L3" s="854"/>
      <c r="M3" s="854"/>
      <c r="N3" s="854"/>
      <c r="O3" s="854"/>
      <c r="P3" s="297" t="s">
        <v>400</v>
      </c>
      <c r="Q3" s="297"/>
      <c r="R3" s="297"/>
      <c r="S3" s="297"/>
      <c r="T3" s="297"/>
      <c r="U3" s="297"/>
      <c r="V3" s="297"/>
      <c r="W3" s="297"/>
      <c r="X3" s="297"/>
      <c r="Y3" s="297" t="s">
        <v>461</v>
      </c>
      <c r="Z3" s="297"/>
      <c r="AA3" s="297"/>
      <c r="AB3" s="297"/>
      <c r="AC3" s="854" t="s">
        <v>399</v>
      </c>
      <c r="AD3" s="854"/>
      <c r="AE3" s="854"/>
      <c r="AF3" s="854"/>
      <c r="AG3" s="854"/>
      <c r="AH3" s="297" t="s">
        <v>416</v>
      </c>
      <c r="AI3" s="297"/>
      <c r="AJ3" s="297"/>
      <c r="AK3" s="297"/>
      <c r="AL3" s="297" t="s">
        <v>23</v>
      </c>
      <c r="AM3" s="297"/>
      <c r="AN3" s="297"/>
      <c r="AO3" s="387"/>
      <c r="AP3" s="184" t="s">
        <v>466</v>
      </c>
      <c r="AQ3" s="854"/>
      <c r="AR3" s="854"/>
      <c r="AS3" s="854"/>
      <c r="AT3" s="854"/>
      <c r="AU3" s="854"/>
      <c r="AV3" s="854"/>
      <c r="AW3" s="854"/>
      <c r="AX3" s="854"/>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54" t="s">
        <v>465</v>
      </c>
      <c r="K36" s="854"/>
      <c r="L36" s="854"/>
      <c r="M36" s="854"/>
      <c r="N36" s="854"/>
      <c r="O36" s="854"/>
      <c r="P36" s="297" t="s">
        <v>400</v>
      </c>
      <c r="Q36" s="297"/>
      <c r="R36" s="297"/>
      <c r="S36" s="297"/>
      <c r="T36" s="297"/>
      <c r="U36" s="297"/>
      <c r="V36" s="297"/>
      <c r="W36" s="297"/>
      <c r="X36" s="297"/>
      <c r="Y36" s="297" t="s">
        <v>461</v>
      </c>
      <c r="Z36" s="297"/>
      <c r="AA36" s="297"/>
      <c r="AB36" s="297"/>
      <c r="AC36" s="854" t="s">
        <v>399</v>
      </c>
      <c r="AD36" s="854"/>
      <c r="AE36" s="854"/>
      <c r="AF36" s="854"/>
      <c r="AG36" s="854"/>
      <c r="AH36" s="297" t="s">
        <v>416</v>
      </c>
      <c r="AI36" s="297"/>
      <c r="AJ36" s="297"/>
      <c r="AK36" s="297"/>
      <c r="AL36" s="297" t="s">
        <v>23</v>
      </c>
      <c r="AM36" s="297"/>
      <c r="AN36" s="297"/>
      <c r="AO36" s="387"/>
      <c r="AP36" s="854" t="s">
        <v>466</v>
      </c>
      <c r="AQ36" s="854"/>
      <c r="AR36" s="854"/>
      <c r="AS36" s="854"/>
      <c r="AT36" s="854"/>
      <c r="AU36" s="854"/>
      <c r="AV36" s="854"/>
      <c r="AW36" s="854"/>
      <c r="AX36" s="854"/>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54" t="s">
        <v>465</v>
      </c>
      <c r="K69" s="854"/>
      <c r="L69" s="854"/>
      <c r="M69" s="854"/>
      <c r="N69" s="854"/>
      <c r="O69" s="854"/>
      <c r="P69" s="297" t="s">
        <v>400</v>
      </c>
      <c r="Q69" s="297"/>
      <c r="R69" s="297"/>
      <c r="S69" s="297"/>
      <c r="T69" s="297"/>
      <c r="U69" s="297"/>
      <c r="V69" s="297"/>
      <c r="W69" s="297"/>
      <c r="X69" s="297"/>
      <c r="Y69" s="297" t="s">
        <v>461</v>
      </c>
      <c r="Z69" s="297"/>
      <c r="AA69" s="297"/>
      <c r="AB69" s="297"/>
      <c r="AC69" s="854" t="s">
        <v>399</v>
      </c>
      <c r="AD69" s="854"/>
      <c r="AE69" s="854"/>
      <c r="AF69" s="854"/>
      <c r="AG69" s="854"/>
      <c r="AH69" s="297" t="s">
        <v>416</v>
      </c>
      <c r="AI69" s="297"/>
      <c r="AJ69" s="297"/>
      <c r="AK69" s="297"/>
      <c r="AL69" s="297" t="s">
        <v>23</v>
      </c>
      <c r="AM69" s="297"/>
      <c r="AN69" s="297"/>
      <c r="AO69" s="387"/>
      <c r="AP69" s="854" t="s">
        <v>466</v>
      </c>
      <c r="AQ69" s="854"/>
      <c r="AR69" s="854"/>
      <c r="AS69" s="854"/>
      <c r="AT69" s="854"/>
      <c r="AU69" s="854"/>
      <c r="AV69" s="854"/>
      <c r="AW69" s="854"/>
      <c r="AX69" s="854"/>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54" t="s">
        <v>465</v>
      </c>
      <c r="K102" s="854"/>
      <c r="L102" s="854"/>
      <c r="M102" s="854"/>
      <c r="N102" s="854"/>
      <c r="O102" s="854"/>
      <c r="P102" s="297" t="s">
        <v>400</v>
      </c>
      <c r="Q102" s="297"/>
      <c r="R102" s="297"/>
      <c r="S102" s="297"/>
      <c r="T102" s="297"/>
      <c r="U102" s="297"/>
      <c r="V102" s="297"/>
      <c r="W102" s="297"/>
      <c r="X102" s="297"/>
      <c r="Y102" s="297" t="s">
        <v>461</v>
      </c>
      <c r="Z102" s="297"/>
      <c r="AA102" s="297"/>
      <c r="AB102" s="297"/>
      <c r="AC102" s="854" t="s">
        <v>399</v>
      </c>
      <c r="AD102" s="854"/>
      <c r="AE102" s="854"/>
      <c r="AF102" s="854"/>
      <c r="AG102" s="854"/>
      <c r="AH102" s="297" t="s">
        <v>416</v>
      </c>
      <c r="AI102" s="297"/>
      <c r="AJ102" s="297"/>
      <c r="AK102" s="297"/>
      <c r="AL102" s="297" t="s">
        <v>23</v>
      </c>
      <c r="AM102" s="297"/>
      <c r="AN102" s="297"/>
      <c r="AO102" s="387"/>
      <c r="AP102" s="854" t="s">
        <v>466</v>
      </c>
      <c r="AQ102" s="854"/>
      <c r="AR102" s="854"/>
      <c r="AS102" s="854"/>
      <c r="AT102" s="854"/>
      <c r="AU102" s="854"/>
      <c r="AV102" s="854"/>
      <c r="AW102" s="854"/>
      <c r="AX102" s="854"/>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54" t="s">
        <v>465</v>
      </c>
      <c r="K135" s="854"/>
      <c r="L135" s="854"/>
      <c r="M135" s="854"/>
      <c r="N135" s="854"/>
      <c r="O135" s="854"/>
      <c r="P135" s="297" t="s">
        <v>400</v>
      </c>
      <c r="Q135" s="297"/>
      <c r="R135" s="297"/>
      <c r="S135" s="297"/>
      <c r="T135" s="297"/>
      <c r="U135" s="297"/>
      <c r="V135" s="297"/>
      <c r="W135" s="297"/>
      <c r="X135" s="297"/>
      <c r="Y135" s="297" t="s">
        <v>461</v>
      </c>
      <c r="Z135" s="297"/>
      <c r="AA135" s="297"/>
      <c r="AB135" s="297"/>
      <c r="AC135" s="854" t="s">
        <v>399</v>
      </c>
      <c r="AD135" s="854"/>
      <c r="AE135" s="854"/>
      <c r="AF135" s="854"/>
      <c r="AG135" s="854"/>
      <c r="AH135" s="297" t="s">
        <v>416</v>
      </c>
      <c r="AI135" s="297"/>
      <c r="AJ135" s="297"/>
      <c r="AK135" s="297"/>
      <c r="AL135" s="297" t="s">
        <v>23</v>
      </c>
      <c r="AM135" s="297"/>
      <c r="AN135" s="297"/>
      <c r="AO135" s="387"/>
      <c r="AP135" s="854" t="s">
        <v>466</v>
      </c>
      <c r="AQ135" s="854"/>
      <c r="AR135" s="854"/>
      <c r="AS135" s="854"/>
      <c r="AT135" s="854"/>
      <c r="AU135" s="854"/>
      <c r="AV135" s="854"/>
      <c r="AW135" s="854"/>
      <c r="AX135" s="854"/>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54" t="s">
        <v>465</v>
      </c>
      <c r="K168" s="854"/>
      <c r="L168" s="854"/>
      <c r="M168" s="854"/>
      <c r="N168" s="854"/>
      <c r="O168" s="854"/>
      <c r="P168" s="297" t="s">
        <v>400</v>
      </c>
      <c r="Q168" s="297"/>
      <c r="R168" s="297"/>
      <c r="S168" s="297"/>
      <c r="T168" s="297"/>
      <c r="U168" s="297"/>
      <c r="V168" s="297"/>
      <c r="W168" s="297"/>
      <c r="X168" s="297"/>
      <c r="Y168" s="297" t="s">
        <v>461</v>
      </c>
      <c r="Z168" s="297"/>
      <c r="AA168" s="297"/>
      <c r="AB168" s="297"/>
      <c r="AC168" s="854" t="s">
        <v>399</v>
      </c>
      <c r="AD168" s="854"/>
      <c r="AE168" s="854"/>
      <c r="AF168" s="854"/>
      <c r="AG168" s="854"/>
      <c r="AH168" s="297" t="s">
        <v>416</v>
      </c>
      <c r="AI168" s="297"/>
      <c r="AJ168" s="297"/>
      <c r="AK168" s="297"/>
      <c r="AL168" s="297" t="s">
        <v>23</v>
      </c>
      <c r="AM168" s="297"/>
      <c r="AN168" s="297"/>
      <c r="AO168" s="387"/>
      <c r="AP168" s="854" t="s">
        <v>466</v>
      </c>
      <c r="AQ168" s="854"/>
      <c r="AR168" s="854"/>
      <c r="AS168" s="854"/>
      <c r="AT168" s="854"/>
      <c r="AU168" s="854"/>
      <c r="AV168" s="854"/>
      <c r="AW168" s="854"/>
      <c r="AX168" s="854"/>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54" t="s">
        <v>465</v>
      </c>
      <c r="K201" s="854"/>
      <c r="L201" s="854"/>
      <c r="M201" s="854"/>
      <c r="N201" s="854"/>
      <c r="O201" s="854"/>
      <c r="P201" s="297" t="s">
        <v>400</v>
      </c>
      <c r="Q201" s="297"/>
      <c r="R201" s="297"/>
      <c r="S201" s="297"/>
      <c r="T201" s="297"/>
      <c r="U201" s="297"/>
      <c r="V201" s="297"/>
      <c r="W201" s="297"/>
      <c r="X201" s="297"/>
      <c r="Y201" s="297" t="s">
        <v>461</v>
      </c>
      <c r="Z201" s="297"/>
      <c r="AA201" s="297"/>
      <c r="AB201" s="297"/>
      <c r="AC201" s="854" t="s">
        <v>399</v>
      </c>
      <c r="AD201" s="854"/>
      <c r="AE201" s="854"/>
      <c r="AF201" s="854"/>
      <c r="AG201" s="854"/>
      <c r="AH201" s="297" t="s">
        <v>416</v>
      </c>
      <c r="AI201" s="297"/>
      <c r="AJ201" s="297"/>
      <c r="AK201" s="297"/>
      <c r="AL201" s="297" t="s">
        <v>23</v>
      </c>
      <c r="AM201" s="297"/>
      <c r="AN201" s="297"/>
      <c r="AO201" s="387"/>
      <c r="AP201" s="854" t="s">
        <v>466</v>
      </c>
      <c r="AQ201" s="854"/>
      <c r="AR201" s="854"/>
      <c r="AS201" s="854"/>
      <c r="AT201" s="854"/>
      <c r="AU201" s="854"/>
      <c r="AV201" s="854"/>
      <c r="AW201" s="854"/>
      <c r="AX201" s="854"/>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54" t="s">
        <v>465</v>
      </c>
      <c r="K234" s="854"/>
      <c r="L234" s="854"/>
      <c r="M234" s="854"/>
      <c r="N234" s="854"/>
      <c r="O234" s="854"/>
      <c r="P234" s="297" t="s">
        <v>400</v>
      </c>
      <c r="Q234" s="297"/>
      <c r="R234" s="297"/>
      <c r="S234" s="297"/>
      <c r="T234" s="297"/>
      <c r="U234" s="297"/>
      <c r="V234" s="297"/>
      <c r="W234" s="297"/>
      <c r="X234" s="297"/>
      <c r="Y234" s="297" t="s">
        <v>461</v>
      </c>
      <c r="Z234" s="297"/>
      <c r="AA234" s="297"/>
      <c r="AB234" s="297"/>
      <c r="AC234" s="854" t="s">
        <v>399</v>
      </c>
      <c r="AD234" s="854"/>
      <c r="AE234" s="854"/>
      <c r="AF234" s="854"/>
      <c r="AG234" s="854"/>
      <c r="AH234" s="297" t="s">
        <v>416</v>
      </c>
      <c r="AI234" s="297"/>
      <c r="AJ234" s="297"/>
      <c r="AK234" s="297"/>
      <c r="AL234" s="297" t="s">
        <v>23</v>
      </c>
      <c r="AM234" s="297"/>
      <c r="AN234" s="297"/>
      <c r="AO234" s="387"/>
      <c r="AP234" s="854" t="s">
        <v>466</v>
      </c>
      <c r="AQ234" s="854"/>
      <c r="AR234" s="854"/>
      <c r="AS234" s="854"/>
      <c r="AT234" s="854"/>
      <c r="AU234" s="854"/>
      <c r="AV234" s="854"/>
      <c r="AW234" s="854"/>
      <c r="AX234" s="854"/>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54" t="s">
        <v>465</v>
      </c>
      <c r="K267" s="854"/>
      <c r="L267" s="854"/>
      <c r="M267" s="854"/>
      <c r="N267" s="854"/>
      <c r="O267" s="854"/>
      <c r="P267" s="297" t="s">
        <v>400</v>
      </c>
      <c r="Q267" s="297"/>
      <c r="R267" s="297"/>
      <c r="S267" s="297"/>
      <c r="T267" s="297"/>
      <c r="U267" s="297"/>
      <c r="V267" s="297"/>
      <c r="W267" s="297"/>
      <c r="X267" s="297"/>
      <c r="Y267" s="297" t="s">
        <v>461</v>
      </c>
      <c r="Z267" s="297"/>
      <c r="AA267" s="297"/>
      <c r="AB267" s="297"/>
      <c r="AC267" s="854" t="s">
        <v>399</v>
      </c>
      <c r="AD267" s="854"/>
      <c r="AE267" s="854"/>
      <c r="AF267" s="854"/>
      <c r="AG267" s="854"/>
      <c r="AH267" s="297" t="s">
        <v>416</v>
      </c>
      <c r="AI267" s="297"/>
      <c r="AJ267" s="297"/>
      <c r="AK267" s="297"/>
      <c r="AL267" s="297" t="s">
        <v>23</v>
      </c>
      <c r="AM267" s="297"/>
      <c r="AN267" s="297"/>
      <c r="AO267" s="387"/>
      <c r="AP267" s="854" t="s">
        <v>466</v>
      </c>
      <c r="AQ267" s="854"/>
      <c r="AR267" s="854"/>
      <c r="AS267" s="854"/>
      <c r="AT267" s="854"/>
      <c r="AU267" s="854"/>
      <c r="AV267" s="854"/>
      <c r="AW267" s="854"/>
      <c r="AX267" s="854"/>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54" t="s">
        <v>465</v>
      </c>
      <c r="K300" s="854"/>
      <c r="L300" s="854"/>
      <c r="M300" s="854"/>
      <c r="N300" s="854"/>
      <c r="O300" s="854"/>
      <c r="P300" s="297" t="s">
        <v>400</v>
      </c>
      <c r="Q300" s="297"/>
      <c r="R300" s="297"/>
      <c r="S300" s="297"/>
      <c r="T300" s="297"/>
      <c r="U300" s="297"/>
      <c r="V300" s="297"/>
      <c r="W300" s="297"/>
      <c r="X300" s="297"/>
      <c r="Y300" s="297" t="s">
        <v>461</v>
      </c>
      <c r="Z300" s="297"/>
      <c r="AA300" s="297"/>
      <c r="AB300" s="297"/>
      <c r="AC300" s="854" t="s">
        <v>399</v>
      </c>
      <c r="AD300" s="854"/>
      <c r="AE300" s="854"/>
      <c r="AF300" s="854"/>
      <c r="AG300" s="854"/>
      <c r="AH300" s="297" t="s">
        <v>416</v>
      </c>
      <c r="AI300" s="297"/>
      <c r="AJ300" s="297"/>
      <c r="AK300" s="297"/>
      <c r="AL300" s="297" t="s">
        <v>23</v>
      </c>
      <c r="AM300" s="297"/>
      <c r="AN300" s="297"/>
      <c r="AO300" s="387"/>
      <c r="AP300" s="854" t="s">
        <v>466</v>
      </c>
      <c r="AQ300" s="854"/>
      <c r="AR300" s="854"/>
      <c r="AS300" s="854"/>
      <c r="AT300" s="854"/>
      <c r="AU300" s="854"/>
      <c r="AV300" s="854"/>
      <c r="AW300" s="854"/>
      <c r="AX300" s="854"/>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54" t="s">
        <v>465</v>
      </c>
      <c r="K333" s="854"/>
      <c r="L333" s="854"/>
      <c r="M333" s="854"/>
      <c r="N333" s="854"/>
      <c r="O333" s="854"/>
      <c r="P333" s="297" t="s">
        <v>400</v>
      </c>
      <c r="Q333" s="297"/>
      <c r="R333" s="297"/>
      <c r="S333" s="297"/>
      <c r="T333" s="297"/>
      <c r="U333" s="297"/>
      <c r="V333" s="297"/>
      <c r="W333" s="297"/>
      <c r="X333" s="297"/>
      <c r="Y333" s="297" t="s">
        <v>461</v>
      </c>
      <c r="Z333" s="297"/>
      <c r="AA333" s="297"/>
      <c r="AB333" s="297"/>
      <c r="AC333" s="854" t="s">
        <v>399</v>
      </c>
      <c r="AD333" s="854"/>
      <c r="AE333" s="854"/>
      <c r="AF333" s="854"/>
      <c r="AG333" s="854"/>
      <c r="AH333" s="297" t="s">
        <v>416</v>
      </c>
      <c r="AI333" s="297"/>
      <c r="AJ333" s="297"/>
      <c r="AK333" s="297"/>
      <c r="AL333" s="297" t="s">
        <v>23</v>
      </c>
      <c r="AM333" s="297"/>
      <c r="AN333" s="297"/>
      <c r="AO333" s="387"/>
      <c r="AP333" s="854" t="s">
        <v>466</v>
      </c>
      <c r="AQ333" s="854"/>
      <c r="AR333" s="854"/>
      <c r="AS333" s="854"/>
      <c r="AT333" s="854"/>
      <c r="AU333" s="854"/>
      <c r="AV333" s="854"/>
      <c r="AW333" s="854"/>
      <c r="AX333" s="854"/>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54" t="s">
        <v>465</v>
      </c>
      <c r="K366" s="854"/>
      <c r="L366" s="854"/>
      <c r="M366" s="854"/>
      <c r="N366" s="854"/>
      <c r="O366" s="854"/>
      <c r="P366" s="297" t="s">
        <v>400</v>
      </c>
      <c r="Q366" s="297"/>
      <c r="R366" s="297"/>
      <c r="S366" s="297"/>
      <c r="T366" s="297"/>
      <c r="U366" s="297"/>
      <c r="V366" s="297"/>
      <c r="W366" s="297"/>
      <c r="X366" s="297"/>
      <c r="Y366" s="297" t="s">
        <v>461</v>
      </c>
      <c r="Z366" s="297"/>
      <c r="AA366" s="297"/>
      <c r="AB366" s="297"/>
      <c r="AC366" s="854" t="s">
        <v>399</v>
      </c>
      <c r="AD366" s="854"/>
      <c r="AE366" s="854"/>
      <c r="AF366" s="854"/>
      <c r="AG366" s="854"/>
      <c r="AH366" s="297" t="s">
        <v>416</v>
      </c>
      <c r="AI366" s="297"/>
      <c r="AJ366" s="297"/>
      <c r="AK366" s="297"/>
      <c r="AL366" s="297" t="s">
        <v>23</v>
      </c>
      <c r="AM366" s="297"/>
      <c r="AN366" s="297"/>
      <c r="AO366" s="387"/>
      <c r="AP366" s="854" t="s">
        <v>466</v>
      </c>
      <c r="AQ366" s="854"/>
      <c r="AR366" s="854"/>
      <c r="AS366" s="854"/>
      <c r="AT366" s="854"/>
      <c r="AU366" s="854"/>
      <c r="AV366" s="854"/>
      <c r="AW366" s="854"/>
      <c r="AX366" s="854"/>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54" t="s">
        <v>465</v>
      </c>
      <c r="K399" s="854"/>
      <c r="L399" s="854"/>
      <c r="M399" s="854"/>
      <c r="N399" s="854"/>
      <c r="O399" s="854"/>
      <c r="P399" s="297" t="s">
        <v>400</v>
      </c>
      <c r="Q399" s="297"/>
      <c r="R399" s="297"/>
      <c r="S399" s="297"/>
      <c r="T399" s="297"/>
      <c r="U399" s="297"/>
      <c r="V399" s="297"/>
      <c r="W399" s="297"/>
      <c r="X399" s="297"/>
      <c r="Y399" s="297" t="s">
        <v>461</v>
      </c>
      <c r="Z399" s="297"/>
      <c r="AA399" s="297"/>
      <c r="AB399" s="297"/>
      <c r="AC399" s="854" t="s">
        <v>399</v>
      </c>
      <c r="AD399" s="854"/>
      <c r="AE399" s="854"/>
      <c r="AF399" s="854"/>
      <c r="AG399" s="854"/>
      <c r="AH399" s="297" t="s">
        <v>416</v>
      </c>
      <c r="AI399" s="297"/>
      <c r="AJ399" s="297"/>
      <c r="AK399" s="297"/>
      <c r="AL399" s="297" t="s">
        <v>23</v>
      </c>
      <c r="AM399" s="297"/>
      <c r="AN399" s="297"/>
      <c r="AO399" s="387"/>
      <c r="AP399" s="854" t="s">
        <v>466</v>
      </c>
      <c r="AQ399" s="854"/>
      <c r="AR399" s="854"/>
      <c r="AS399" s="854"/>
      <c r="AT399" s="854"/>
      <c r="AU399" s="854"/>
      <c r="AV399" s="854"/>
      <c r="AW399" s="854"/>
      <c r="AX399" s="854"/>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54" t="s">
        <v>465</v>
      </c>
      <c r="K432" s="854"/>
      <c r="L432" s="854"/>
      <c r="M432" s="854"/>
      <c r="N432" s="854"/>
      <c r="O432" s="854"/>
      <c r="P432" s="297" t="s">
        <v>400</v>
      </c>
      <c r="Q432" s="297"/>
      <c r="R432" s="297"/>
      <c r="S432" s="297"/>
      <c r="T432" s="297"/>
      <c r="U432" s="297"/>
      <c r="V432" s="297"/>
      <c r="W432" s="297"/>
      <c r="X432" s="297"/>
      <c r="Y432" s="297" t="s">
        <v>461</v>
      </c>
      <c r="Z432" s="297"/>
      <c r="AA432" s="297"/>
      <c r="AB432" s="297"/>
      <c r="AC432" s="854" t="s">
        <v>399</v>
      </c>
      <c r="AD432" s="854"/>
      <c r="AE432" s="854"/>
      <c r="AF432" s="854"/>
      <c r="AG432" s="854"/>
      <c r="AH432" s="297" t="s">
        <v>416</v>
      </c>
      <c r="AI432" s="297"/>
      <c r="AJ432" s="297"/>
      <c r="AK432" s="297"/>
      <c r="AL432" s="297" t="s">
        <v>23</v>
      </c>
      <c r="AM432" s="297"/>
      <c r="AN432" s="297"/>
      <c r="AO432" s="387"/>
      <c r="AP432" s="854" t="s">
        <v>466</v>
      </c>
      <c r="AQ432" s="854"/>
      <c r="AR432" s="854"/>
      <c r="AS432" s="854"/>
      <c r="AT432" s="854"/>
      <c r="AU432" s="854"/>
      <c r="AV432" s="854"/>
      <c r="AW432" s="854"/>
      <c r="AX432" s="854"/>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54" t="s">
        <v>465</v>
      </c>
      <c r="K465" s="854"/>
      <c r="L465" s="854"/>
      <c r="M465" s="854"/>
      <c r="N465" s="854"/>
      <c r="O465" s="854"/>
      <c r="P465" s="297" t="s">
        <v>400</v>
      </c>
      <c r="Q465" s="297"/>
      <c r="R465" s="297"/>
      <c r="S465" s="297"/>
      <c r="T465" s="297"/>
      <c r="U465" s="297"/>
      <c r="V465" s="297"/>
      <c r="W465" s="297"/>
      <c r="X465" s="297"/>
      <c r="Y465" s="297" t="s">
        <v>461</v>
      </c>
      <c r="Z465" s="297"/>
      <c r="AA465" s="297"/>
      <c r="AB465" s="297"/>
      <c r="AC465" s="854" t="s">
        <v>399</v>
      </c>
      <c r="AD465" s="854"/>
      <c r="AE465" s="854"/>
      <c r="AF465" s="854"/>
      <c r="AG465" s="854"/>
      <c r="AH465" s="297" t="s">
        <v>416</v>
      </c>
      <c r="AI465" s="297"/>
      <c r="AJ465" s="297"/>
      <c r="AK465" s="297"/>
      <c r="AL465" s="297" t="s">
        <v>23</v>
      </c>
      <c r="AM465" s="297"/>
      <c r="AN465" s="297"/>
      <c r="AO465" s="387"/>
      <c r="AP465" s="854" t="s">
        <v>466</v>
      </c>
      <c r="AQ465" s="854"/>
      <c r="AR465" s="854"/>
      <c r="AS465" s="854"/>
      <c r="AT465" s="854"/>
      <c r="AU465" s="854"/>
      <c r="AV465" s="854"/>
      <c r="AW465" s="854"/>
      <c r="AX465" s="854"/>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54" t="s">
        <v>465</v>
      </c>
      <c r="K498" s="854"/>
      <c r="L498" s="854"/>
      <c r="M498" s="854"/>
      <c r="N498" s="854"/>
      <c r="O498" s="854"/>
      <c r="P498" s="297" t="s">
        <v>400</v>
      </c>
      <c r="Q498" s="297"/>
      <c r="R498" s="297"/>
      <c r="S498" s="297"/>
      <c r="T498" s="297"/>
      <c r="U498" s="297"/>
      <c r="V498" s="297"/>
      <c r="W498" s="297"/>
      <c r="X498" s="297"/>
      <c r="Y498" s="297" t="s">
        <v>461</v>
      </c>
      <c r="Z498" s="297"/>
      <c r="AA498" s="297"/>
      <c r="AB498" s="297"/>
      <c r="AC498" s="854" t="s">
        <v>399</v>
      </c>
      <c r="AD498" s="854"/>
      <c r="AE498" s="854"/>
      <c r="AF498" s="854"/>
      <c r="AG498" s="854"/>
      <c r="AH498" s="297" t="s">
        <v>416</v>
      </c>
      <c r="AI498" s="297"/>
      <c r="AJ498" s="297"/>
      <c r="AK498" s="297"/>
      <c r="AL498" s="297" t="s">
        <v>23</v>
      </c>
      <c r="AM498" s="297"/>
      <c r="AN498" s="297"/>
      <c r="AO498" s="387"/>
      <c r="AP498" s="854" t="s">
        <v>466</v>
      </c>
      <c r="AQ498" s="854"/>
      <c r="AR498" s="854"/>
      <c r="AS498" s="854"/>
      <c r="AT498" s="854"/>
      <c r="AU498" s="854"/>
      <c r="AV498" s="854"/>
      <c r="AW498" s="854"/>
      <c r="AX498" s="854"/>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54" t="s">
        <v>465</v>
      </c>
      <c r="K531" s="854"/>
      <c r="L531" s="854"/>
      <c r="M531" s="854"/>
      <c r="N531" s="854"/>
      <c r="O531" s="854"/>
      <c r="P531" s="297" t="s">
        <v>400</v>
      </c>
      <c r="Q531" s="297"/>
      <c r="R531" s="297"/>
      <c r="S531" s="297"/>
      <c r="T531" s="297"/>
      <c r="U531" s="297"/>
      <c r="V531" s="297"/>
      <c r="W531" s="297"/>
      <c r="X531" s="297"/>
      <c r="Y531" s="297" t="s">
        <v>461</v>
      </c>
      <c r="Z531" s="297"/>
      <c r="AA531" s="297"/>
      <c r="AB531" s="297"/>
      <c r="AC531" s="854" t="s">
        <v>399</v>
      </c>
      <c r="AD531" s="854"/>
      <c r="AE531" s="854"/>
      <c r="AF531" s="854"/>
      <c r="AG531" s="854"/>
      <c r="AH531" s="297" t="s">
        <v>416</v>
      </c>
      <c r="AI531" s="297"/>
      <c r="AJ531" s="297"/>
      <c r="AK531" s="297"/>
      <c r="AL531" s="297" t="s">
        <v>23</v>
      </c>
      <c r="AM531" s="297"/>
      <c r="AN531" s="297"/>
      <c r="AO531" s="387"/>
      <c r="AP531" s="854" t="s">
        <v>466</v>
      </c>
      <c r="AQ531" s="854"/>
      <c r="AR531" s="854"/>
      <c r="AS531" s="854"/>
      <c r="AT531" s="854"/>
      <c r="AU531" s="854"/>
      <c r="AV531" s="854"/>
      <c r="AW531" s="854"/>
      <c r="AX531" s="854"/>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54" t="s">
        <v>465</v>
      </c>
      <c r="K564" s="854"/>
      <c r="L564" s="854"/>
      <c r="M564" s="854"/>
      <c r="N564" s="854"/>
      <c r="O564" s="854"/>
      <c r="P564" s="297" t="s">
        <v>400</v>
      </c>
      <c r="Q564" s="297"/>
      <c r="R564" s="297"/>
      <c r="S564" s="297"/>
      <c r="T564" s="297"/>
      <c r="U564" s="297"/>
      <c r="V564" s="297"/>
      <c r="W564" s="297"/>
      <c r="X564" s="297"/>
      <c r="Y564" s="297" t="s">
        <v>461</v>
      </c>
      <c r="Z564" s="297"/>
      <c r="AA564" s="297"/>
      <c r="AB564" s="297"/>
      <c r="AC564" s="854" t="s">
        <v>399</v>
      </c>
      <c r="AD564" s="854"/>
      <c r="AE564" s="854"/>
      <c r="AF564" s="854"/>
      <c r="AG564" s="854"/>
      <c r="AH564" s="297" t="s">
        <v>416</v>
      </c>
      <c r="AI564" s="297"/>
      <c r="AJ564" s="297"/>
      <c r="AK564" s="297"/>
      <c r="AL564" s="297" t="s">
        <v>23</v>
      </c>
      <c r="AM564" s="297"/>
      <c r="AN564" s="297"/>
      <c r="AO564" s="387"/>
      <c r="AP564" s="854" t="s">
        <v>466</v>
      </c>
      <c r="AQ564" s="854"/>
      <c r="AR564" s="854"/>
      <c r="AS564" s="854"/>
      <c r="AT564" s="854"/>
      <c r="AU564" s="854"/>
      <c r="AV564" s="854"/>
      <c r="AW564" s="854"/>
      <c r="AX564" s="854"/>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54" t="s">
        <v>465</v>
      </c>
      <c r="K597" s="854"/>
      <c r="L597" s="854"/>
      <c r="M597" s="854"/>
      <c r="N597" s="854"/>
      <c r="O597" s="854"/>
      <c r="P597" s="297" t="s">
        <v>400</v>
      </c>
      <c r="Q597" s="297"/>
      <c r="R597" s="297"/>
      <c r="S597" s="297"/>
      <c r="T597" s="297"/>
      <c r="U597" s="297"/>
      <c r="V597" s="297"/>
      <c r="W597" s="297"/>
      <c r="X597" s="297"/>
      <c r="Y597" s="297" t="s">
        <v>461</v>
      </c>
      <c r="Z597" s="297"/>
      <c r="AA597" s="297"/>
      <c r="AB597" s="297"/>
      <c r="AC597" s="854" t="s">
        <v>399</v>
      </c>
      <c r="AD597" s="854"/>
      <c r="AE597" s="854"/>
      <c r="AF597" s="854"/>
      <c r="AG597" s="854"/>
      <c r="AH597" s="297" t="s">
        <v>416</v>
      </c>
      <c r="AI597" s="297"/>
      <c r="AJ597" s="297"/>
      <c r="AK597" s="297"/>
      <c r="AL597" s="297" t="s">
        <v>23</v>
      </c>
      <c r="AM597" s="297"/>
      <c r="AN597" s="297"/>
      <c r="AO597" s="387"/>
      <c r="AP597" s="854" t="s">
        <v>466</v>
      </c>
      <c r="AQ597" s="854"/>
      <c r="AR597" s="854"/>
      <c r="AS597" s="854"/>
      <c r="AT597" s="854"/>
      <c r="AU597" s="854"/>
      <c r="AV597" s="854"/>
      <c r="AW597" s="854"/>
      <c r="AX597" s="854"/>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54" t="s">
        <v>465</v>
      </c>
      <c r="K630" s="854"/>
      <c r="L630" s="854"/>
      <c r="M630" s="854"/>
      <c r="N630" s="854"/>
      <c r="O630" s="854"/>
      <c r="P630" s="297" t="s">
        <v>400</v>
      </c>
      <c r="Q630" s="297"/>
      <c r="R630" s="297"/>
      <c r="S630" s="297"/>
      <c r="T630" s="297"/>
      <c r="U630" s="297"/>
      <c r="V630" s="297"/>
      <c r="W630" s="297"/>
      <c r="X630" s="297"/>
      <c r="Y630" s="297" t="s">
        <v>461</v>
      </c>
      <c r="Z630" s="297"/>
      <c r="AA630" s="297"/>
      <c r="AB630" s="297"/>
      <c r="AC630" s="854" t="s">
        <v>399</v>
      </c>
      <c r="AD630" s="854"/>
      <c r="AE630" s="854"/>
      <c r="AF630" s="854"/>
      <c r="AG630" s="854"/>
      <c r="AH630" s="297" t="s">
        <v>416</v>
      </c>
      <c r="AI630" s="297"/>
      <c r="AJ630" s="297"/>
      <c r="AK630" s="297"/>
      <c r="AL630" s="297" t="s">
        <v>23</v>
      </c>
      <c r="AM630" s="297"/>
      <c r="AN630" s="297"/>
      <c r="AO630" s="387"/>
      <c r="AP630" s="854" t="s">
        <v>466</v>
      </c>
      <c r="AQ630" s="854"/>
      <c r="AR630" s="854"/>
      <c r="AS630" s="854"/>
      <c r="AT630" s="854"/>
      <c r="AU630" s="854"/>
      <c r="AV630" s="854"/>
      <c r="AW630" s="854"/>
      <c r="AX630" s="854"/>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54" t="s">
        <v>465</v>
      </c>
      <c r="K663" s="854"/>
      <c r="L663" s="854"/>
      <c r="M663" s="854"/>
      <c r="N663" s="854"/>
      <c r="O663" s="854"/>
      <c r="P663" s="297" t="s">
        <v>400</v>
      </c>
      <c r="Q663" s="297"/>
      <c r="R663" s="297"/>
      <c r="S663" s="297"/>
      <c r="T663" s="297"/>
      <c r="U663" s="297"/>
      <c r="V663" s="297"/>
      <c r="W663" s="297"/>
      <c r="X663" s="297"/>
      <c r="Y663" s="297" t="s">
        <v>461</v>
      </c>
      <c r="Z663" s="297"/>
      <c r="AA663" s="297"/>
      <c r="AB663" s="297"/>
      <c r="AC663" s="854" t="s">
        <v>399</v>
      </c>
      <c r="AD663" s="854"/>
      <c r="AE663" s="854"/>
      <c r="AF663" s="854"/>
      <c r="AG663" s="854"/>
      <c r="AH663" s="297" t="s">
        <v>416</v>
      </c>
      <c r="AI663" s="297"/>
      <c r="AJ663" s="297"/>
      <c r="AK663" s="297"/>
      <c r="AL663" s="297" t="s">
        <v>23</v>
      </c>
      <c r="AM663" s="297"/>
      <c r="AN663" s="297"/>
      <c r="AO663" s="387"/>
      <c r="AP663" s="854" t="s">
        <v>466</v>
      </c>
      <c r="AQ663" s="854"/>
      <c r="AR663" s="854"/>
      <c r="AS663" s="854"/>
      <c r="AT663" s="854"/>
      <c r="AU663" s="854"/>
      <c r="AV663" s="854"/>
      <c r="AW663" s="854"/>
      <c r="AX663" s="854"/>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54" t="s">
        <v>465</v>
      </c>
      <c r="K696" s="854"/>
      <c r="L696" s="854"/>
      <c r="M696" s="854"/>
      <c r="N696" s="854"/>
      <c r="O696" s="854"/>
      <c r="P696" s="297" t="s">
        <v>400</v>
      </c>
      <c r="Q696" s="297"/>
      <c r="R696" s="297"/>
      <c r="S696" s="297"/>
      <c r="T696" s="297"/>
      <c r="U696" s="297"/>
      <c r="V696" s="297"/>
      <c r="W696" s="297"/>
      <c r="X696" s="297"/>
      <c r="Y696" s="297" t="s">
        <v>461</v>
      </c>
      <c r="Z696" s="297"/>
      <c r="AA696" s="297"/>
      <c r="AB696" s="297"/>
      <c r="AC696" s="854" t="s">
        <v>399</v>
      </c>
      <c r="AD696" s="854"/>
      <c r="AE696" s="854"/>
      <c r="AF696" s="854"/>
      <c r="AG696" s="854"/>
      <c r="AH696" s="297" t="s">
        <v>416</v>
      </c>
      <c r="AI696" s="297"/>
      <c r="AJ696" s="297"/>
      <c r="AK696" s="297"/>
      <c r="AL696" s="297" t="s">
        <v>23</v>
      </c>
      <c r="AM696" s="297"/>
      <c r="AN696" s="297"/>
      <c r="AO696" s="387"/>
      <c r="AP696" s="854" t="s">
        <v>466</v>
      </c>
      <c r="AQ696" s="854"/>
      <c r="AR696" s="854"/>
      <c r="AS696" s="854"/>
      <c r="AT696" s="854"/>
      <c r="AU696" s="854"/>
      <c r="AV696" s="854"/>
      <c r="AW696" s="854"/>
      <c r="AX696" s="854"/>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54" t="s">
        <v>465</v>
      </c>
      <c r="K729" s="854"/>
      <c r="L729" s="854"/>
      <c r="M729" s="854"/>
      <c r="N729" s="854"/>
      <c r="O729" s="854"/>
      <c r="P729" s="297" t="s">
        <v>400</v>
      </c>
      <c r="Q729" s="297"/>
      <c r="R729" s="297"/>
      <c r="S729" s="297"/>
      <c r="T729" s="297"/>
      <c r="U729" s="297"/>
      <c r="V729" s="297"/>
      <c r="W729" s="297"/>
      <c r="X729" s="297"/>
      <c r="Y729" s="297" t="s">
        <v>461</v>
      </c>
      <c r="Z729" s="297"/>
      <c r="AA729" s="297"/>
      <c r="AB729" s="297"/>
      <c r="AC729" s="854" t="s">
        <v>399</v>
      </c>
      <c r="AD729" s="854"/>
      <c r="AE729" s="854"/>
      <c r="AF729" s="854"/>
      <c r="AG729" s="854"/>
      <c r="AH729" s="297" t="s">
        <v>416</v>
      </c>
      <c r="AI729" s="297"/>
      <c r="AJ729" s="297"/>
      <c r="AK729" s="297"/>
      <c r="AL729" s="297" t="s">
        <v>23</v>
      </c>
      <c r="AM729" s="297"/>
      <c r="AN729" s="297"/>
      <c r="AO729" s="387"/>
      <c r="AP729" s="854" t="s">
        <v>466</v>
      </c>
      <c r="AQ729" s="854"/>
      <c r="AR729" s="854"/>
      <c r="AS729" s="854"/>
      <c r="AT729" s="854"/>
      <c r="AU729" s="854"/>
      <c r="AV729" s="854"/>
      <c r="AW729" s="854"/>
      <c r="AX729" s="854"/>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54" t="s">
        <v>465</v>
      </c>
      <c r="K762" s="854"/>
      <c r="L762" s="854"/>
      <c r="M762" s="854"/>
      <c r="N762" s="854"/>
      <c r="O762" s="854"/>
      <c r="P762" s="297" t="s">
        <v>400</v>
      </c>
      <c r="Q762" s="297"/>
      <c r="R762" s="297"/>
      <c r="S762" s="297"/>
      <c r="T762" s="297"/>
      <c r="U762" s="297"/>
      <c r="V762" s="297"/>
      <c r="W762" s="297"/>
      <c r="X762" s="297"/>
      <c r="Y762" s="297" t="s">
        <v>461</v>
      </c>
      <c r="Z762" s="297"/>
      <c r="AA762" s="297"/>
      <c r="AB762" s="297"/>
      <c r="AC762" s="854" t="s">
        <v>399</v>
      </c>
      <c r="AD762" s="854"/>
      <c r="AE762" s="854"/>
      <c r="AF762" s="854"/>
      <c r="AG762" s="854"/>
      <c r="AH762" s="297" t="s">
        <v>416</v>
      </c>
      <c r="AI762" s="297"/>
      <c r="AJ762" s="297"/>
      <c r="AK762" s="297"/>
      <c r="AL762" s="297" t="s">
        <v>23</v>
      </c>
      <c r="AM762" s="297"/>
      <c r="AN762" s="297"/>
      <c r="AO762" s="387"/>
      <c r="AP762" s="854" t="s">
        <v>466</v>
      </c>
      <c r="AQ762" s="854"/>
      <c r="AR762" s="854"/>
      <c r="AS762" s="854"/>
      <c r="AT762" s="854"/>
      <c r="AU762" s="854"/>
      <c r="AV762" s="854"/>
      <c r="AW762" s="854"/>
      <c r="AX762" s="854"/>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54" t="s">
        <v>465</v>
      </c>
      <c r="K795" s="854"/>
      <c r="L795" s="854"/>
      <c r="M795" s="854"/>
      <c r="N795" s="854"/>
      <c r="O795" s="854"/>
      <c r="P795" s="297" t="s">
        <v>400</v>
      </c>
      <c r="Q795" s="297"/>
      <c r="R795" s="297"/>
      <c r="S795" s="297"/>
      <c r="T795" s="297"/>
      <c r="U795" s="297"/>
      <c r="V795" s="297"/>
      <c r="W795" s="297"/>
      <c r="X795" s="297"/>
      <c r="Y795" s="297" t="s">
        <v>461</v>
      </c>
      <c r="Z795" s="297"/>
      <c r="AA795" s="297"/>
      <c r="AB795" s="297"/>
      <c r="AC795" s="854" t="s">
        <v>399</v>
      </c>
      <c r="AD795" s="854"/>
      <c r="AE795" s="854"/>
      <c r="AF795" s="854"/>
      <c r="AG795" s="854"/>
      <c r="AH795" s="297" t="s">
        <v>416</v>
      </c>
      <c r="AI795" s="297"/>
      <c r="AJ795" s="297"/>
      <c r="AK795" s="297"/>
      <c r="AL795" s="297" t="s">
        <v>23</v>
      </c>
      <c r="AM795" s="297"/>
      <c r="AN795" s="297"/>
      <c r="AO795" s="387"/>
      <c r="AP795" s="854" t="s">
        <v>466</v>
      </c>
      <c r="AQ795" s="854"/>
      <c r="AR795" s="854"/>
      <c r="AS795" s="854"/>
      <c r="AT795" s="854"/>
      <c r="AU795" s="854"/>
      <c r="AV795" s="854"/>
      <c r="AW795" s="854"/>
      <c r="AX795" s="854"/>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54" t="s">
        <v>465</v>
      </c>
      <c r="K828" s="854"/>
      <c r="L828" s="854"/>
      <c r="M828" s="854"/>
      <c r="N828" s="854"/>
      <c r="O828" s="854"/>
      <c r="P828" s="297" t="s">
        <v>400</v>
      </c>
      <c r="Q828" s="297"/>
      <c r="R828" s="297"/>
      <c r="S828" s="297"/>
      <c r="T828" s="297"/>
      <c r="U828" s="297"/>
      <c r="V828" s="297"/>
      <c r="W828" s="297"/>
      <c r="X828" s="297"/>
      <c r="Y828" s="297" t="s">
        <v>461</v>
      </c>
      <c r="Z828" s="297"/>
      <c r="AA828" s="297"/>
      <c r="AB828" s="297"/>
      <c r="AC828" s="854" t="s">
        <v>399</v>
      </c>
      <c r="AD828" s="854"/>
      <c r="AE828" s="854"/>
      <c r="AF828" s="854"/>
      <c r="AG828" s="854"/>
      <c r="AH828" s="297" t="s">
        <v>416</v>
      </c>
      <c r="AI828" s="297"/>
      <c r="AJ828" s="297"/>
      <c r="AK828" s="297"/>
      <c r="AL828" s="297" t="s">
        <v>23</v>
      </c>
      <c r="AM828" s="297"/>
      <c r="AN828" s="297"/>
      <c r="AO828" s="387"/>
      <c r="AP828" s="854" t="s">
        <v>466</v>
      </c>
      <c r="AQ828" s="854"/>
      <c r="AR828" s="854"/>
      <c r="AS828" s="854"/>
      <c r="AT828" s="854"/>
      <c r="AU828" s="854"/>
      <c r="AV828" s="854"/>
      <c r="AW828" s="854"/>
      <c r="AX828" s="854"/>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54" t="s">
        <v>465</v>
      </c>
      <c r="K861" s="854"/>
      <c r="L861" s="854"/>
      <c r="M861" s="854"/>
      <c r="N861" s="854"/>
      <c r="O861" s="854"/>
      <c r="P861" s="297" t="s">
        <v>400</v>
      </c>
      <c r="Q861" s="297"/>
      <c r="R861" s="297"/>
      <c r="S861" s="297"/>
      <c r="T861" s="297"/>
      <c r="U861" s="297"/>
      <c r="V861" s="297"/>
      <c r="W861" s="297"/>
      <c r="X861" s="297"/>
      <c r="Y861" s="297" t="s">
        <v>461</v>
      </c>
      <c r="Z861" s="297"/>
      <c r="AA861" s="297"/>
      <c r="AB861" s="297"/>
      <c r="AC861" s="854" t="s">
        <v>399</v>
      </c>
      <c r="AD861" s="854"/>
      <c r="AE861" s="854"/>
      <c r="AF861" s="854"/>
      <c r="AG861" s="854"/>
      <c r="AH861" s="297" t="s">
        <v>416</v>
      </c>
      <c r="AI861" s="297"/>
      <c r="AJ861" s="297"/>
      <c r="AK861" s="297"/>
      <c r="AL861" s="297" t="s">
        <v>23</v>
      </c>
      <c r="AM861" s="297"/>
      <c r="AN861" s="297"/>
      <c r="AO861" s="387"/>
      <c r="AP861" s="854" t="s">
        <v>466</v>
      </c>
      <c r="AQ861" s="854"/>
      <c r="AR861" s="854"/>
      <c r="AS861" s="854"/>
      <c r="AT861" s="854"/>
      <c r="AU861" s="854"/>
      <c r="AV861" s="854"/>
      <c r="AW861" s="854"/>
      <c r="AX861" s="854"/>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54" t="s">
        <v>465</v>
      </c>
      <c r="K894" s="854"/>
      <c r="L894" s="854"/>
      <c r="M894" s="854"/>
      <c r="N894" s="854"/>
      <c r="O894" s="854"/>
      <c r="P894" s="297" t="s">
        <v>400</v>
      </c>
      <c r="Q894" s="297"/>
      <c r="R894" s="297"/>
      <c r="S894" s="297"/>
      <c r="T894" s="297"/>
      <c r="U894" s="297"/>
      <c r="V894" s="297"/>
      <c r="W894" s="297"/>
      <c r="X894" s="297"/>
      <c r="Y894" s="297" t="s">
        <v>461</v>
      </c>
      <c r="Z894" s="297"/>
      <c r="AA894" s="297"/>
      <c r="AB894" s="297"/>
      <c r="AC894" s="854" t="s">
        <v>399</v>
      </c>
      <c r="AD894" s="854"/>
      <c r="AE894" s="854"/>
      <c r="AF894" s="854"/>
      <c r="AG894" s="854"/>
      <c r="AH894" s="297" t="s">
        <v>416</v>
      </c>
      <c r="AI894" s="297"/>
      <c r="AJ894" s="297"/>
      <c r="AK894" s="297"/>
      <c r="AL894" s="297" t="s">
        <v>23</v>
      </c>
      <c r="AM894" s="297"/>
      <c r="AN894" s="297"/>
      <c r="AO894" s="387"/>
      <c r="AP894" s="854" t="s">
        <v>466</v>
      </c>
      <c r="AQ894" s="854"/>
      <c r="AR894" s="854"/>
      <c r="AS894" s="854"/>
      <c r="AT894" s="854"/>
      <c r="AU894" s="854"/>
      <c r="AV894" s="854"/>
      <c r="AW894" s="854"/>
      <c r="AX894" s="854"/>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54" t="s">
        <v>465</v>
      </c>
      <c r="K927" s="854"/>
      <c r="L927" s="854"/>
      <c r="M927" s="854"/>
      <c r="N927" s="854"/>
      <c r="O927" s="854"/>
      <c r="P927" s="297" t="s">
        <v>400</v>
      </c>
      <c r="Q927" s="297"/>
      <c r="R927" s="297"/>
      <c r="S927" s="297"/>
      <c r="T927" s="297"/>
      <c r="U927" s="297"/>
      <c r="V927" s="297"/>
      <c r="W927" s="297"/>
      <c r="X927" s="297"/>
      <c r="Y927" s="297" t="s">
        <v>461</v>
      </c>
      <c r="Z927" s="297"/>
      <c r="AA927" s="297"/>
      <c r="AB927" s="297"/>
      <c r="AC927" s="854" t="s">
        <v>399</v>
      </c>
      <c r="AD927" s="854"/>
      <c r="AE927" s="854"/>
      <c r="AF927" s="854"/>
      <c r="AG927" s="854"/>
      <c r="AH927" s="297" t="s">
        <v>416</v>
      </c>
      <c r="AI927" s="297"/>
      <c r="AJ927" s="297"/>
      <c r="AK927" s="297"/>
      <c r="AL927" s="297" t="s">
        <v>23</v>
      </c>
      <c r="AM927" s="297"/>
      <c r="AN927" s="297"/>
      <c r="AO927" s="387"/>
      <c r="AP927" s="854" t="s">
        <v>466</v>
      </c>
      <c r="AQ927" s="854"/>
      <c r="AR927" s="854"/>
      <c r="AS927" s="854"/>
      <c r="AT927" s="854"/>
      <c r="AU927" s="854"/>
      <c r="AV927" s="854"/>
      <c r="AW927" s="854"/>
      <c r="AX927" s="854"/>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54" t="s">
        <v>465</v>
      </c>
      <c r="K960" s="854"/>
      <c r="L960" s="854"/>
      <c r="M960" s="854"/>
      <c r="N960" s="854"/>
      <c r="O960" s="854"/>
      <c r="P960" s="297" t="s">
        <v>400</v>
      </c>
      <c r="Q960" s="297"/>
      <c r="R960" s="297"/>
      <c r="S960" s="297"/>
      <c r="T960" s="297"/>
      <c r="U960" s="297"/>
      <c r="V960" s="297"/>
      <c r="W960" s="297"/>
      <c r="X960" s="297"/>
      <c r="Y960" s="297" t="s">
        <v>461</v>
      </c>
      <c r="Z960" s="297"/>
      <c r="AA960" s="297"/>
      <c r="AB960" s="297"/>
      <c r="AC960" s="854" t="s">
        <v>399</v>
      </c>
      <c r="AD960" s="854"/>
      <c r="AE960" s="854"/>
      <c r="AF960" s="854"/>
      <c r="AG960" s="854"/>
      <c r="AH960" s="297" t="s">
        <v>416</v>
      </c>
      <c r="AI960" s="297"/>
      <c r="AJ960" s="297"/>
      <c r="AK960" s="297"/>
      <c r="AL960" s="297" t="s">
        <v>23</v>
      </c>
      <c r="AM960" s="297"/>
      <c r="AN960" s="297"/>
      <c r="AO960" s="387"/>
      <c r="AP960" s="854" t="s">
        <v>466</v>
      </c>
      <c r="AQ960" s="854"/>
      <c r="AR960" s="854"/>
      <c r="AS960" s="854"/>
      <c r="AT960" s="854"/>
      <c r="AU960" s="854"/>
      <c r="AV960" s="854"/>
      <c r="AW960" s="854"/>
      <c r="AX960" s="854"/>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54" t="s">
        <v>465</v>
      </c>
      <c r="K993" s="854"/>
      <c r="L993" s="854"/>
      <c r="M993" s="854"/>
      <c r="N993" s="854"/>
      <c r="O993" s="854"/>
      <c r="P993" s="297" t="s">
        <v>400</v>
      </c>
      <c r="Q993" s="297"/>
      <c r="R993" s="297"/>
      <c r="S993" s="297"/>
      <c r="T993" s="297"/>
      <c r="U993" s="297"/>
      <c r="V993" s="297"/>
      <c r="W993" s="297"/>
      <c r="X993" s="297"/>
      <c r="Y993" s="297" t="s">
        <v>461</v>
      </c>
      <c r="Z993" s="297"/>
      <c r="AA993" s="297"/>
      <c r="AB993" s="297"/>
      <c r="AC993" s="854" t="s">
        <v>399</v>
      </c>
      <c r="AD993" s="854"/>
      <c r="AE993" s="854"/>
      <c r="AF993" s="854"/>
      <c r="AG993" s="854"/>
      <c r="AH993" s="297" t="s">
        <v>416</v>
      </c>
      <c r="AI993" s="297"/>
      <c r="AJ993" s="297"/>
      <c r="AK993" s="297"/>
      <c r="AL993" s="297" t="s">
        <v>23</v>
      </c>
      <c r="AM993" s="297"/>
      <c r="AN993" s="297"/>
      <c r="AO993" s="387"/>
      <c r="AP993" s="854" t="s">
        <v>466</v>
      </c>
      <c r="AQ993" s="854"/>
      <c r="AR993" s="854"/>
      <c r="AS993" s="854"/>
      <c r="AT993" s="854"/>
      <c r="AU993" s="854"/>
      <c r="AV993" s="854"/>
      <c r="AW993" s="854"/>
      <c r="AX993" s="854"/>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54" t="s">
        <v>465</v>
      </c>
      <c r="K1026" s="854"/>
      <c r="L1026" s="854"/>
      <c r="M1026" s="854"/>
      <c r="N1026" s="854"/>
      <c r="O1026" s="854"/>
      <c r="P1026" s="297" t="s">
        <v>400</v>
      </c>
      <c r="Q1026" s="297"/>
      <c r="R1026" s="297"/>
      <c r="S1026" s="297"/>
      <c r="T1026" s="297"/>
      <c r="U1026" s="297"/>
      <c r="V1026" s="297"/>
      <c r="W1026" s="297"/>
      <c r="X1026" s="297"/>
      <c r="Y1026" s="297" t="s">
        <v>461</v>
      </c>
      <c r="Z1026" s="297"/>
      <c r="AA1026" s="297"/>
      <c r="AB1026" s="297"/>
      <c r="AC1026" s="854" t="s">
        <v>399</v>
      </c>
      <c r="AD1026" s="854"/>
      <c r="AE1026" s="854"/>
      <c r="AF1026" s="854"/>
      <c r="AG1026" s="854"/>
      <c r="AH1026" s="297" t="s">
        <v>416</v>
      </c>
      <c r="AI1026" s="297"/>
      <c r="AJ1026" s="297"/>
      <c r="AK1026" s="297"/>
      <c r="AL1026" s="297" t="s">
        <v>23</v>
      </c>
      <c r="AM1026" s="297"/>
      <c r="AN1026" s="297"/>
      <c r="AO1026" s="387"/>
      <c r="AP1026" s="854" t="s">
        <v>466</v>
      </c>
      <c r="AQ1026" s="854"/>
      <c r="AR1026" s="854"/>
      <c r="AS1026" s="854"/>
      <c r="AT1026" s="854"/>
      <c r="AU1026" s="854"/>
      <c r="AV1026" s="854"/>
      <c r="AW1026" s="854"/>
      <c r="AX1026" s="854"/>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54" t="s">
        <v>465</v>
      </c>
      <c r="K1059" s="854"/>
      <c r="L1059" s="854"/>
      <c r="M1059" s="854"/>
      <c r="N1059" s="854"/>
      <c r="O1059" s="854"/>
      <c r="P1059" s="297" t="s">
        <v>400</v>
      </c>
      <c r="Q1059" s="297"/>
      <c r="R1059" s="297"/>
      <c r="S1059" s="297"/>
      <c r="T1059" s="297"/>
      <c r="U1059" s="297"/>
      <c r="V1059" s="297"/>
      <c r="W1059" s="297"/>
      <c r="X1059" s="297"/>
      <c r="Y1059" s="297" t="s">
        <v>461</v>
      </c>
      <c r="Z1059" s="297"/>
      <c r="AA1059" s="297"/>
      <c r="AB1059" s="297"/>
      <c r="AC1059" s="854" t="s">
        <v>399</v>
      </c>
      <c r="AD1059" s="854"/>
      <c r="AE1059" s="854"/>
      <c r="AF1059" s="854"/>
      <c r="AG1059" s="854"/>
      <c r="AH1059" s="297" t="s">
        <v>416</v>
      </c>
      <c r="AI1059" s="297"/>
      <c r="AJ1059" s="297"/>
      <c r="AK1059" s="297"/>
      <c r="AL1059" s="297" t="s">
        <v>23</v>
      </c>
      <c r="AM1059" s="297"/>
      <c r="AN1059" s="297"/>
      <c r="AO1059" s="387"/>
      <c r="AP1059" s="854" t="s">
        <v>466</v>
      </c>
      <c r="AQ1059" s="854"/>
      <c r="AR1059" s="854"/>
      <c r="AS1059" s="854"/>
      <c r="AT1059" s="854"/>
      <c r="AU1059" s="854"/>
      <c r="AV1059" s="854"/>
      <c r="AW1059" s="854"/>
      <c r="AX1059" s="854"/>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54" t="s">
        <v>465</v>
      </c>
      <c r="K1092" s="854"/>
      <c r="L1092" s="854"/>
      <c r="M1092" s="854"/>
      <c r="N1092" s="854"/>
      <c r="O1092" s="854"/>
      <c r="P1092" s="297" t="s">
        <v>400</v>
      </c>
      <c r="Q1092" s="297"/>
      <c r="R1092" s="297"/>
      <c r="S1092" s="297"/>
      <c r="T1092" s="297"/>
      <c r="U1092" s="297"/>
      <c r="V1092" s="297"/>
      <c r="W1092" s="297"/>
      <c r="X1092" s="297"/>
      <c r="Y1092" s="297" t="s">
        <v>461</v>
      </c>
      <c r="Z1092" s="297"/>
      <c r="AA1092" s="297"/>
      <c r="AB1092" s="297"/>
      <c r="AC1092" s="854" t="s">
        <v>399</v>
      </c>
      <c r="AD1092" s="854"/>
      <c r="AE1092" s="854"/>
      <c r="AF1092" s="854"/>
      <c r="AG1092" s="854"/>
      <c r="AH1092" s="297" t="s">
        <v>416</v>
      </c>
      <c r="AI1092" s="297"/>
      <c r="AJ1092" s="297"/>
      <c r="AK1092" s="297"/>
      <c r="AL1092" s="297" t="s">
        <v>23</v>
      </c>
      <c r="AM1092" s="297"/>
      <c r="AN1092" s="297"/>
      <c r="AO1092" s="387"/>
      <c r="AP1092" s="854" t="s">
        <v>466</v>
      </c>
      <c r="AQ1092" s="854"/>
      <c r="AR1092" s="854"/>
      <c r="AS1092" s="854"/>
      <c r="AT1092" s="854"/>
      <c r="AU1092" s="854"/>
      <c r="AV1092" s="854"/>
      <c r="AW1092" s="854"/>
      <c r="AX1092" s="854"/>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54" t="s">
        <v>465</v>
      </c>
      <c r="K1125" s="854"/>
      <c r="L1125" s="854"/>
      <c r="M1125" s="854"/>
      <c r="N1125" s="854"/>
      <c r="O1125" s="854"/>
      <c r="P1125" s="297" t="s">
        <v>400</v>
      </c>
      <c r="Q1125" s="297"/>
      <c r="R1125" s="297"/>
      <c r="S1125" s="297"/>
      <c r="T1125" s="297"/>
      <c r="U1125" s="297"/>
      <c r="V1125" s="297"/>
      <c r="W1125" s="297"/>
      <c r="X1125" s="297"/>
      <c r="Y1125" s="297" t="s">
        <v>461</v>
      </c>
      <c r="Z1125" s="297"/>
      <c r="AA1125" s="297"/>
      <c r="AB1125" s="297"/>
      <c r="AC1125" s="854" t="s">
        <v>399</v>
      </c>
      <c r="AD1125" s="854"/>
      <c r="AE1125" s="854"/>
      <c r="AF1125" s="854"/>
      <c r="AG1125" s="854"/>
      <c r="AH1125" s="297" t="s">
        <v>416</v>
      </c>
      <c r="AI1125" s="297"/>
      <c r="AJ1125" s="297"/>
      <c r="AK1125" s="297"/>
      <c r="AL1125" s="297" t="s">
        <v>23</v>
      </c>
      <c r="AM1125" s="297"/>
      <c r="AN1125" s="297"/>
      <c r="AO1125" s="387"/>
      <c r="AP1125" s="854" t="s">
        <v>466</v>
      </c>
      <c r="AQ1125" s="854"/>
      <c r="AR1125" s="854"/>
      <c r="AS1125" s="854"/>
      <c r="AT1125" s="854"/>
      <c r="AU1125" s="854"/>
      <c r="AV1125" s="854"/>
      <c r="AW1125" s="854"/>
      <c r="AX1125" s="854"/>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54" t="s">
        <v>465</v>
      </c>
      <c r="K1158" s="854"/>
      <c r="L1158" s="854"/>
      <c r="M1158" s="854"/>
      <c r="N1158" s="854"/>
      <c r="O1158" s="854"/>
      <c r="P1158" s="297" t="s">
        <v>400</v>
      </c>
      <c r="Q1158" s="297"/>
      <c r="R1158" s="297"/>
      <c r="S1158" s="297"/>
      <c r="T1158" s="297"/>
      <c r="U1158" s="297"/>
      <c r="V1158" s="297"/>
      <c r="W1158" s="297"/>
      <c r="X1158" s="297"/>
      <c r="Y1158" s="297" t="s">
        <v>461</v>
      </c>
      <c r="Z1158" s="297"/>
      <c r="AA1158" s="297"/>
      <c r="AB1158" s="297"/>
      <c r="AC1158" s="854" t="s">
        <v>399</v>
      </c>
      <c r="AD1158" s="854"/>
      <c r="AE1158" s="854"/>
      <c r="AF1158" s="854"/>
      <c r="AG1158" s="854"/>
      <c r="AH1158" s="297" t="s">
        <v>416</v>
      </c>
      <c r="AI1158" s="297"/>
      <c r="AJ1158" s="297"/>
      <c r="AK1158" s="297"/>
      <c r="AL1158" s="297" t="s">
        <v>23</v>
      </c>
      <c r="AM1158" s="297"/>
      <c r="AN1158" s="297"/>
      <c r="AO1158" s="387"/>
      <c r="AP1158" s="854" t="s">
        <v>466</v>
      </c>
      <c r="AQ1158" s="854"/>
      <c r="AR1158" s="854"/>
      <c r="AS1158" s="854"/>
      <c r="AT1158" s="854"/>
      <c r="AU1158" s="854"/>
      <c r="AV1158" s="854"/>
      <c r="AW1158" s="854"/>
      <c r="AX1158" s="854"/>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54" t="s">
        <v>465</v>
      </c>
      <c r="K1191" s="854"/>
      <c r="L1191" s="854"/>
      <c r="M1191" s="854"/>
      <c r="N1191" s="854"/>
      <c r="O1191" s="854"/>
      <c r="P1191" s="297" t="s">
        <v>400</v>
      </c>
      <c r="Q1191" s="297"/>
      <c r="R1191" s="297"/>
      <c r="S1191" s="297"/>
      <c r="T1191" s="297"/>
      <c r="U1191" s="297"/>
      <c r="V1191" s="297"/>
      <c r="W1191" s="297"/>
      <c r="X1191" s="297"/>
      <c r="Y1191" s="297" t="s">
        <v>461</v>
      </c>
      <c r="Z1191" s="297"/>
      <c r="AA1191" s="297"/>
      <c r="AB1191" s="297"/>
      <c r="AC1191" s="854" t="s">
        <v>399</v>
      </c>
      <c r="AD1191" s="854"/>
      <c r="AE1191" s="854"/>
      <c r="AF1191" s="854"/>
      <c r="AG1191" s="854"/>
      <c r="AH1191" s="297" t="s">
        <v>416</v>
      </c>
      <c r="AI1191" s="297"/>
      <c r="AJ1191" s="297"/>
      <c r="AK1191" s="297"/>
      <c r="AL1191" s="297" t="s">
        <v>23</v>
      </c>
      <c r="AM1191" s="297"/>
      <c r="AN1191" s="297"/>
      <c r="AO1191" s="387"/>
      <c r="AP1191" s="854" t="s">
        <v>466</v>
      </c>
      <c r="AQ1191" s="854"/>
      <c r="AR1191" s="854"/>
      <c r="AS1191" s="854"/>
      <c r="AT1191" s="854"/>
      <c r="AU1191" s="854"/>
      <c r="AV1191" s="854"/>
      <c r="AW1191" s="854"/>
      <c r="AX1191" s="854"/>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54" t="s">
        <v>465</v>
      </c>
      <c r="K1224" s="854"/>
      <c r="L1224" s="854"/>
      <c r="M1224" s="854"/>
      <c r="N1224" s="854"/>
      <c r="O1224" s="854"/>
      <c r="P1224" s="297" t="s">
        <v>400</v>
      </c>
      <c r="Q1224" s="297"/>
      <c r="R1224" s="297"/>
      <c r="S1224" s="297"/>
      <c r="T1224" s="297"/>
      <c r="U1224" s="297"/>
      <c r="V1224" s="297"/>
      <c r="W1224" s="297"/>
      <c r="X1224" s="297"/>
      <c r="Y1224" s="297" t="s">
        <v>461</v>
      </c>
      <c r="Z1224" s="297"/>
      <c r="AA1224" s="297"/>
      <c r="AB1224" s="297"/>
      <c r="AC1224" s="854" t="s">
        <v>399</v>
      </c>
      <c r="AD1224" s="854"/>
      <c r="AE1224" s="854"/>
      <c r="AF1224" s="854"/>
      <c r="AG1224" s="854"/>
      <c r="AH1224" s="297" t="s">
        <v>416</v>
      </c>
      <c r="AI1224" s="297"/>
      <c r="AJ1224" s="297"/>
      <c r="AK1224" s="297"/>
      <c r="AL1224" s="297" t="s">
        <v>23</v>
      </c>
      <c r="AM1224" s="297"/>
      <c r="AN1224" s="297"/>
      <c r="AO1224" s="387"/>
      <c r="AP1224" s="854" t="s">
        <v>466</v>
      </c>
      <c r="AQ1224" s="854"/>
      <c r="AR1224" s="854"/>
      <c r="AS1224" s="854"/>
      <c r="AT1224" s="854"/>
      <c r="AU1224" s="854"/>
      <c r="AV1224" s="854"/>
      <c r="AW1224" s="854"/>
      <c r="AX1224" s="854"/>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54" t="s">
        <v>465</v>
      </c>
      <c r="K1257" s="854"/>
      <c r="L1257" s="854"/>
      <c r="M1257" s="854"/>
      <c r="N1257" s="854"/>
      <c r="O1257" s="854"/>
      <c r="P1257" s="297" t="s">
        <v>400</v>
      </c>
      <c r="Q1257" s="297"/>
      <c r="R1257" s="297"/>
      <c r="S1257" s="297"/>
      <c r="T1257" s="297"/>
      <c r="U1257" s="297"/>
      <c r="V1257" s="297"/>
      <c r="W1257" s="297"/>
      <c r="X1257" s="297"/>
      <c r="Y1257" s="297" t="s">
        <v>461</v>
      </c>
      <c r="Z1257" s="297"/>
      <c r="AA1257" s="297"/>
      <c r="AB1257" s="297"/>
      <c r="AC1257" s="854" t="s">
        <v>399</v>
      </c>
      <c r="AD1257" s="854"/>
      <c r="AE1257" s="854"/>
      <c r="AF1257" s="854"/>
      <c r="AG1257" s="854"/>
      <c r="AH1257" s="297" t="s">
        <v>416</v>
      </c>
      <c r="AI1257" s="297"/>
      <c r="AJ1257" s="297"/>
      <c r="AK1257" s="297"/>
      <c r="AL1257" s="297" t="s">
        <v>23</v>
      </c>
      <c r="AM1257" s="297"/>
      <c r="AN1257" s="297"/>
      <c r="AO1257" s="387"/>
      <c r="AP1257" s="854" t="s">
        <v>466</v>
      </c>
      <c r="AQ1257" s="854"/>
      <c r="AR1257" s="854"/>
      <c r="AS1257" s="854"/>
      <c r="AT1257" s="854"/>
      <c r="AU1257" s="854"/>
      <c r="AV1257" s="854"/>
      <c r="AW1257" s="854"/>
      <c r="AX1257" s="854"/>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54" t="s">
        <v>465</v>
      </c>
      <c r="K1290" s="854"/>
      <c r="L1290" s="854"/>
      <c r="M1290" s="854"/>
      <c r="N1290" s="854"/>
      <c r="O1290" s="854"/>
      <c r="P1290" s="297" t="s">
        <v>400</v>
      </c>
      <c r="Q1290" s="297"/>
      <c r="R1290" s="297"/>
      <c r="S1290" s="297"/>
      <c r="T1290" s="297"/>
      <c r="U1290" s="297"/>
      <c r="V1290" s="297"/>
      <c r="W1290" s="297"/>
      <c r="X1290" s="297"/>
      <c r="Y1290" s="297" t="s">
        <v>461</v>
      </c>
      <c r="Z1290" s="297"/>
      <c r="AA1290" s="297"/>
      <c r="AB1290" s="297"/>
      <c r="AC1290" s="854" t="s">
        <v>399</v>
      </c>
      <c r="AD1290" s="854"/>
      <c r="AE1290" s="854"/>
      <c r="AF1290" s="854"/>
      <c r="AG1290" s="854"/>
      <c r="AH1290" s="297" t="s">
        <v>416</v>
      </c>
      <c r="AI1290" s="297"/>
      <c r="AJ1290" s="297"/>
      <c r="AK1290" s="297"/>
      <c r="AL1290" s="297" t="s">
        <v>23</v>
      </c>
      <c r="AM1290" s="297"/>
      <c r="AN1290" s="297"/>
      <c r="AO1290" s="387"/>
      <c r="AP1290" s="854" t="s">
        <v>466</v>
      </c>
      <c r="AQ1290" s="854"/>
      <c r="AR1290" s="854"/>
      <c r="AS1290" s="854"/>
      <c r="AT1290" s="854"/>
      <c r="AU1290" s="854"/>
      <c r="AV1290" s="854"/>
      <c r="AW1290" s="854"/>
      <c r="AX1290" s="854"/>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2016-07-11T02:45:39Z</cp:lastPrinted>
  <dcterms:created xsi:type="dcterms:W3CDTF">2012-03-13T00:50:25Z</dcterms:created>
  <dcterms:modified xsi:type="dcterms:W3CDTF">2016-07-11T02:46:16Z</dcterms:modified>
</cp:coreProperties>
</file>