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S4" i="4" s="1"/>
  <c r="S5" i="4" s="1"/>
  <c r="S6" i="4" s="1"/>
  <c r="S7" i="4" s="1"/>
  <c r="S8" i="4" s="1"/>
  <c r="P10" i="4" s="1"/>
  <c r="G11" i="3" s="1"/>
  <c r="M3" i="4"/>
  <c r="N3" i="4" s="1"/>
  <c r="N4" i="4" s="1"/>
  <c r="N5" i="4" s="1"/>
  <c r="N6" i="4" s="1"/>
  <c r="N7" i="4" s="1"/>
  <c r="N8" i="4" s="1"/>
  <c r="N9" i="4" s="1"/>
  <c r="N10" i="4" s="1"/>
  <c r="N11" i="4" s="1"/>
  <c r="K13" i="4" s="1"/>
  <c r="AE8" i="3" s="1"/>
  <c r="H3" i="4"/>
  <c r="C3" i="4"/>
  <c r="R2" i="4"/>
  <c r="S2" i="4"/>
  <c r="M2" i="4"/>
  <c r="N2" i="4"/>
  <c r="H2" i="4"/>
  <c r="I2" i="4"/>
  <c r="I3" i="4" s="1"/>
  <c r="I4" i="4" s="1"/>
  <c r="I5" i="4" s="1"/>
  <c r="I6" i="4" s="1"/>
  <c r="I7" i="4" s="1"/>
  <c r="I8" i="4" s="1"/>
  <c r="I9" i="4" s="1"/>
  <c r="C2" i="4"/>
  <c r="D2" i="4"/>
  <c r="W20" i="3"/>
  <c r="AV2" i="3"/>
  <c r="D3" i="4"/>
  <c r="D4" i="4" l="1"/>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<sst xmlns="http://schemas.openxmlformats.org/spreadsheetml/2006/main" count="2810" uniqueCount="583">
  <si>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</si>
  <si>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</si>
  <si>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</si>
  <si>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</si>
  <si>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</si>
  <si>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</si>
  <si>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</si>
  <si>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</si>
  <si>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</si>
  <si>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</si>
  <si>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</si>
  <si>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</si>
  <si>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</si>
  <si>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</si>
  <si>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</si>
  <si>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</si>
  <si>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</si>
  <si>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</si>
  <si>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</si>
  <si>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</si>
  <si>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</si>
  <si>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</si>
  <si>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</si>
  <si>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</si>
  <si>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</si>
  <si>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</si>
  <si>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</si>
  <si>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</si>
  <si>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</si>
  <si>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</si>
  <si>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</si>
  <si>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</si>
  <si>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</si>
  <si>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</si>
  <si>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</si>
  <si>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</si>
  <si>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</si>
  <si>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</si>
  <si>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</si>
  <si>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</si>
  <si>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</si>
  <si>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</si>
  <si>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</si>
  <si>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</si>
  <si>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</si>
  <si>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</si>
  <si>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</si>
  <si>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</si>
  <si>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</si>
  <si>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</si>
  <si>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</si>
  <si>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</si>
  <si>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</si>
  <si>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</si>
  <si>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</si>
  <si>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</si>
  <si>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</si>
  <si>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</si>
  <si>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</si>
  <si>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</si>
  <si>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</si>
  <si>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</si>
  <si>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</si>
  <si>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</si>
  <si>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</si>
  <si>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</si>
  <si>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</si>
  <si>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</si>
  <si>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</si>
  <si>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</si>
  <si>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</si>
  <si>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</si>
  <si>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</si>
  <si>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</si>
  <si>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</si>
  <si>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</si>
  <si>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</si>
  <si>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</si>
  <si>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</si>
  <si>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</si>
  <si>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</si>
  <si>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</si>
  <si>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</si>
  <si>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</si>
  <si>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</si>
  <si>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</si>
  <si>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</si>
  <si>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</si>
  <si>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</si>
  <si>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</si>
  <si>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</si>
  <si>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</si>
  <si>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</si>
  <si>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</si>
  <si>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</si>
  <si>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</si>
  <si>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</si>
  <si>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</si>
  <si>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</si>
  <si>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</si>
  <si>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</si>
  <si>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</si>
  <si>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</si>
  <si>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</si>
  <si>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</si>
  <si>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</si>
  <si>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</si>
  <si>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</si>
  <si>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</si>
  <si>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</si>
  <si>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</si>
  <si>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</si>
  <si>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</si>
  <si>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</si>
  <si>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</si>
  <si>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</si>
  <si>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</si>
  <si>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</si>
  <si>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</si>
  <si>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</si>
  <si>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</si>
  <si>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</si>
  <si>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</si>
  <si>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</si>
  <si>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</si>
  <si>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</si>
  <si>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</si>
  <si>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</si>
  <si>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</si>
  <si>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</si>
  <si>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</si>
  <si>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</si>
  <si>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</si>
  <si>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</si>
  <si>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</si>
  <si>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</si>
  <si>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</si>
  <si>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</si>
  <si>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</si>
  <si>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</si>
  <si>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</si>
  <si>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</si>
  <si>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</si>
  <si>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</si>
  <si>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</si>
  <si>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</si>
  <si>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</si>
  <si>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</si>
  <si>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</si>
  <si>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</si>
  <si>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</si>
  <si>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</si>
  <si>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</si>
  <si>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</si>
  <si>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</si>
  <si>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</si>
  <si>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</si>
  <si>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</si>
  <si>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</si>
  <si>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</si>
  <si>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</si>
  <si>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</si>
  <si>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</si>
  <si>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</si>
  <si>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</si>
  <si>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</si>
  <si>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</si>
  <si>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</si>
  <si>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</si>
  <si>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</si>
  <si>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</si>
  <si>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</si>
  <si>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</si>
  <si>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</si>
  <si>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</si>
  <si>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</si>
  <si>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</si>
  <si>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</si>
  <si>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</si>
  <si>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</si>
  <si>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</si>
  <si>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</si>
  <si>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</si>
  <si>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</si>
  <si>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</si>
  <si>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</si>
  <si>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</si>
  <si>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</si>
  <si>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</si>
  <si>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</si>
  <si>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</si>
  <si>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</si>
  <si>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</si>
  <si>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</si>
  <si>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</si>
  <si>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</si>
  <si>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</si>
  <si>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</si>
  <si>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</si>
  <si>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</si>
  <si>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</si>
  <si>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</si>
  <si>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</si>
  <si>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</si>
  <si>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</si>
  <si>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</si>
  <si>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</si>
  <si>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</si>
  <si>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</si>
  <si>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</si>
  <si>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</si>
  <si>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</si>
  <si>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</si>
  <si>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</si>
  <si>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</si>
  <si>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</si>
  <si>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</si>
  <si>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</si>
  <si>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</si>
  <si>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</si>
  <si>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</si>
  <si>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</si>
  <si>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</si>
  <si>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</si>
  <si>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</si>
  <si>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</si>
  <si>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</si>
  <si>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</si>
  <si>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</si>
  <si>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</si>
  <si>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</si>
  <si>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</si>
  <si>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</si>
  <si>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</si>
  <si>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</si>
  <si>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</si>
  <si>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</si>
  <si>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</si>
  <si>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</si>
  <si>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</si>
  <si>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</si>
  <si>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</si>
  <si>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</si>
  <si>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</si>
  <si>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</si>
  <si>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</si>
  <si>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</si>
  <si>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</si>
  <si>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</si>
  <si>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</si>
  <si>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</si>
  <si>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</si>
  <si>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</si>
  <si>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</si>
  <si>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</si>
  <si>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</si>
  <si>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</si>
  <si>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</si>
  <si>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</si>
  <si>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</si>
  <si>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</si>
  <si>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</si>
  <si>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</si>
  <si>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</si>
  <si>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</si>
  <si>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</si>
  <si>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</si>
  <si>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</si>
  <si>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</si>
  <si>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</si>
  <si>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</si>
  <si>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</si>
  <si>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</si>
  <si>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</si>
  <si>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</si>
  <si>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</si>
  <si>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</si>
  <si>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</si>
  <si>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</si>
  <si>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</si>
  <si>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</si>
  <si>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</si>
  <si>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</si>
  <si>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</si>
  <si>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</si>
  <si>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</si>
  <si>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</si>
  <si>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</si>
  <si>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</si>
  <si>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</si>
  <si>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</si>
  <si>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</si>
  <si>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</si>
  <si>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</si>
  <si>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</si>
  <si>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</si>
  <si>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</si>
  <si>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</si>
  <si>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</si>
  <si>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</si>
  <si>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</si>
  <si>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</si>
  <si>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</si>
  <si>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</si>
  <si>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</si>
  <si>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</si>
  <si>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</si>
  <si>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</si>
  <si>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</si>
  <si>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</si>
  <si>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</si>
  <si>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</si>
  <si>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</si>
  <si>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</si>
  <si>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</si>
  <si>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</si>
  <si>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</si>
  <si>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</si>
  <si>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</si>
  <si>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</si>
  <si>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</si>
  <si>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</si>
  <si>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</si>
  <si>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</si>
  <si>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</si>
  <si>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</si>
  <si>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</si>
  <si>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</si>
  <si>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</si>
  <si>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</si>
  <si>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</si>
  <si>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</si>
  <si>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</si>
  <si>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</si>
  <si>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</si>
  <si>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</si>
  <si>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</si>
  <si>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</si>
  <si>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</si>
  <si>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</si>
  <si>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</si>
  <si>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</si>
  <si>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</si>
  <si>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</si>
  <si>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</si>
  <si>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</si>
  <si>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</si>
  <si>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</si>
  <si>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</si>
  <si>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</si>
  <si>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</si>
  <si>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</si>
  <si>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</si>
  <si>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</si>
  <si>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</si>
  <si>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</si>
  <si>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</si>
  <si>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</si>
  <si>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</si>
  <si>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</si>
  <si>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</si>
  <si>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</si>
  <si>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</si>
  <si>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</si>
  <si>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</si>
  <si>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</si>
  <si>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</si>
  <si>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</si>
  <si>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</si>
  <si>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</si>
  <si>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</si>
  <si>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</si>
  <si>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</si>
  <si>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</si>
  <si>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</si>
  <si>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</si>
  <si>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</si>
  <si>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</si>
  <si>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</si>
  <si>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</si>
  <si>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</si>
  <si>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</si>
  <si>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</si>
  <si>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</si>
  <si>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</si>
  <si>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</si>
  <si>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</si>
  <si>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</si>
  <si>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</si>
  <si>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</si>
  <si>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</si>
  <si>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</si>
  <si>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</si>
  <si>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</si>
  <si>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</si>
  <si>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</si>
  <si>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</si>
  <si>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</si>
  <si>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</si>
  <si>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</si>
  <si>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</si>
  <si>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</si>
  <si>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</si>
  <si>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</si>
  <si>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</si>
  <si>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</si>
  <si>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</si>
  <si>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</si>
  <si>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</si>
  <si>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</si>
  <si>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</si>
  <si>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</si>
  <si>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</si>
  <si>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</si>
  <si>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</si>
  <si>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</si>
  <si>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</si>
  <si>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</si>
  <si>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</si>
  <si>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</si>
  <si>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</si>
  <si>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</si>
  <si>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</si>
  <si>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</si>
  <si>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</si>
  <si>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</si>
  <si>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</si>
  <si>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</si>
  <si>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</si>
  <si>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</si>
  <si>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</si>
  <si>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</si>
  <si>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</si>
  <si>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</si>
  <si>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</si>
  <si>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</si>
  <si>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</si>
  <si>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</si>
  <si>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</si>
  <si>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</si>
  <si>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</si>
  <si>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</si>
  <si>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</si>
  <si>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</si>
  <si>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</si>
  <si>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</si>
  <si>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</si>
  <si>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</si>
  <si>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</si>
  <si>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</si>
  <si>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</si>
  <si>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</si>
  <si>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</si>
  <si>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</si>
  <si>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</si>
  <si>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</si>
  <si>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</si>
  <si>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</si>
  <si>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</si>
  <si>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</si>
  <si>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</si>
  <si>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</si>
  <si>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</si>
  <si>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</si>
  <si>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</si>
  <si>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</si>
  <si>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</si>
  <si>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</si>
  <si>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</si>
  <si>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</si>
  <si>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</si>
  <si>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</si>
  <si>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</si>
  <si>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</si>
  <si>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</si>
  <si>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</si>
  <si>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</si>
  <si>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</si>
  <si>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</si>
  <si>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</si>
  <si>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</si>
  <si>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</si>
  <si>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</si>
  <si>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</si>
  <si>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</si>
  <si>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</si>
  <si>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</si>
  <si>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</si>
  <si>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</si>
  <si>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</si>
  <si>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</si>
  <si>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</si>
  <si>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</si>
  <si>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</si>
  <si>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</si>
  <si>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</si>
  <si>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</si>
  <si>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</si>
  <si>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</si>
  <si>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</si>
  <si>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</si>
  <si>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</si>
  <si>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</si>
  <si>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</si>
  <si>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</si>
  <si>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</si>
  <si>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</si>
  <si>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</si>
  <si>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</si>
  <si>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</si>
  <si>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</si>
  <si>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</si>
  <si>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</si>
  <si>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</si>
  <si>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</si>
  <si>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</si>
  <si>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</si>
  <si>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</si>
  <si>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</si>
  <si>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</si>
  <si>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</si>
  <si>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</si>
  <si>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</si>
  <si>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</si>
  <si>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</si>
  <si>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　</t>
  </si>
  <si>
    <t>下水道施設の戦略的な耐震対策優先度評価手法に関する調査</t>
    <phoneticPr fontId="5"/>
  </si>
  <si>
    <t>-</t>
    <phoneticPr fontId="5"/>
  </si>
  <si>
    <t>新25-2062</t>
    <rPh sb="0" eb="1">
      <t>シン</t>
    </rPh>
    <phoneticPr fontId="5"/>
  </si>
  <si>
    <t>新25-63</t>
    <rPh sb="0" eb="1">
      <t>シン</t>
    </rPh>
    <phoneticPr fontId="5"/>
  </si>
  <si>
    <t>室長　橫田 敏宏</t>
    <rPh sb="3" eb="5">
      <t>ヨコタ</t>
    </rPh>
    <rPh sb="6" eb="8">
      <t>トシヒロ</t>
    </rPh>
    <phoneticPr fontId="5"/>
  </si>
  <si>
    <t>下水道研究部　下水道研究室</t>
    <rPh sb="0" eb="3">
      <t>ゲスイドウ</t>
    </rPh>
    <rPh sb="3" eb="5">
      <t>ケンキュウ</t>
    </rPh>
    <rPh sb="5" eb="6">
      <t>ブ</t>
    </rPh>
    <rPh sb="7" eb="8">
      <t>シタ</t>
    </rPh>
    <rPh sb="8" eb="10">
      <t>スイドウ</t>
    </rPh>
    <rPh sb="10" eb="13">
      <t>ケンキュウシツ</t>
    </rPh>
    <phoneticPr fontId="5"/>
  </si>
  <si>
    <t>限られた予算制約条件で、必要不可欠な耐震対策を施し、被災しても最低限の機能維持（水洗トイレの利用、溢水防止）と早期に機能回復を実現させる耐震対策優先度評価手法を確立することを目的とする。</t>
    <phoneticPr fontId="5"/>
  </si>
  <si>
    <t>東日本大震災より得られた多くの下水道被害情報を整理し、高精度な下水道施設被害想定手法を開発し、被災想定に基づく、必要不可欠な事前耐震対策を抽出することで、被災時において下水道機能を維持あるいは早期回復させる対策を短期間で実現させる耐震対策優先度評価手法を確立する。具体的には以下の項目について研究開発を実施する予定である。
①東日本大震災の下水道施設被災状況に関する調査②地震規模別下水道被害想定手法に関する調査③事前対策抽出手法の開発④下水道施設の戦略的な耐震対策優先度評価手法の開発</t>
    <phoneticPr fontId="5"/>
  </si>
  <si>
    <t>A.（株）東京建設コンサルタント</t>
    <phoneticPr fontId="5"/>
  </si>
  <si>
    <t>下水道管路耐震化の合理的対策優先度評価に関する調査業務</t>
    <phoneticPr fontId="5"/>
  </si>
  <si>
    <t>役務費</t>
    <rPh sb="0" eb="2">
      <t>エキム</t>
    </rPh>
    <rPh sb="2" eb="3">
      <t>ヒ</t>
    </rPh>
    <phoneticPr fontId="5"/>
  </si>
  <si>
    <t>（株）東京建設コンサルタント</t>
    <phoneticPr fontId="5"/>
  </si>
  <si>
    <t>-</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</si>
  <si>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</si>
  <si>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</si>
  <si>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</si>
  <si>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本事業に関連する論文・報告発表、刊行物公表件数</t>
    <phoneticPr fontId="5"/>
  </si>
  <si>
    <t>執行額（百万円）／本事業に関連する論文・報告発表、刊行物公表件数　　　　　　　　　</t>
    <phoneticPr fontId="5"/>
  </si>
  <si>
    <t>%</t>
    <phoneticPr fontId="5"/>
  </si>
  <si>
    <t>-</t>
    <phoneticPr fontId="5"/>
  </si>
  <si>
    <t>国土交通省が実施している技術研究開発課題を効果的・効率的に推進することに資する。</t>
    <phoneticPr fontId="5"/>
  </si>
  <si>
    <t>下水道機能を維持あるいは早期回復させる対策を短期間で実現させる耐震対策優先度評価手法の確立</t>
    <phoneticPr fontId="5"/>
  </si>
  <si>
    <t>下水道機能を維持あるいは早期回復させる対策を短期間で実現させる耐震対策優先度評価手法の確立のための技術的課題数</t>
    <phoneticPr fontId="5"/>
  </si>
  <si>
    <t>-</t>
    <phoneticPr fontId="5"/>
  </si>
  <si>
    <t>百万円/件</t>
    <phoneticPr fontId="5"/>
  </si>
  <si>
    <t>下水道被災情報や解析のための基礎的な知見の蓄積があり、かつ本事業では横断的に全国の自治体で用いる「耐震対策指針」への反映を目指すもので、国土技術政策総合研究所で実施すべき事業である。</t>
    <rPh sb="0" eb="3">
      <t>ゲスイドウ</t>
    </rPh>
    <rPh sb="3" eb="5">
      <t>ヒサイ</t>
    </rPh>
    <rPh sb="5" eb="7">
      <t>ジョウホウ</t>
    </rPh>
    <rPh sb="8" eb="10">
      <t>カイセキ</t>
    </rPh>
    <rPh sb="14" eb="17">
      <t>キソテキ</t>
    </rPh>
    <rPh sb="18" eb="20">
      <t>チケン</t>
    </rPh>
    <rPh sb="21" eb="23">
      <t>チクセキ</t>
    </rPh>
    <rPh sb="29" eb="30">
      <t>ホン</t>
    </rPh>
    <rPh sb="30" eb="32">
      <t>ジギョウ</t>
    </rPh>
    <rPh sb="34" eb="37">
      <t>オウダンテキ</t>
    </rPh>
    <rPh sb="38" eb="40">
      <t>ゼンコク</t>
    </rPh>
    <rPh sb="41" eb="44">
      <t>ジチタイ</t>
    </rPh>
    <rPh sb="45" eb="46">
      <t>モチ</t>
    </rPh>
    <rPh sb="49" eb="51">
      <t>タイシン</t>
    </rPh>
    <rPh sb="51" eb="53">
      <t>タイサク</t>
    </rPh>
    <rPh sb="53" eb="55">
      <t>シシン</t>
    </rPh>
    <rPh sb="58" eb="60">
      <t>ハンエイ</t>
    </rPh>
    <rPh sb="61" eb="63">
      <t>メザ</t>
    </rPh>
    <rPh sb="68" eb="70">
      <t>コクド</t>
    </rPh>
    <rPh sb="70" eb="72">
      <t>ギジュツ</t>
    </rPh>
    <rPh sb="72" eb="74">
      <t>セイサク</t>
    </rPh>
    <rPh sb="74" eb="76">
      <t>ソウゴウ</t>
    </rPh>
    <rPh sb="76" eb="79">
      <t>ケンキュウジョ</t>
    </rPh>
    <rPh sb="80" eb="82">
      <t>ジッシ</t>
    </rPh>
    <rPh sb="85" eb="87">
      <t>ジギョウ</t>
    </rPh>
    <phoneticPr fontId="5"/>
  </si>
  <si>
    <t>南海トラフ巨大地震、首都直下地震等の大規模地震が近い将来発生することが懸念されており、ライフラインの一つである下水道も最低限の機能を維持する対策を早急に行う必要があり、優先順位が高いと評価できる。</t>
    <rPh sb="84" eb="86">
      <t>ユウセン</t>
    </rPh>
    <rPh sb="86" eb="88">
      <t>ジュンイ</t>
    </rPh>
    <rPh sb="89" eb="90">
      <t>タカ</t>
    </rPh>
    <rPh sb="92" eb="94">
      <t>ヒョウカ</t>
    </rPh>
    <phoneticPr fontId="5"/>
  </si>
  <si>
    <t>有</t>
  </si>
  <si>
    <t>無</t>
  </si>
  <si>
    <t>‐</t>
  </si>
  <si>
    <t>事業に必要な経費のみに支出している。</t>
    <rPh sb="0" eb="2">
      <t>ジギョウ</t>
    </rPh>
    <rPh sb="3" eb="5">
      <t>ヒツヨウ</t>
    </rPh>
    <rPh sb="6" eb="8">
      <t>ケイヒ</t>
    </rPh>
    <rPh sb="11" eb="13">
      <t>シシュツ</t>
    </rPh>
    <phoneticPr fontId="5"/>
  </si>
  <si>
    <t>競争性を高めるため、公募型入札方式を採用するなど効率的な執行に努めている。</t>
    <rPh sb="0" eb="3">
      <t>キョウソウセイ</t>
    </rPh>
    <rPh sb="4" eb="5">
      <t>タカ</t>
    </rPh>
    <rPh sb="10" eb="13">
      <t>コウボガタ</t>
    </rPh>
    <rPh sb="13" eb="15">
      <t>ニュウサツ</t>
    </rPh>
    <rPh sb="15" eb="17">
      <t>ホウシキ</t>
    </rPh>
    <rPh sb="18" eb="20">
      <t>サイヨウ</t>
    </rPh>
    <rPh sb="24" eb="27">
      <t>コウリツテキ</t>
    </rPh>
    <rPh sb="28" eb="30">
      <t>シッコウ</t>
    </rPh>
    <rPh sb="31" eb="32">
      <t>ツト</t>
    </rPh>
    <phoneticPr fontId="5"/>
  </si>
  <si>
    <t>優先度評価手法を確立するなど、最終成果に見合った内容となっている。</t>
    <rPh sb="0" eb="3">
      <t>ユウセンド</t>
    </rPh>
    <rPh sb="3" eb="5">
      <t>ヒョウカ</t>
    </rPh>
    <rPh sb="5" eb="7">
      <t>シュホウ</t>
    </rPh>
    <rPh sb="8" eb="10">
      <t>カクリツ</t>
    </rPh>
    <rPh sb="15" eb="19">
      <t>サイシュウセイカ</t>
    </rPh>
    <rPh sb="20" eb="22">
      <t>ミア</t>
    </rPh>
    <rPh sb="24" eb="26">
      <t>ナイヨウ</t>
    </rPh>
    <phoneticPr fontId="5"/>
  </si>
  <si>
    <t>従前の方法よりも、費用対効果に優れた施設整備が可能となる。</t>
    <rPh sb="0" eb="2">
      <t>ジュウゼン</t>
    </rPh>
    <rPh sb="3" eb="5">
      <t>ホウホウ</t>
    </rPh>
    <rPh sb="9" eb="11">
      <t>ヒヨウ</t>
    </rPh>
    <rPh sb="11" eb="14">
      <t>タイコウカ</t>
    </rPh>
    <rPh sb="15" eb="16">
      <t>スグ</t>
    </rPh>
    <rPh sb="18" eb="20">
      <t>シセツ</t>
    </rPh>
    <rPh sb="20" eb="22">
      <t>セイビ</t>
    </rPh>
    <rPh sb="23" eb="25">
      <t>カノウ</t>
    </rPh>
    <phoneticPr fontId="5"/>
  </si>
  <si>
    <t>計画通り成果を上げることができた。</t>
    <rPh sb="0" eb="2">
      <t>ケイカク</t>
    </rPh>
    <rPh sb="2" eb="3">
      <t>ドオ</t>
    </rPh>
    <rPh sb="4" eb="6">
      <t>セイカ</t>
    </rPh>
    <rPh sb="7" eb="8">
      <t>ア</t>
    </rPh>
    <phoneticPr fontId="5"/>
  </si>
  <si>
    <t>・本研究の成果はデータベースのＨＰ公表や講演会での活用などを通じて、積極的な成果の普及を図っていくこととしている。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</si>
  <si>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</si>
  <si>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</si>
  <si>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</si>
  <si>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</si>
  <si>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</si>
  <si>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</si>
  <si>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　　　/</t>
    <phoneticPr fontId="5"/>
  </si>
  <si>
    <t>10百万円/1件</t>
    <rPh sb="2" eb="3">
      <t>ヒャク</t>
    </rPh>
    <rPh sb="3" eb="5">
      <t>マンエン</t>
    </rPh>
    <rPh sb="7" eb="8">
      <t>ケン</t>
    </rPh>
    <phoneticPr fontId="5"/>
  </si>
  <si>
    <t>10百万円/2件</t>
    <rPh sb="2" eb="3">
      <t>ヒャク</t>
    </rPh>
    <rPh sb="3" eb="5">
      <t>マンエン</t>
    </rPh>
    <rPh sb="7" eb="8">
      <t>ケン</t>
    </rPh>
    <phoneticPr fontId="5"/>
  </si>
  <si>
    <t>9百万円/1件</t>
    <rPh sb="1" eb="2">
      <t>ヒャク</t>
    </rPh>
    <rPh sb="2" eb="4">
      <t>マンエン</t>
    </rPh>
    <rPh sb="6" eb="7">
      <t>ケン</t>
    </rPh>
    <phoneticPr fontId="5"/>
  </si>
  <si>
    <t>・今後想定される大規模地震に対する適応策のための研究として非常に重要な研究であり国総研が実施すべきであると事業開始前に外部有識者に評価を受け研究に着手しており、優先度が高いと評価できる。
・事業終了後には「当初の目標に対する達成度」、「研究成果と成果の活用方針」等の評価項目に関し、外部有識者による『事後評価』を受ける。
・支出先（業務請負者）選定の妥当性については第三者機関である技術提案評価審査会により審議された。
・資料収集は発注者で行うなど業務内容を簡素化しより多くの企業が入札に参加し、競争性を確保できるよう仕様書を作成した。</t>
    <phoneticPr fontId="5"/>
  </si>
  <si>
    <t>妥当であると考えている。</t>
    <rPh sb="0" eb="2">
      <t>ダトウ</t>
    </rPh>
    <rPh sb="6" eb="7">
      <t>カンガ</t>
    </rPh>
    <phoneticPr fontId="5"/>
  </si>
  <si>
    <t>研究の過程で構築したデータベースを公開し、広く活用されている。成果は、途中段階を含めて適宜、対外的に公表した。最終成果は、耐震設計指針（下水道協会）に反映され、自治体の耐震化事業に活用される。また、論文等の投稿を行うなど積極的な普及活動を行う予定である。</t>
    <rPh sb="0" eb="2">
      <t>ケンキュウ</t>
    </rPh>
    <rPh sb="3" eb="5">
      <t>カテイ</t>
    </rPh>
    <rPh sb="6" eb="8">
      <t>コウチク</t>
    </rPh>
    <rPh sb="17" eb="19">
      <t>コウカイ</t>
    </rPh>
    <rPh sb="21" eb="22">
      <t>ヒロ</t>
    </rPh>
    <rPh sb="23" eb="25">
      <t>カツヨウ</t>
    </rPh>
    <rPh sb="31" eb="33">
      <t>セイカ</t>
    </rPh>
    <rPh sb="35" eb="37">
      <t>トチュウ</t>
    </rPh>
    <rPh sb="37" eb="39">
      <t>ダンカイ</t>
    </rPh>
    <rPh sb="40" eb="41">
      <t>フク</t>
    </rPh>
    <rPh sb="43" eb="45">
      <t>テキギ</t>
    </rPh>
    <rPh sb="46" eb="48">
      <t>タイガイ</t>
    </rPh>
    <rPh sb="48" eb="49">
      <t>テキ</t>
    </rPh>
    <rPh sb="50" eb="52">
      <t>コウヒョウ</t>
    </rPh>
    <rPh sb="55" eb="59">
      <t>サイシュウセイカ</t>
    </rPh>
    <rPh sb="61" eb="63">
      <t>タイシン</t>
    </rPh>
    <rPh sb="63" eb="65">
      <t>セッケイ</t>
    </rPh>
    <rPh sb="65" eb="67">
      <t>シシン</t>
    </rPh>
    <rPh sb="68" eb="71">
      <t>ゲスイドウ</t>
    </rPh>
    <rPh sb="71" eb="73">
      <t>キョウカイ</t>
    </rPh>
    <rPh sb="75" eb="77">
      <t>ハンエイ</t>
    </rPh>
    <rPh sb="80" eb="83">
      <t>ジチタイ</t>
    </rPh>
    <rPh sb="84" eb="87">
      <t>タイシンカ</t>
    </rPh>
    <rPh sb="87" eb="89">
      <t>ジギョウ</t>
    </rPh>
    <rPh sb="90" eb="92">
      <t>カツヨウ</t>
    </rPh>
    <rPh sb="99" eb="101">
      <t>ロンブン</t>
    </rPh>
    <rPh sb="101" eb="102">
      <t>トウ</t>
    </rPh>
    <rPh sb="103" eb="105">
      <t>トウコウ</t>
    </rPh>
    <rPh sb="106" eb="107">
      <t>オコナ</t>
    </rPh>
    <rPh sb="110" eb="113">
      <t>セッキョクテキ</t>
    </rPh>
    <rPh sb="114" eb="116">
      <t>フキュウ</t>
    </rPh>
    <rPh sb="116" eb="118">
      <t>カツドウ</t>
    </rPh>
    <rPh sb="119" eb="120">
      <t>オコナ</t>
    </rPh>
    <rPh sb="121" eb="123">
      <t>ヨテイ</t>
    </rPh>
    <phoneticPr fontId="5"/>
  </si>
  <si>
    <t>-</t>
    <phoneticPr fontId="5"/>
  </si>
  <si>
    <t>国民が被災しても最低限の機能維持（水洗トイレの利用、溢水防止）と下水機能の早期回復を実現させる耐震対策優先度評価手法を確立することを目的としており、ニーズが高いと評価できる。また、外部有識者による評価委員会において事前評価を受け、国総研で実施すべきとの評価を受けている。</t>
    <rPh sb="0" eb="2">
      <t>コクミン</t>
    </rPh>
    <rPh sb="3" eb="5">
      <t>ヒサイ</t>
    </rPh>
    <rPh sb="8" eb="11">
      <t>サイテイゲン</t>
    </rPh>
    <rPh sb="12" eb="14">
      <t>キノウ</t>
    </rPh>
    <rPh sb="14" eb="16">
      <t>イジ</t>
    </rPh>
    <rPh sb="17" eb="19">
      <t>スイセン</t>
    </rPh>
    <rPh sb="23" eb="25">
      <t>リヨウ</t>
    </rPh>
    <rPh sb="26" eb="27">
      <t>イツ</t>
    </rPh>
    <rPh sb="27" eb="28">
      <t>ミズ</t>
    </rPh>
    <rPh sb="28" eb="30">
      <t>ボウシ</t>
    </rPh>
    <rPh sb="32" eb="34">
      <t>ゲスイ</t>
    </rPh>
    <rPh sb="34" eb="36">
      <t>キノウ</t>
    </rPh>
    <rPh sb="37" eb="39">
      <t>ソウキ</t>
    </rPh>
    <rPh sb="39" eb="41">
      <t>カイフク</t>
    </rPh>
    <rPh sb="42" eb="44">
      <t>ジツゲン</t>
    </rPh>
    <rPh sb="47" eb="49">
      <t>タイシン</t>
    </rPh>
    <rPh sb="49" eb="51">
      <t>タイサク</t>
    </rPh>
    <rPh sb="51" eb="54">
      <t>ユウセンド</t>
    </rPh>
    <rPh sb="54" eb="56">
      <t>ヒョウカ</t>
    </rPh>
    <rPh sb="56" eb="58">
      <t>シュホウ</t>
    </rPh>
    <rPh sb="59" eb="61">
      <t>カクリツ</t>
    </rPh>
    <rPh sb="66" eb="68">
      <t>モクテキ</t>
    </rPh>
    <rPh sb="78" eb="79">
      <t>タカ</t>
    </rPh>
    <rPh sb="81" eb="83">
      <t>ヒョウカ</t>
    </rPh>
    <rPh sb="90" eb="92">
      <t>ガイブ</t>
    </rPh>
    <rPh sb="92" eb="95">
      <t>ユウシキシャ</t>
    </rPh>
    <rPh sb="98" eb="100">
      <t>ヒョウカ</t>
    </rPh>
    <rPh sb="100" eb="103">
      <t>イインカイ</t>
    </rPh>
    <rPh sb="107" eb="109">
      <t>ジゼン</t>
    </rPh>
    <rPh sb="109" eb="111">
      <t>ヒョウカ</t>
    </rPh>
    <rPh sb="112" eb="113">
      <t>ウ</t>
    </rPh>
    <rPh sb="115" eb="118">
      <t>コクソウケン</t>
    </rPh>
    <rPh sb="119" eb="121">
      <t>ジッシ</t>
    </rPh>
    <rPh sb="126" eb="128">
      <t>ヒョウカ</t>
    </rPh>
    <rPh sb="129" eb="130">
      <t>ウ</t>
    </rPh>
    <phoneticPr fontId="5"/>
  </si>
  <si>
    <t>一者応札であるが、企画競争で発注され、第三者機関である技術提案評価審査会に諮った上で、支出先の選定を行っており、妥当性や競争性が確保されている。</t>
    <rPh sb="0" eb="1">
      <t>イッ</t>
    </rPh>
    <rPh sb="1" eb="2">
      <t>シャ</t>
    </rPh>
    <rPh sb="2" eb="4">
      <t>オウサツ</t>
    </rPh>
    <rPh sb="9" eb="11">
      <t>キカク</t>
    </rPh>
    <rPh sb="11" eb="13">
      <t>キョウソウ</t>
    </rPh>
    <rPh sb="14" eb="16">
      <t>ハッチュウ</t>
    </rPh>
    <phoneticPr fontId="5"/>
  </si>
  <si>
    <t>終了予定</t>
  </si>
  <si>
    <t>平成27年度で事業終了。今後は着実な成果の普及に努めるべき。</t>
    <rPh sb="0" eb="2">
      <t>ヘイセイ</t>
    </rPh>
    <rPh sb="4" eb="6">
      <t>ネンド</t>
    </rPh>
    <rPh sb="7" eb="9">
      <t>ジギョウ</t>
    </rPh>
    <rPh sb="9" eb="11">
      <t>シュウリョウ</t>
    </rPh>
    <rPh sb="12" eb="14">
      <t>コンゴ</t>
    </rPh>
    <rPh sb="15" eb="17">
      <t>チャクジツ</t>
    </rPh>
    <rPh sb="18" eb="20">
      <t>セイカ</t>
    </rPh>
    <rPh sb="21" eb="23">
      <t>フキュウ</t>
    </rPh>
    <rPh sb="24" eb="25">
      <t>ツト</t>
    </rPh>
    <phoneticPr fontId="5"/>
  </si>
  <si>
    <t>予定通り終了</t>
  </si>
  <si>
    <t>予定通り平成２７年度で終了。本研究で得られた成果が、積極的に活用されるよう、引き続き幅広い普及に努める。</t>
    <phoneticPr fontId="5"/>
  </si>
  <si>
    <t>目標を達成した技術研究開発課題の割合</t>
    <rPh sb="13" eb="15">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</si>
</sst>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quotePrefix="1" applyFont="1" applyFill="1" applyBorder="1" applyAlignment="1" applyProtection="1">
      <alignmen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合理的な耐震化優先度評価手法を確立するための研究方針、評価分析方法の指示を行ったほか、ケーススタディのためのモデル都市との調整を図り、成果を取りまとめた。</a:t>
          </a:r>
          <a:endParaRPr kumimoji="1" lang="en-US" altLang="ja-JP" sz="1100">
            <a:solidFill>
              <a:schemeClr val="tx1"/>
            </a:solidFill>
          </a:endParaRPr>
        </a:p>
      </xdr:txBody>
    </xdr:sp>
    <xdr:clientData/>
  </xdr:twoCellAnchor>
  <xdr:twoCellAnchor>
    <xdr:from>
      <xdr:col>32</xdr:col>
      <xdr:colOff>0</xdr:colOff>
      <xdr:row>720</xdr:row>
      <xdr:rowOff>304800</xdr:rowOff>
    </xdr:from>
    <xdr:to>
      <xdr:col>45</xdr:col>
      <xdr:colOff>121860</xdr:colOff>
      <xdr:row>724</xdr:row>
      <xdr:rowOff>290286</xdr:rowOff>
    </xdr:to>
    <xdr:sp macro="" textlink="">
      <xdr:nvSpPr>
        <xdr:cNvPr id="9" name="大かっこ 8"/>
        <xdr:cNvSpPr/>
      </xdr:nvSpPr>
      <xdr:spPr>
        <a:xfrm>
          <a:off x="6502400" y="44335700"/>
          <a:ext cx="2763460" cy="1407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88900</xdr:colOff>
      <xdr:row>721</xdr:row>
      <xdr:rowOff>50800</xdr:rowOff>
    </xdr:from>
    <xdr:to>
      <xdr:col>45</xdr:col>
      <xdr:colOff>127303</xdr:colOff>
      <xdr:row>724</xdr:row>
      <xdr:rowOff>203200</xdr:rowOff>
    </xdr:to>
    <xdr:sp macro="" textlink="">
      <xdr:nvSpPr>
        <xdr:cNvPr id="10" name="正方形/長方形 9"/>
        <xdr:cNvSpPr/>
      </xdr:nvSpPr>
      <xdr:spPr>
        <a:xfrm>
          <a:off x="6591300" y="44437300"/>
          <a:ext cx="2680003" cy="1219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（株）東京建設コンサルタント</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25400</xdr:rowOff>
    </xdr:to>
    <xdr:cxnSp macro="">
      <xdr:nvCxnSpPr>
        <xdr:cNvPr id="13" name="直線コネクタ 12"/>
        <xdr:cNvCxnSpPr/>
      </xdr:nvCxnSpPr>
      <xdr:spPr>
        <a:xfrm flipH="1">
          <a:off x="3454400" y="523240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215900</xdr:rowOff>
    </xdr:to>
    <xdr:sp macro="" textlink="">
      <xdr:nvSpPr>
        <xdr:cNvPr id="14" name="正方形/長方形 13"/>
        <xdr:cNvSpPr/>
      </xdr:nvSpPr>
      <xdr:spPr>
        <a:xfrm>
          <a:off x="6299200" y="53975000"/>
          <a:ext cx="2896204" cy="1155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国総研職員の指示に従い、優先度評価に必要な指標の定量化を行うと共に、モデル都市におけるケーススタディを実施した</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30</xdr:col>
      <xdr:colOff>127000</xdr:colOff>
      <xdr:row>731</xdr:row>
      <xdr:rowOff>105832</xdr:rowOff>
    </xdr:from>
    <xdr:to>
      <xdr:col>44</xdr:col>
      <xdr:colOff>189290</xdr:colOff>
      <xdr:row>734</xdr:row>
      <xdr:rowOff>139699</xdr:rowOff>
    </xdr:to>
    <xdr:sp macro="" textlink="">
      <xdr:nvSpPr>
        <xdr:cNvPr id="15" name="大かっこ 14"/>
        <xdr:cNvSpPr/>
      </xdr:nvSpPr>
      <xdr:spPr>
        <a:xfrm>
          <a:off x="6223000" y="53953832"/>
          <a:ext cx="2907090" cy="1100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525</v>
      </c>
      <c r="AR2" s="363"/>
      <c r="AS2" s="52" t="str">
        <f>IF(OR(AQ2="　", AQ2=""), "", "-")</f>
        <v/>
      </c>
      <c r="AT2" s="364">
        <v>446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2" t="s">
        <v>526</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1" t="s">
        <v>78</v>
      </c>
      <c r="H5" s="522"/>
      <c r="I5" s="522"/>
      <c r="J5" s="522"/>
      <c r="K5" s="522"/>
      <c r="L5" s="522"/>
      <c r="M5" s="523" t="s">
        <v>75</v>
      </c>
      <c r="N5" s="524"/>
      <c r="O5" s="524"/>
      <c r="P5" s="524"/>
      <c r="Q5" s="524"/>
      <c r="R5" s="525"/>
      <c r="S5" s="526" t="s">
        <v>82</v>
      </c>
      <c r="T5" s="522"/>
      <c r="U5" s="522"/>
      <c r="V5" s="522"/>
      <c r="W5" s="522"/>
      <c r="X5" s="527"/>
      <c r="Y5" s="688" t="s">
        <v>3</v>
      </c>
      <c r="Z5" s="689"/>
      <c r="AA5" s="689"/>
      <c r="AB5" s="689"/>
      <c r="AC5" s="689"/>
      <c r="AD5" s="690"/>
      <c r="AE5" s="691" t="s">
        <v>531</v>
      </c>
      <c r="AF5" s="692"/>
      <c r="AG5" s="692"/>
      <c r="AH5" s="692"/>
      <c r="AI5" s="692"/>
      <c r="AJ5" s="692"/>
      <c r="AK5" s="692"/>
      <c r="AL5" s="692"/>
      <c r="AM5" s="692"/>
      <c r="AN5" s="692"/>
      <c r="AO5" s="692"/>
      <c r="AP5" s="693"/>
      <c r="AQ5" s="694" t="s">
        <v>530</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524</v>
      </c>
      <c r="H7" s="804"/>
      <c r="I7" s="804"/>
      <c r="J7" s="804"/>
      <c r="K7" s="804"/>
      <c r="L7" s="804"/>
      <c r="M7" s="804"/>
      <c r="N7" s="804"/>
      <c r="O7" s="804"/>
      <c r="P7" s="804"/>
      <c r="Q7" s="804"/>
      <c r="R7" s="804"/>
      <c r="S7" s="804"/>
      <c r="T7" s="804"/>
      <c r="U7" s="804"/>
      <c r="V7" s="464"/>
      <c r="W7" s="464"/>
      <c r="X7" s="46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科学技術・イノベーション、国土強靱化施策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532</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533</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11"/>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10</v>
      </c>
      <c r="Q13" s="220"/>
      <c r="R13" s="220"/>
      <c r="S13" s="220"/>
      <c r="T13" s="220"/>
      <c r="U13" s="220"/>
      <c r="V13" s="221"/>
      <c r="W13" s="219">
        <v>10</v>
      </c>
      <c r="X13" s="220"/>
      <c r="Y13" s="220"/>
      <c r="Z13" s="220"/>
      <c r="AA13" s="220"/>
      <c r="AB13" s="220"/>
      <c r="AC13" s="221"/>
      <c r="AD13" s="219">
        <v>9</v>
      </c>
      <c r="AE13" s="220"/>
      <c r="AF13" s="220"/>
      <c r="AG13" s="220"/>
      <c r="AH13" s="220"/>
      <c r="AI13" s="220"/>
      <c r="AJ13" s="221"/>
      <c r="AK13" s="219" t="s">
        <v>527</v>
      </c>
      <c r="AL13" s="220"/>
      <c r="AM13" s="220"/>
      <c r="AN13" s="220"/>
      <c r="AO13" s="220"/>
      <c r="AP13" s="220"/>
      <c r="AQ13" s="221"/>
      <c r="AR13" s="358" t="s">
        <v>527</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t="s">
        <v>527</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t="s">
        <v>538</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t="s">
        <v>527</v>
      </c>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6" t="s">
        <v>22</v>
      </c>
      <c r="J18" s="707"/>
      <c r="K18" s="707"/>
      <c r="L18" s="707"/>
      <c r="M18" s="707"/>
      <c r="N18" s="707"/>
      <c r="O18" s="708"/>
      <c r="P18" s="515">
        <f>SUM(P13:V17)</f>
        <v>10</v>
      </c>
      <c r="Q18" s="516"/>
      <c r="R18" s="516"/>
      <c r="S18" s="516"/>
      <c r="T18" s="516"/>
      <c r="U18" s="516"/>
      <c r="V18" s="517"/>
      <c r="W18" s="515">
        <f>SUM(W13:AC17)</f>
        <v>10</v>
      </c>
      <c r="X18" s="516"/>
      <c r="Y18" s="516"/>
      <c r="Z18" s="516"/>
      <c r="AA18" s="516"/>
      <c r="AB18" s="516"/>
      <c r="AC18" s="517"/>
      <c r="AD18" s="515">
        <f>SUM(AD13:AJ17)</f>
        <v>9</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10</v>
      </c>
      <c r="Q19" s="220"/>
      <c r="R19" s="220"/>
      <c r="S19" s="220"/>
      <c r="T19" s="220"/>
      <c r="U19" s="220"/>
      <c r="V19" s="221"/>
      <c r="W19" s="219">
        <v>10</v>
      </c>
      <c r="X19" s="220"/>
      <c r="Y19" s="220"/>
      <c r="Z19" s="220"/>
      <c r="AA19" s="220"/>
      <c r="AB19" s="220"/>
      <c r="AC19" s="221"/>
      <c r="AD19" s="219">
        <v>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5"/>
      <c r="Z22" s="436"/>
      <c r="AA22" s="437"/>
      <c r="AB22" s="315"/>
      <c r="AC22" s="310"/>
      <c r="AD22" s="311"/>
      <c r="AE22" s="331"/>
      <c r="AF22" s="331"/>
      <c r="AG22" s="331"/>
      <c r="AH22" s="331"/>
      <c r="AI22" s="331"/>
      <c r="AJ22" s="331"/>
      <c r="AK22" s="331"/>
      <c r="AL22" s="331"/>
      <c r="AM22" s="331"/>
      <c r="AN22" s="331"/>
      <c r="AO22" s="331"/>
      <c r="AP22" s="315"/>
      <c r="AQ22" s="128" t="s">
        <v>545</v>
      </c>
      <c r="AR22" s="127"/>
      <c r="AS22" s="113" t="s">
        <v>371</v>
      </c>
      <c r="AT22" s="114"/>
      <c r="AU22" s="336">
        <v>28</v>
      </c>
      <c r="AV22" s="336"/>
      <c r="AW22" s="365" t="s">
        <v>313</v>
      </c>
      <c r="AX22" s="366"/>
    </row>
    <row r="23" spans="1:50" ht="24.95" customHeight="1" x14ac:dyDescent="0.15">
      <c r="A23" s="490"/>
      <c r="B23" s="488"/>
      <c r="C23" s="488"/>
      <c r="D23" s="488"/>
      <c r="E23" s="488"/>
      <c r="F23" s="489"/>
      <c r="G23" s="463" t="s">
        <v>547</v>
      </c>
      <c r="H23" s="464"/>
      <c r="I23" s="464"/>
      <c r="J23" s="464"/>
      <c r="K23" s="464"/>
      <c r="L23" s="464"/>
      <c r="M23" s="464"/>
      <c r="N23" s="464"/>
      <c r="O23" s="465"/>
      <c r="P23" s="102" t="s">
        <v>548</v>
      </c>
      <c r="Q23" s="102"/>
      <c r="R23" s="102"/>
      <c r="S23" s="102"/>
      <c r="T23" s="102"/>
      <c r="U23" s="102"/>
      <c r="V23" s="102"/>
      <c r="W23" s="102"/>
      <c r="X23" s="131"/>
      <c r="Y23" s="213" t="s">
        <v>14</v>
      </c>
      <c r="Z23" s="472"/>
      <c r="AA23" s="473"/>
      <c r="AB23" s="484" t="s">
        <v>545</v>
      </c>
      <c r="AC23" s="484"/>
      <c r="AD23" s="484"/>
      <c r="AE23" s="316">
        <v>0</v>
      </c>
      <c r="AF23" s="317"/>
      <c r="AG23" s="317"/>
      <c r="AH23" s="317"/>
      <c r="AI23" s="316">
        <v>2</v>
      </c>
      <c r="AJ23" s="317"/>
      <c r="AK23" s="317"/>
      <c r="AL23" s="317"/>
      <c r="AM23" s="316">
        <v>2</v>
      </c>
      <c r="AN23" s="317"/>
      <c r="AO23" s="317"/>
      <c r="AP23" s="317"/>
      <c r="AQ23" s="91" t="s">
        <v>545</v>
      </c>
      <c r="AR23" s="92"/>
      <c r="AS23" s="92"/>
      <c r="AT23" s="93"/>
      <c r="AU23" s="317" t="s">
        <v>575</v>
      </c>
      <c r="AV23" s="317"/>
      <c r="AW23" s="317"/>
      <c r="AX23" s="319"/>
    </row>
    <row r="24" spans="1:50" ht="24.9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545</v>
      </c>
      <c r="AC24" s="499"/>
      <c r="AD24" s="499"/>
      <c r="AE24" s="316">
        <v>0</v>
      </c>
      <c r="AF24" s="317"/>
      <c r="AG24" s="317"/>
      <c r="AH24" s="317"/>
      <c r="AI24" s="316">
        <v>2</v>
      </c>
      <c r="AJ24" s="317"/>
      <c r="AK24" s="317"/>
      <c r="AL24" s="317"/>
      <c r="AM24" s="316">
        <v>2</v>
      </c>
      <c r="AN24" s="317"/>
      <c r="AO24" s="317"/>
      <c r="AP24" s="317"/>
      <c r="AQ24" s="91" t="s">
        <v>545</v>
      </c>
      <c r="AR24" s="92"/>
      <c r="AS24" s="92"/>
      <c r="AT24" s="93"/>
      <c r="AU24" s="317">
        <v>4</v>
      </c>
      <c r="AV24" s="317"/>
      <c r="AW24" s="317"/>
      <c r="AX24" s="319"/>
    </row>
    <row r="25" spans="1:50" ht="24.9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0</v>
      </c>
      <c r="AF25" s="317"/>
      <c r="AG25" s="317"/>
      <c r="AH25" s="317"/>
      <c r="AI25" s="316">
        <v>50</v>
      </c>
      <c r="AJ25" s="317"/>
      <c r="AK25" s="317"/>
      <c r="AL25" s="317"/>
      <c r="AM25" s="316">
        <v>100</v>
      </c>
      <c r="AN25" s="317"/>
      <c r="AO25" s="317"/>
      <c r="AP25" s="317"/>
      <c r="AQ25" s="91" t="s">
        <v>545</v>
      </c>
      <c r="AR25" s="92"/>
      <c r="AS25" s="92"/>
      <c r="AT25" s="93"/>
      <c r="AU25" s="317" t="s">
        <v>575</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566</v>
      </c>
      <c r="AR47" s="127"/>
      <c r="AS47" s="113" t="s">
        <v>371</v>
      </c>
      <c r="AT47" s="114"/>
      <c r="AU47" s="127" t="s">
        <v>566</v>
      </c>
      <c r="AV47" s="127"/>
      <c r="AW47" s="113" t="s">
        <v>313</v>
      </c>
      <c r="AX47" s="129"/>
    </row>
    <row r="48" spans="1:50" ht="22.5" hidden="1" customHeight="1" x14ac:dyDescent="0.15">
      <c r="A48" s="816"/>
      <c r="B48" s="817"/>
      <c r="C48" s="817"/>
      <c r="D48" s="817"/>
      <c r="E48" s="817"/>
      <c r="F48" s="818"/>
      <c r="G48" s="772" t="s">
        <v>386</v>
      </c>
      <c r="H48" s="102" t="s">
        <v>564</v>
      </c>
      <c r="I48" s="102"/>
      <c r="J48" s="102"/>
      <c r="K48" s="102"/>
      <c r="L48" s="102"/>
      <c r="M48" s="102"/>
      <c r="N48" s="102"/>
      <c r="O48" s="131"/>
      <c r="P48" s="102" t="s">
        <v>565</v>
      </c>
      <c r="Q48" s="102"/>
      <c r="R48" s="102"/>
      <c r="S48" s="102"/>
      <c r="T48" s="102"/>
      <c r="U48" s="102"/>
      <c r="V48" s="102"/>
      <c r="W48" s="102"/>
      <c r="X48" s="131"/>
      <c r="Y48" s="137" t="s">
        <v>14</v>
      </c>
      <c r="Z48" s="138"/>
      <c r="AA48" s="139"/>
      <c r="AB48" s="140" t="s">
        <v>566</v>
      </c>
      <c r="AC48" s="140"/>
      <c r="AD48" s="140"/>
      <c r="AE48" s="91" t="s">
        <v>566</v>
      </c>
      <c r="AF48" s="92"/>
      <c r="AG48" s="92"/>
      <c r="AH48" s="92"/>
      <c r="AI48" s="91" t="s">
        <v>566</v>
      </c>
      <c r="AJ48" s="92"/>
      <c r="AK48" s="92"/>
      <c r="AL48" s="92"/>
      <c r="AM48" s="91" t="s">
        <v>566</v>
      </c>
      <c r="AN48" s="92"/>
      <c r="AO48" s="92"/>
      <c r="AP48" s="92"/>
      <c r="AQ48" s="91" t="s">
        <v>566</v>
      </c>
      <c r="AR48" s="92"/>
      <c r="AS48" s="92"/>
      <c r="AT48" s="93"/>
      <c r="AU48" s="317" t="s">
        <v>566</v>
      </c>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t="s">
        <v>566</v>
      </c>
      <c r="AC49" s="90"/>
      <c r="AD49" s="90"/>
      <c r="AE49" s="91" t="s">
        <v>566</v>
      </c>
      <c r="AF49" s="92"/>
      <c r="AG49" s="92"/>
      <c r="AH49" s="92"/>
      <c r="AI49" s="91" t="s">
        <v>566</v>
      </c>
      <c r="AJ49" s="92"/>
      <c r="AK49" s="92"/>
      <c r="AL49" s="92"/>
      <c r="AM49" s="91" t="s">
        <v>566</v>
      </c>
      <c r="AN49" s="92"/>
      <c r="AO49" s="92"/>
      <c r="AP49" s="92"/>
      <c r="AQ49" s="91" t="s">
        <v>566</v>
      </c>
      <c r="AR49" s="92"/>
      <c r="AS49" s="92"/>
      <c r="AT49" s="93"/>
      <c r="AU49" s="317" t="s">
        <v>566</v>
      </c>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566</v>
      </c>
      <c r="AF50" s="349"/>
      <c r="AG50" s="349"/>
      <c r="AH50" s="349"/>
      <c r="AI50" s="348" t="s">
        <v>566</v>
      </c>
      <c r="AJ50" s="349"/>
      <c r="AK50" s="349"/>
      <c r="AL50" s="349"/>
      <c r="AM50" s="348" t="s">
        <v>566</v>
      </c>
      <c r="AN50" s="349"/>
      <c r="AO50" s="349"/>
      <c r="AP50" s="349"/>
      <c r="AQ50" s="91" t="s">
        <v>566</v>
      </c>
      <c r="AR50" s="92"/>
      <c r="AS50" s="92"/>
      <c r="AT50" s="93"/>
      <c r="AU50" s="317" t="s">
        <v>566</v>
      </c>
      <c r="AV50" s="317"/>
      <c r="AW50" s="317"/>
      <c r="AX50" s="319"/>
    </row>
    <row r="51" spans="1:50" ht="57" hidden="1" customHeight="1" x14ac:dyDescent="0.15">
      <c r="A51" s="870" t="s">
        <v>563</v>
      </c>
      <c r="B51" s="871"/>
      <c r="C51" s="871"/>
      <c r="D51" s="871"/>
      <c r="E51" s="868" t="s">
        <v>509</v>
      </c>
      <c r="F51" s="869"/>
      <c r="G51" s="59" t="s">
        <v>387</v>
      </c>
      <c r="H51" s="798" t="s">
        <v>566</v>
      </c>
      <c r="I51" s="397"/>
      <c r="J51" s="397"/>
      <c r="K51" s="397"/>
      <c r="L51" s="397"/>
      <c r="M51" s="397"/>
      <c r="N51" s="397"/>
      <c r="O51" s="799"/>
      <c r="P51" s="201" t="s">
        <v>566</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1"/>
      <c r="R60" s="791"/>
      <c r="S60" s="791"/>
      <c r="T60" s="791"/>
      <c r="U60" s="791"/>
      <c r="V60" s="791"/>
      <c r="W60" s="791"/>
      <c r="X60" s="792"/>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3"/>
      <c r="Q61" s="793"/>
      <c r="R61" s="793"/>
      <c r="S61" s="793"/>
      <c r="T61" s="793"/>
      <c r="U61" s="793"/>
      <c r="V61" s="793"/>
      <c r="W61" s="793"/>
      <c r="X61" s="794"/>
      <c r="Y61" s="704" t="s">
        <v>61</v>
      </c>
      <c r="Z61" s="433"/>
      <c r="AA61" s="434"/>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1"/>
      <c r="R65" s="791"/>
      <c r="S65" s="791"/>
      <c r="T65" s="791"/>
      <c r="U65" s="791"/>
      <c r="V65" s="791"/>
      <c r="W65" s="791"/>
      <c r="X65" s="792"/>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3"/>
      <c r="Q66" s="793"/>
      <c r="R66" s="793"/>
      <c r="S66" s="793"/>
      <c r="T66" s="793"/>
      <c r="U66" s="793"/>
      <c r="V66" s="793"/>
      <c r="W66" s="793"/>
      <c r="X66" s="794"/>
      <c r="Y66" s="704" t="s">
        <v>61</v>
      </c>
      <c r="Z66" s="433"/>
      <c r="AA66" s="434"/>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542</v>
      </c>
      <c r="H74" s="102"/>
      <c r="I74" s="102"/>
      <c r="J74" s="102"/>
      <c r="K74" s="102"/>
      <c r="L74" s="102"/>
      <c r="M74" s="102"/>
      <c r="N74" s="102"/>
      <c r="O74" s="102"/>
      <c r="P74" s="102"/>
      <c r="Q74" s="102"/>
      <c r="R74" s="102"/>
      <c r="S74" s="102"/>
      <c r="T74" s="102"/>
      <c r="U74" s="102"/>
      <c r="V74" s="102"/>
      <c r="W74" s="102"/>
      <c r="X74" s="131"/>
      <c r="Y74" s="823" t="s">
        <v>62</v>
      </c>
      <c r="Z74" s="689"/>
      <c r="AA74" s="690"/>
      <c r="AB74" s="484" t="s">
        <v>567</v>
      </c>
      <c r="AC74" s="484"/>
      <c r="AD74" s="484"/>
      <c r="AE74" s="298">
        <v>1</v>
      </c>
      <c r="AF74" s="298"/>
      <c r="AG74" s="298"/>
      <c r="AH74" s="298"/>
      <c r="AI74" s="298">
        <v>2</v>
      </c>
      <c r="AJ74" s="298"/>
      <c r="AK74" s="298"/>
      <c r="AL74" s="298"/>
      <c r="AM74" s="298">
        <v>1</v>
      </c>
      <c r="AN74" s="298"/>
      <c r="AO74" s="298"/>
      <c r="AP74" s="298"/>
      <c r="AQ74" s="298" t="s">
        <v>549</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567</v>
      </c>
      <c r="AC75" s="484"/>
      <c r="AD75" s="484"/>
      <c r="AE75" s="298" t="s">
        <v>549</v>
      </c>
      <c r="AF75" s="298"/>
      <c r="AG75" s="298"/>
      <c r="AH75" s="298"/>
      <c r="AI75" s="298" t="s">
        <v>549</v>
      </c>
      <c r="AJ75" s="298"/>
      <c r="AK75" s="298"/>
      <c r="AL75" s="298"/>
      <c r="AM75" s="316" t="s">
        <v>527</v>
      </c>
      <c r="AN75" s="317"/>
      <c r="AO75" s="317"/>
      <c r="AP75" s="318"/>
      <c r="AQ75" s="298" t="s">
        <v>527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543</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298">
        <v>10</v>
      </c>
      <c r="AF89" s="298"/>
      <c r="AG89" s="298"/>
      <c r="AH89" s="298"/>
      <c r="AI89" s="298">
        <v>5</v>
      </c>
      <c r="AJ89" s="298"/>
      <c r="AK89" s="298"/>
      <c r="AL89" s="298"/>
      <c r="AM89" s="298">
        <v>9</v>
      </c>
      <c r="AN89" s="298"/>
      <c r="AO89" s="298"/>
      <c r="AP89" s="298"/>
      <c r="AQ89" s="298" t="s">
        <v>527</v>
      </c>
      <c r="AR89" s="298"/>
      <c r="AS89" s="298"/>
      <c r="AT89" s="298"/>
      <c r="AU89" s="298"/>
      <c r="AV89" s="298"/>
      <c r="AW89" s="298"/>
      <c r="AX89" s="29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441" t="s">
        <v>568</v>
      </c>
      <c r="AC90" s="217"/>
      <c r="AD90" s="218"/>
      <c r="AE90" s="255" t="s">
        <v>569</v>
      </c>
      <c r="AF90" s="255"/>
      <c r="AG90" s="255"/>
      <c r="AH90" s="255"/>
      <c r="AI90" s="255" t="s">
        <v>570</v>
      </c>
      <c r="AJ90" s="255"/>
      <c r="AK90" s="255"/>
      <c r="AL90" s="255"/>
      <c r="AM90" s="255" t="s">
        <v>571</v>
      </c>
      <c r="AN90" s="255"/>
      <c r="AO90" s="255"/>
      <c r="AP90" s="255"/>
      <c r="AQ90" s="298" t="s">
        <v>527</v>
      </c>
      <c r="AR90" s="298"/>
      <c r="AS90" s="298"/>
      <c r="AT90" s="298"/>
      <c r="AU90" s="298"/>
      <c r="AV90" s="298"/>
      <c r="AW90" s="298"/>
      <c r="AX90" s="299"/>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521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545</v>
      </c>
      <c r="AR114" s="336"/>
      <c r="AS114" s="113" t="s">
        <v>371</v>
      </c>
      <c r="AT114" s="114"/>
      <c r="AU114" s="127" t="s">
        <v>545</v>
      </c>
      <c r="AV114" s="127"/>
      <c r="AW114" s="113" t="s">
        <v>313</v>
      </c>
      <c r="AX114" s="129"/>
    </row>
    <row r="115" spans="1:50" ht="39.75" customHeight="1" x14ac:dyDescent="0.15">
      <c r="A115" s="174"/>
      <c r="B115" s="164"/>
      <c r="C115" s="163"/>
      <c r="D115" s="164"/>
      <c r="E115" s="163"/>
      <c r="F115" s="177"/>
      <c r="G115" s="130" t="s">
        <v>582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544</v>
      </c>
      <c r="AC115" s="90"/>
      <c r="AD115" s="90"/>
      <c r="AE115" s="191">
        <v>97.9</v>
      </c>
      <c r="AF115" s="92"/>
      <c r="AG115" s="92"/>
      <c r="AH115" s="92"/>
      <c r="AI115" s="191">
        <v>94.4</v>
      </c>
      <c r="AJ115" s="92"/>
      <c r="AK115" s="92"/>
      <c r="AL115" s="92"/>
      <c r="AM115" s="191">
        <v>92.2</v>
      </c>
      <c r="AN115" s="92"/>
      <c r="AO115" s="92"/>
      <c r="AP115" s="92"/>
      <c r="AQ115" s="191" t="s">
        <v>545</v>
      </c>
      <c r="AR115" s="92"/>
      <c r="AS115" s="92"/>
      <c r="AT115" s="92"/>
      <c r="AU115" s="191" t="s">
        <v>545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544</v>
      </c>
      <c r="AC116" s="140"/>
      <c r="AD116" s="140"/>
      <c r="AE116" s="191">
        <v>80</v>
      </c>
      <c r="AF116" s="92"/>
      <c r="AG116" s="92"/>
      <c r="AH116" s="92"/>
      <c r="AI116" s="191">
        <v>80</v>
      </c>
      <c r="AJ116" s="92"/>
      <c r="AK116" s="92"/>
      <c r="AL116" s="92"/>
      <c r="AM116" s="191">
        <v>80</v>
      </c>
      <c r="AN116" s="92"/>
      <c r="AO116" s="92"/>
      <c r="AP116" s="92"/>
      <c r="AQ116" s="191" t="s">
        <v>545</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562</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566</v>
      </c>
      <c r="AF413" s="127"/>
      <c r="AG413" s="113" t="s">
        <v>371</v>
      </c>
      <c r="AH413" s="114"/>
      <c r="AI413" s="124"/>
      <c r="AJ413" s="124"/>
      <c r="AK413" s="124"/>
      <c r="AL413" s="119"/>
      <c r="AM413" s="124"/>
      <c r="AN413" s="124"/>
      <c r="AO413" s="124"/>
      <c r="AP413" s="119"/>
      <c r="AQ413" s="128" t="s">
        <v>566</v>
      </c>
      <c r="AR413" s="127"/>
      <c r="AS413" s="113" t="s">
        <v>371</v>
      </c>
      <c r="AT413" s="114"/>
      <c r="AU413" s="127" t="s">
        <v>566</v>
      </c>
      <c r="AV413" s="127"/>
      <c r="AW413" s="113" t="s">
        <v>313</v>
      </c>
      <c r="AX413" s="129"/>
    </row>
    <row r="414" spans="1:50" ht="22.5" customHeight="1" x14ac:dyDescent="0.15">
      <c r="A414" s="174"/>
      <c r="B414" s="164"/>
      <c r="C414" s="163"/>
      <c r="D414" s="164"/>
      <c r="E414" s="107"/>
      <c r="F414" s="108"/>
      <c r="G414" s="130" t="s">
        <v>566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566</v>
      </c>
      <c r="AC414" s="140"/>
      <c r="AD414" s="140"/>
      <c r="AE414" s="91" t="s">
        <v>566</v>
      </c>
      <c r="AF414" s="92"/>
      <c r="AG414" s="92"/>
      <c r="AH414" s="92"/>
      <c r="AI414" s="91" t="s">
        <v>566</v>
      </c>
      <c r="AJ414" s="92"/>
      <c r="AK414" s="92"/>
      <c r="AL414" s="92"/>
      <c r="AM414" s="91" t="s">
        <v>566</v>
      </c>
      <c r="AN414" s="92"/>
      <c r="AO414" s="92"/>
      <c r="AP414" s="93"/>
      <c r="AQ414" s="91" t="s">
        <v>566</v>
      </c>
      <c r="AR414" s="92"/>
      <c r="AS414" s="92"/>
      <c r="AT414" s="93"/>
      <c r="AU414" s="92" t="s">
        <v>566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566</v>
      </c>
      <c r="AC415" s="90"/>
      <c r="AD415" s="90"/>
      <c r="AE415" s="91" t="s">
        <v>566</v>
      </c>
      <c r="AF415" s="92"/>
      <c r="AG415" s="92"/>
      <c r="AH415" s="93"/>
      <c r="AI415" s="91" t="s">
        <v>566</v>
      </c>
      <c r="AJ415" s="92"/>
      <c r="AK415" s="92"/>
      <c r="AL415" s="92"/>
      <c r="AM415" s="91" t="s">
        <v>566</v>
      </c>
      <c r="AN415" s="92"/>
      <c r="AO415" s="92"/>
      <c r="AP415" s="93"/>
      <c r="AQ415" s="91" t="s">
        <v>566</v>
      </c>
      <c r="AR415" s="92"/>
      <c r="AS415" s="92"/>
      <c r="AT415" s="93"/>
      <c r="AU415" s="92" t="s">
        <v>566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566</v>
      </c>
      <c r="AF416" s="92"/>
      <c r="AG416" s="92"/>
      <c r="AH416" s="93"/>
      <c r="AI416" s="91" t="s">
        <v>566</v>
      </c>
      <c r="AJ416" s="92"/>
      <c r="AK416" s="92"/>
      <c r="AL416" s="92"/>
      <c r="AM416" s="91" t="s">
        <v>566</v>
      </c>
      <c r="AN416" s="92"/>
      <c r="AO416" s="92"/>
      <c r="AP416" s="93"/>
      <c r="AQ416" s="91" t="s">
        <v>566</v>
      </c>
      <c r="AR416" s="92"/>
      <c r="AS416" s="92"/>
      <c r="AT416" s="93"/>
      <c r="AU416" s="92" t="s">
        <v>566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566</v>
      </c>
      <c r="AF438" s="127"/>
      <c r="AG438" s="113" t="s">
        <v>371</v>
      </c>
      <c r="AH438" s="114"/>
      <c r="AI438" s="124"/>
      <c r="AJ438" s="124"/>
      <c r="AK438" s="124"/>
      <c r="AL438" s="119"/>
      <c r="AM438" s="124"/>
      <c r="AN438" s="124"/>
      <c r="AO438" s="124"/>
      <c r="AP438" s="119"/>
      <c r="AQ438" s="128" t="s">
        <v>566</v>
      </c>
      <c r="AR438" s="127"/>
      <c r="AS438" s="113" t="s">
        <v>371</v>
      </c>
      <c r="AT438" s="114"/>
      <c r="AU438" s="127" t="s">
        <v>566</v>
      </c>
      <c r="AV438" s="127"/>
      <c r="AW438" s="113" t="s">
        <v>313</v>
      </c>
      <c r="AX438" s="129"/>
    </row>
    <row r="439" spans="1:50" ht="22.5" customHeight="1" x14ac:dyDescent="0.15">
      <c r="A439" s="174"/>
      <c r="B439" s="164"/>
      <c r="C439" s="163"/>
      <c r="D439" s="164"/>
      <c r="E439" s="107"/>
      <c r="F439" s="108"/>
      <c r="G439" s="130" t="s">
        <v>566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566</v>
      </c>
      <c r="AC439" s="140"/>
      <c r="AD439" s="140"/>
      <c r="AE439" s="91" t="s">
        <v>566</v>
      </c>
      <c r="AF439" s="92"/>
      <c r="AG439" s="92"/>
      <c r="AH439" s="92"/>
      <c r="AI439" s="91" t="s">
        <v>566</v>
      </c>
      <c r="AJ439" s="92"/>
      <c r="AK439" s="92"/>
      <c r="AL439" s="92"/>
      <c r="AM439" s="91" t="s">
        <v>566</v>
      </c>
      <c r="AN439" s="92"/>
      <c r="AO439" s="92"/>
      <c r="AP439" s="93"/>
      <c r="AQ439" s="91" t="s">
        <v>566</v>
      </c>
      <c r="AR439" s="92"/>
      <c r="AS439" s="92"/>
      <c r="AT439" s="93"/>
      <c r="AU439" s="92" t="s">
        <v>566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566</v>
      </c>
      <c r="AC440" s="90"/>
      <c r="AD440" s="90"/>
      <c r="AE440" s="91" t="s">
        <v>566</v>
      </c>
      <c r="AF440" s="92"/>
      <c r="AG440" s="92"/>
      <c r="AH440" s="93"/>
      <c r="AI440" s="91" t="s">
        <v>566</v>
      </c>
      <c r="AJ440" s="92"/>
      <c r="AK440" s="92"/>
      <c r="AL440" s="92"/>
      <c r="AM440" s="91" t="s">
        <v>566</v>
      </c>
      <c r="AN440" s="92"/>
      <c r="AO440" s="92"/>
      <c r="AP440" s="93"/>
      <c r="AQ440" s="91" t="s">
        <v>566</v>
      </c>
      <c r="AR440" s="92"/>
      <c r="AS440" s="92"/>
      <c r="AT440" s="93"/>
      <c r="AU440" s="92" t="s">
        <v>566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566</v>
      </c>
      <c r="AF441" s="92"/>
      <c r="AG441" s="92"/>
      <c r="AH441" s="93"/>
      <c r="AI441" s="91" t="s">
        <v>566</v>
      </c>
      <c r="AJ441" s="92"/>
      <c r="AK441" s="92"/>
      <c r="AL441" s="92"/>
      <c r="AM441" s="91" t="s">
        <v>566</v>
      </c>
      <c r="AN441" s="92"/>
      <c r="AO441" s="92"/>
      <c r="AP441" s="93"/>
      <c r="AQ441" s="91" t="s">
        <v>566</v>
      </c>
      <c r="AR441" s="92"/>
      <c r="AS441" s="92"/>
      <c r="AT441" s="93"/>
      <c r="AU441" s="92" t="s">
        <v>566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8"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519</v>
      </c>
      <c r="AE683" s="841"/>
      <c r="AF683" s="841"/>
      <c r="AG683" s="837" t="s">
        <v>576</v>
      </c>
      <c r="AH683" s="838"/>
      <c r="AI683" s="838"/>
      <c r="AJ683" s="838"/>
      <c r="AK683" s="838"/>
      <c r="AL683" s="838"/>
      <c r="AM683" s="838"/>
      <c r="AN683" s="838"/>
      <c r="AO683" s="838"/>
      <c r="AP683" s="838"/>
      <c r="AQ683" s="838"/>
      <c r="AR683" s="838"/>
      <c r="AS683" s="838"/>
      <c r="AT683" s="838"/>
      <c r="AU683" s="838"/>
      <c r="AV683" s="838"/>
      <c r="AW683" s="838"/>
      <c r="AX683" s="839"/>
    </row>
    <row r="684" spans="1:50" ht="69.9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519</v>
      </c>
      <c r="AE684" s="581"/>
      <c r="AF684" s="581"/>
      <c r="AG684" s="582" t="s">
        <v>551</v>
      </c>
      <c r="AH684" s="583"/>
      <c r="AI684" s="583"/>
      <c r="AJ684" s="583"/>
      <c r="AK684" s="583"/>
      <c r="AL684" s="583"/>
      <c r="AM684" s="583"/>
      <c r="AN684" s="583"/>
      <c r="AO684" s="583"/>
      <c r="AP684" s="583"/>
      <c r="AQ684" s="583"/>
      <c r="AR684" s="583"/>
      <c r="AS684" s="583"/>
      <c r="AT684" s="583"/>
      <c r="AU684" s="583"/>
      <c r="AV684" s="583"/>
      <c r="AW684" s="583"/>
      <c r="AX684" s="584"/>
    </row>
    <row r="685" spans="1:50" ht="69.9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519</v>
      </c>
      <c r="AE685" s="591"/>
      <c r="AF685" s="591"/>
      <c r="AG685" s="659" t="s">
        <v>552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519</v>
      </c>
      <c r="AE686" s="787"/>
      <c r="AF686" s="787"/>
      <c r="AG686" s="101" t="s">
        <v>577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553</v>
      </c>
      <c r="AE687" s="581"/>
      <c r="AF687" s="712"/>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39"/>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554</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555</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519</v>
      </c>
      <c r="AE690" s="581"/>
      <c r="AF690" s="581"/>
      <c r="AG690" s="582" t="s">
        <v>573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555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519</v>
      </c>
      <c r="AE692" s="581"/>
      <c r="AF692" s="581"/>
      <c r="AG692" s="582" t="s">
        <v>556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555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7"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519</v>
      </c>
      <c r="AE694" s="550"/>
      <c r="AF694" s="551"/>
      <c r="AG694" s="570" t="s">
        <v>557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6.75"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519</v>
      </c>
      <c r="AE695" s="586"/>
      <c r="AF695" s="587"/>
      <c r="AG695" s="503" t="s">
        <v>558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7" t="s">
        <v>519</v>
      </c>
      <c r="AE696" s="728"/>
      <c r="AF696" s="728"/>
      <c r="AG696" s="582" t="s">
        <v>559</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519</v>
      </c>
      <c r="AE697" s="581"/>
      <c r="AF697" s="581"/>
      <c r="AG697" s="582" t="s">
        <v>560</v>
      </c>
      <c r="AH697" s="583"/>
      <c r="AI697" s="583"/>
      <c r="AJ697" s="583"/>
      <c r="AK697" s="583"/>
      <c r="AL697" s="583"/>
      <c r="AM697" s="583"/>
      <c r="AN697" s="583"/>
      <c r="AO697" s="583"/>
      <c r="AP697" s="583"/>
      <c r="AQ697" s="583"/>
      <c r="AR697" s="583"/>
      <c r="AS697" s="583"/>
      <c r="AT697" s="583"/>
      <c r="AU697" s="583"/>
      <c r="AV697" s="583"/>
      <c r="AW697" s="583"/>
      <c r="AX697" s="584"/>
    </row>
    <row r="698" spans="1:64" ht="99.75" customHeight="1" x14ac:dyDescent="0.15">
      <c r="A698" s="626"/>
      <c r="B698" s="627"/>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519</v>
      </c>
      <c r="AE698" s="581"/>
      <c r="AF698" s="581"/>
      <c r="AG698" s="104" t="s">
        <v>574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555</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95.25" customHeight="1" x14ac:dyDescent="0.15">
      <c r="A706" s="564" t="s">
        <v>54</v>
      </c>
      <c r="B706" s="565"/>
      <c r="C706" s="279" t="s">
        <v>60</v>
      </c>
      <c r="D706" s="749"/>
      <c r="E706" s="749"/>
      <c r="F706" s="750"/>
      <c r="G706" s="764" t="s">
        <v>572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75.75" customHeight="1" thickBot="1" x14ac:dyDescent="0.2">
      <c r="A707" s="566"/>
      <c r="B707" s="567"/>
      <c r="C707" s="759" t="s">
        <v>64</v>
      </c>
      <c r="D707" s="760"/>
      <c r="E707" s="760"/>
      <c r="F707" s="761"/>
      <c r="G707" s="762" t="s">
        <v>561</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t="s">
        <v>545</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578</v>
      </c>
      <c r="B711" s="562"/>
      <c r="C711" s="562"/>
      <c r="D711" s="562"/>
      <c r="E711" s="563"/>
      <c r="F711" s="604" t="s">
        <v>579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4" t="s">
        <v>580</v>
      </c>
      <c r="B713" s="715"/>
      <c r="C713" s="715"/>
      <c r="D713" s="715"/>
      <c r="E713" s="716"/>
      <c r="F713" s="735" t="s">
        <v>581</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t="s">
        <v>545</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0"/>
      <c r="C717" s="300"/>
      <c r="D717" s="300"/>
      <c r="E717" s="300"/>
      <c r="F717" s="300"/>
      <c r="G717" s="717" t="s">
        <v>520</v>
      </c>
      <c r="H717" s="718"/>
      <c r="I717" s="718"/>
      <c r="J717" s="718"/>
      <c r="K717" s="718"/>
      <c r="L717" s="718"/>
      <c r="M717" s="718"/>
      <c r="N717" s="718"/>
      <c r="O717" s="718"/>
      <c r="P717" s="718"/>
      <c r="Q717" s="300" t="s">
        <v>376</v>
      </c>
      <c r="R717" s="300"/>
      <c r="S717" s="300"/>
      <c r="T717" s="300"/>
      <c r="U717" s="300"/>
      <c r="V717" s="300"/>
      <c r="W717" s="717" t="s">
        <v>520</v>
      </c>
      <c r="X717" s="718"/>
      <c r="Y717" s="718"/>
      <c r="Z717" s="718"/>
      <c r="AA717" s="718"/>
      <c r="AB717" s="718"/>
      <c r="AC717" s="718"/>
      <c r="AD717" s="718"/>
      <c r="AE717" s="718"/>
      <c r="AF717" s="718"/>
      <c r="AG717" s="300" t="s">
        <v>377</v>
      </c>
      <c r="AH717" s="300"/>
      <c r="AI717" s="300"/>
      <c r="AJ717" s="300"/>
      <c r="AK717" s="300"/>
      <c r="AL717" s="300"/>
      <c r="AM717" s="717" t="s">
        <v>528</v>
      </c>
      <c r="AN717" s="718"/>
      <c r="AO717" s="718"/>
      <c r="AP717" s="718"/>
      <c r="AQ717" s="718"/>
      <c r="AR717" s="718"/>
      <c r="AS717" s="718"/>
      <c r="AT717" s="718"/>
      <c r="AU717" s="718"/>
      <c r="AV717" s="718"/>
      <c r="AW717" s="60"/>
      <c r="AX717" s="61"/>
    </row>
    <row r="718" spans="1:50" ht="19.899999999999999" customHeight="1" thickBot="1" x14ac:dyDescent="0.2">
      <c r="A718" s="713" t="s">
        <v>378</v>
      </c>
      <c r="B718" s="658"/>
      <c r="C718" s="658"/>
      <c r="D718" s="658"/>
      <c r="E718" s="658"/>
      <c r="F718" s="658"/>
      <c r="G718" s="775" t="s">
        <v>529</v>
      </c>
      <c r="H718" s="776"/>
      <c r="I718" s="776"/>
      <c r="J718" s="776"/>
      <c r="K718" s="776"/>
      <c r="L718" s="776"/>
      <c r="M718" s="776"/>
      <c r="N718" s="776"/>
      <c r="O718" s="776"/>
      <c r="P718" s="776"/>
      <c r="Q718" s="658" t="s">
        <v>379</v>
      </c>
      <c r="R718" s="658"/>
      <c r="S718" s="658"/>
      <c r="T718" s="658"/>
      <c r="U718" s="658"/>
      <c r="V718" s="658"/>
      <c r="W718" s="656">
        <v>440</v>
      </c>
      <c r="X718" s="657"/>
      <c r="Y718" s="657"/>
      <c r="Z718" s="657"/>
      <c r="AA718" s="657"/>
      <c r="AB718" s="657"/>
      <c r="AC718" s="657"/>
      <c r="AD718" s="657"/>
      <c r="AE718" s="657"/>
      <c r="AF718" s="657"/>
      <c r="AG718" s="658" t="s">
        <v>380</v>
      </c>
      <c r="AH718" s="658"/>
      <c r="AI718" s="658"/>
      <c r="AJ718" s="658"/>
      <c r="AK718" s="658"/>
      <c r="AL718" s="658"/>
      <c r="AM718" s="751">
        <v>446</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539</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534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2"/>
      <c r="C760" s="732"/>
      <c r="D760" s="732"/>
      <c r="E760" s="732"/>
      <c r="F760" s="733"/>
      <c r="G760" s="290" t="s">
        <v>536</v>
      </c>
      <c r="H760" s="291"/>
      <c r="I760" s="291"/>
      <c r="J760" s="291"/>
      <c r="K760" s="292"/>
      <c r="L760" s="293" t="s">
        <v>535</v>
      </c>
      <c r="M760" s="294"/>
      <c r="N760" s="294"/>
      <c r="O760" s="294"/>
      <c r="P760" s="294"/>
      <c r="Q760" s="294"/>
      <c r="R760" s="294"/>
      <c r="S760" s="294"/>
      <c r="T760" s="294"/>
      <c r="U760" s="294"/>
      <c r="V760" s="294"/>
      <c r="W760" s="294"/>
      <c r="X760" s="295"/>
      <c r="Y760" s="455">
        <v>8</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2"/>
      <c r="C771" s="732"/>
      <c r="D771" s="732"/>
      <c r="E771" s="732"/>
      <c r="F771" s="733"/>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2"/>
      <c r="C784" s="732"/>
      <c r="D784" s="732"/>
      <c r="E784" s="732"/>
      <c r="F784" s="733"/>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 customHeight="1" x14ac:dyDescent="0.15">
      <c r="A816" s="374">
        <v>1</v>
      </c>
      <c r="B816" s="374">
        <v>1</v>
      </c>
      <c r="C816" s="849" t="s">
        <v>537</v>
      </c>
      <c r="D816" s="385"/>
      <c r="E816" s="385"/>
      <c r="F816" s="385"/>
      <c r="G816" s="385"/>
      <c r="H816" s="385"/>
      <c r="I816" s="385"/>
      <c r="J816" s="167">
        <v>6013301007970</v>
      </c>
      <c r="K816" s="168"/>
      <c r="L816" s="168"/>
      <c r="M816" s="168"/>
      <c r="N816" s="168"/>
      <c r="O816" s="168"/>
      <c r="P816" s="156" t="s">
        <v>535</v>
      </c>
      <c r="Q816" s="157"/>
      <c r="R816" s="157"/>
      <c r="S816" s="157"/>
      <c r="T816" s="157"/>
      <c r="U816" s="157"/>
      <c r="V816" s="157"/>
      <c r="W816" s="157"/>
      <c r="X816" s="157"/>
      <c r="Y816" s="158">
        <v>8</v>
      </c>
      <c r="Z816" s="159"/>
      <c r="AA816" s="159"/>
      <c r="AB816" s="160"/>
      <c r="AC816" s="273" t="s">
        <v>540</v>
      </c>
      <c r="AD816" s="273"/>
      <c r="AE816" s="273"/>
      <c r="AF816" s="273"/>
      <c r="AG816" s="273"/>
      <c r="AH816" s="274">
        <v>1</v>
      </c>
      <c r="AI816" s="275"/>
      <c r="AJ816" s="275"/>
      <c r="AK816" s="275"/>
      <c r="AL816" s="276">
        <v>97.61</v>
      </c>
      <c r="AM816" s="277"/>
      <c r="AN816" s="277"/>
      <c r="AO816" s="278"/>
      <c r="AP816" s="267" t="s">
        <v>541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1" priority="11195">
      <formula>IF(RIGHT(TEXT(P14,"0.#"),1)=".",FALSE,TRUE)</formula>
    </cfRule>
    <cfRule type="expression" dxfId="2680" priority="11196">
      <formula>IF(RIGHT(TEXT(P14,"0.#"),1)=".",TRUE,FALSE)</formula>
    </cfRule>
  </conditionalFormatting>
  <conditionalFormatting sqref="AE23">
    <cfRule type="expression" dxfId="2679" priority="11185">
      <formula>IF(RIGHT(TEXT(AE23,"0.#"),1)=".",FALSE,TRUE)</formula>
    </cfRule>
    <cfRule type="expression" dxfId="2678" priority="11186">
      <formula>IF(RIGHT(TEXT(AE23,"0.#"),1)=".",TRUE,FALSE)</formula>
    </cfRule>
  </conditionalFormatting>
  <conditionalFormatting sqref="L105">
    <cfRule type="expression" dxfId="2677" priority="11077">
      <formula>IF(RIGHT(TEXT(L105,"0.#"),1)=".",FALSE,TRUE)</formula>
    </cfRule>
    <cfRule type="expression" dxfId="2676" priority="11078">
      <formula>IF(RIGHT(TEXT(L105,"0.#"),1)=".",TRUE,FALSE)</formula>
    </cfRule>
  </conditionalFormatting>
  <conditionalFormatting sqref="L110">
    <cfRule type="expression" dxfId="2675" priority="11075">
      <formula>IF(RIGHT(TEXT(L110,"0.#"),1)=".",FALSE,TRUE)</formula>
    </cfRule>
    <cfRule type="expression" dxfId="2674" priority="11076">
      <formula>IF(RIGHT(TEXT(L110,"0.#"),1)=".",TRUE,FALSE)</formula>
    </cfRule>
  </conditionalFormatting>
  <conditionalFormatting sqref="R110">
    <cfRule type="expression" dxfId="2673" priority="11073">
      <formula>IF(RIGHT(TEXT(R110,"0.#"),1)=".",FALSE,TRUE)</formula>
    </cfRule>
    <cfRule type="expression" dxfId="2672" priority="11074">
      <formula>IF(RIGHT(TEXT(R110,"0.#"),1)=".",TRUE,FALSE)</formula>
    </cfRule>
  </conditionalFormatting>
  <conditionalFormatting sqref="P18:AX18">
    <cfRule type="expression" dxfId="2671" priority="11071">
      <formula>IF(RIGHT(TEXT(P18,"0.#"),1)=".",FALSE,TRUE)</formula>
    </cfRule>
    <cfRule type="expression" dxfId="2670" priority="11072">
      <formula>IF(RIGHT(TEXT(P18,"0.#"),1)=".",TRUE,FALSE)</formula>
    </cfRule>
  </conditionalFormatting>
  <conditionalFormatting sqref="Y761">
    <cfRule type="expression" dxfId="2669" priority="11067">
      <formula>IF(RIGHT(TEXT(Y761,"0.#"),1)=".",FALSE,TRUE)</formula>
    </cfRule>
    <cfRule type="expression" dxfId="2668" priority="11068">
      <formula>IF(RIGHT(TEXT(Y761,"0.#"),1)=".",TRUE,FALSE)</formula>
    </cfRule>
  </conditionalFormatting>
  <conditionalFormatting sqref="Y770">
    <cfRule type="expression" dxfId="2667" priority="11063">
      <formula>IF(RIGHT(TEXT(Y770,"0.#"),1)=".",FALSE,TRUE)</formula>
    </cfRule>
    <cfRule type="expression" dxfId="2666" priority="11064">
      <formula>IF(RIGHT(TEXT(Y770,"0.#"),1)=".",TRUE,FALSE)</formula>
    </cfRule>
  </conditionalFormatting>
  <conditionalFormatting sqref="Y801:Y808 Y799 Y788:Y795 Y786 Y775:Y782 Y773">
    <cfRule type="expression" dxfId="2665" priority="10845">
      <formula>IF(RIGHT(TEXT(Y773,"0.#"),1)=".",FALSE,TRUE)</formula>
    </cfRule>
    <cfRule type="expression" dxfId="2664" priority="10846">
      <formula>IF(RIGHT(TEXT(Y773,"0.#"),1)=".",TRUE,FALSE)</formula>
    </cfRule>
  </conditionalFormatting>
  <conditionalFormatting sqref="P16:AQ17 P15:AX15 P13:AX13">
    <cfRule type="expression" dxfId="2663" priority="10893">
      <formula>IF(RIGHT(TEXT(P13,"0.#"),1)=".",FALSE,TRUE)</formula>
    </cfRule>
    <cfRule type="expression" dxfId="2662" priority="10894">
      <formula>IF(RIGHT(TEXT(P13,"0.#"),1)=".",TRUE,FALSE)</formula>
    </cfRule>
  </conditionalFormatting>
  <conditionalFormatting sqref="P19:AJ19">
    <cfRule type="expression" dxfId="2661" priority="10891">
      <formula>IF(RIGHT(TEXT(P19,"0.#"),1)=".",FALSE,TRUE)</formula>
    </cfRule>
    <cfRule type="expression" dxfId="2660" priority="10892">
      <formula>IF(RIGHT(TEXT(P19,"0.#"),1)=".",TRUE,FALSE)</formula>
    </cfRule>
  </conditionalFormatting>
  <conditionalFormatting sqref="AE74 AQ74:AQ75">
    <cfRule type="expression" dxfId="2659" priority="10883">
      <formula>IF(RIGHT(TEXT(AE74,"0.#"),1)=".",FALSE,TRUE)</formula>
    </cfRule>
    <cfRule type="expression" dxfId="2658" priority="10884">
      <formula>IF(RIGHT(TEXT(AE74,"0.#"),1)=".",TRUE,FALSE)</formula>
    </cfRule>
  </conditionalFormatting>
  <conditionalFormatting sqref="L106:L109 L104">
    <cfRule type="expression" dxfId="2657" priority="10877">
      <formula>IF(RIGHT(TEXT(L104,"0.#"),1)=".",FALSE,TRUE)</formula>
    </cfRule>
    <cfRule type="expression" dxfId="2656" priority="10878">
      <formula>IF(RIGHT(TEXT(L104,"0.#"),1)=".",TRUE,FALSE)</formula>
    </cfRule>
  </conditionalFormatting>
  <conditionalFormatting sqref="R104">
    <cfRule type="expression" dxfId="2655" priority="10873">
      <formula>IF(RIGHT(TEXT(R104,"0.#"),1)=".",FALSE,TRUE)</formula>
    </cfRule>
    <cfRule type="expression" dxfId="2654" priority="10874">
      <formula>IF(RIGHT(TEXT(R104,"0.#"),1)=".",TRUE,FALSE)</formula>
    </cfRule>
  </conditionalFormatting>
  <conditionalFormatting sqref="R105:R109">
    <cfRule type="expression" dxfId="2653" priority="10871">
      <formula>IF(RIGHT(TEXT(R105,"0.#"),1)=".",FALSE,TRUE)</formula>
    </cfRule>
    <cfRule type="expression" dxfId="2652" priority="10872">
      <formula>IF(RIGHT(TEXT(R105,"0.#"),1)=".",TRUE,FALSE)</formula>
    </cfRule>
  </conditionalFormatting>
  <conditionalFormatting sqref="Y762:Y769 Y760">
    <cfRule type="expression" dxfId="2651" priority="10869">
      <formula>IF(RIGHT(TEXT(Y760,"0.#"),1)=".",FALSE,TRUE)</formula>
    </cfRule>
    <cfRule type="expression" dxfId="2650" priority="10870">
      <formula>IF(RIGHT(TEXT(Y760,"0.#"),1)=".",TRUE,FALSE)</formula>
    </cfRule>
  </conditionalFormatting>
  <conditionalFormatting sqref="AU761">
    <cfRule type="expression" dxfId="2649" priority="10867">
      <formula>IF(RIGHT(TEXT(AU761,"0.#"),1)=".",FALSE,TRUE)</formula>
    </cfRule>
    <cfRule type="expression" dxfId="2648" priority="10868">
      <formula>IF(RIGHT(TEXT(AU761,"0.#"),1)=".",TRUE,FALSE)</formula>
    </cfRule>
  </conditionalFormatting>
  <conditionalFormatting sqref="AU770">
    <cfRule type="expression" dxfId="2647" priority="10865">
      <formula>IF(RIGHT(TEXT(AU770,"0.#"),1)=".",FALSE,TRUE)</formula>
    </cfRule>
    <cfRule type="expression" dxfId="2646" priority="10866">
      <formula>IF(RIGHT(TEXT(AU770,"0.#"),1)=".",TRUE,FALSE)</formula>
    </cfRule>
  </conditionalFormatting>
  <conditionalFormatting sqref="AU762:AU769 AU760">
    <cfRule type="expression" dxfId="2645" priority="10863">
      <formula>IF(RIGHT(TEXT(AU760,"0.#"),1)=".",FALSE,TRUE)</formula>
    </cfRule>
    <cfRule type="expression" dxfId="2644" priority="10864">
      <formula>IF(RIGHT(TEXT(AU760,"0.#"),1)=".",TRUE,FALSE)</formula>
    </cfRule>
  </conditionalFormatting>
  <conditionalFormatting sqref="Y800 Y787 Y774">
    <cfRule type="expression" dxfId="2643" priority="10849">
      <formula>IF(RIGHT(TEXT(Y774,"0.#"),1)=".",FALSE,TRUE)</formula>
    </cfRule>
    <cfRule type="expression" dxfId="2642" priority="10850">
      <formula>IF(RIGHT(TEXT(Y774,"0.#"),1)=".",TRUE,FALSE)</formula>
    </cfRule>
  </conditionalFormatting>
  <conditionalFormatting sqref="Y809 Y796 Y783">
    <cfRule type="expression" dxfId="2641" priority="10847">
      <formula>IF(RIGHT(TEXT(Y783,"0.#"),1)=".",FALSE,TRUE)</formula>
    </cfRule>
    <cfRule type="expression" dxfId="2640" priority="10848">
      <formula>IF(RIGHT(TEXT(Y783,"0.#"),1)=".",TRUE,FALSE)</formula>
    </cfRule>
  </conditionalFormatting>
  <conditionalFormatting sqref="AU800 AU787 AU774">
    <cfRule type="expression" dxfId="2639" priority="10843">
      <formula>IF(RIGHT(TEXT(AU774,"0.#"),1)=".",FALSE,TRUE)</formula>
    </cfRule>
    <cfRule type="expression" dxfId="2638" priority="10844">
      <formula>IF(RIGHT(TEXT(AU774,"0.#"),1)=".",TRUE,FALSE)</formula>
    </cfRule>
  </conditionalFormatting>
  <conditionalFormatting sqref="AU809 AU796 AU783">
    <cfRule type="expression" dxfId="2637" priority="10841">
      <formula>IF(RIGHT(TEXT(AU783,"0.#"),1)=".",FALSE,TRUE)</formula>
    </cfRule>
    <cfRule type="expression" dxfId="2636" priority="10842">
      <formula>IF(RIGHT(TEXT(AU783,"0.#"),1)=".",TRUE,FALSE)</formula>
    </cfRule>
  </conditionalFormatting>
  <conditionalFormatting sqref="AU801:AU808 AU799 AU788:AU795 AU786 AU775:AU782 AU773">
    <cfRule type="expression" dxfId="2635" priority="10839">
      <formula>IF(RIGHT(TEXT(AU773,"0.#"),1)=".",FALSE,TRUE)</formula>
    </cfRule>
    <cfRule type="expression" dxfId="2634" priority="10840">
      <formula>IF(RIGHT(TEXT(AU773,"0.#"),1)=".",TRUE,FALSE)</formula>
    </cfRule>
  </conditionalFormatting>
  <conditionalFormatting sqref="AM60">
    <cfRule type="expression" dxfId="2633" priority="10493">
      <formula>IF(RIGHT(TEXT(AM60,"0.#"),1)=".",FALSE,TRUE)</formula>
    </cfRule>
    <cfRule type="expression" dxfId="2632" priority="10494">
      <formula>IF(RIGHT(TEXT(AM60,"0.#"),1)=".",TRUE,FALSE)</formula>
    </cfRule>
  </conditionalFormatting>
  <conditionalFormatting sqref="AE40">
    <cfRule type="expression" dxfId="2631" priority="10561">
      <formula>IF(RIGHT(TEXT(AE40,"0.#"),1)=".",FALSE,TRUE)</formula>
    </cfRule>
    <cfRule type="expression" dxfId="2630" priority="10562">
      <formula>IF(RIGHT(TEXT(AE40,"0.#"),1)=".",TRUE,FALSE)</formula>
    </cfRule>
  </conditionalFormatting>
  <conditionalFormatting sqref="AI40">
    <cfRule type="expression" dxfId="2629" priority="10559">
      <formula>IF(RIGHT(TEXT(AI40,"0.#"),1)=".",FALSE,TRUE)</formula>
    </cfRule>
    <cfRule type="expression" dxfId="2628" priority="10560">
      <formula>IF(RIGHT(TEXT(AI40,"0.#"),1)=".",TRUE,FALSE)</formula>
    </cfRule>
  </conditionalFormatting>
  <conditionalFormatting sqref="AM25">
    <cfRule type="expression" dxfId="2627" priority="10639">
      <formula>IF(RIGHT(TEXT(AM25,"0.#"),1)=".",FALSE,TRUE)</formula>
    </cfRule>
    <cfRule type="expression" dxfId="2626" priority="10640">
      <formula>IF(RIGHT(TEXT(AM25,"0.#"),1)=".",TRUE,FALSE)</formula>
    </cfRule>
  </conditionalFormatting>
  <conditionalFormatting sqref="AE24">
    <cfRule type="expression" dxfId="2625" priority="10653">
      <formula>IF(RIGHT(TEXT(AE24,"0.#"),1)=".",FALSE,TRUE)</formula>
    </cfRule>
    <cfRule type="expression" dxfId="2624" priority="10654">
      <formula>IF(RIGHT(TEXT(AE24,"0.#"),1)=".",TRUE,FALSE)</formula>
    </cfRule>
  </conditionalFormatting>
  <conditionalFormatting sqref="AE25">
    <cfRule type="expression" dxfId="2623" priority="10651">
      <formula>IF(RIGHT(TEXT(AE25,"0.#"),1)=".",FALSE,TRUE)</formula>
    </cfRule>
    <cfRule type="expression" dxfId="2622" priority="10652">
      <formula>IF(RIGHT(TEXT(AE25,"0.#"),1)=".",TRUE,FALSE)</formula>
    </cfRule>
  </conditionalFormatting>
  <conditionalFormatting sqref="AI25">
    <cfRule type="expression" dxfId="2621" priority="10649">
      <formula>IF(RIGHT(TEXT(AI25,"0.#"),1)=".",FALSE,TRUE)</formula>
    </cfRule>
    <cfRule type="expression" dxfId="2620" priority="10650">
      <formula>IF(RIGHT(TEXT(AI25,"0.#"),1)=".",TRUE,FALSE)</formula>
    </cfRule>
  </conditionalFormatting>
  <conditionalFormatting sqref="AI24">
    <cfRule type="expression" dxfId="2619" priority="10647">
      <formula>IF(RIGHT(TEXT(AI24,"0.#"),1)=".",FALSE,TRUE)</formula>
    </cfRule>
    <cfRule type="expression" dxfId="2618" priority="10648">
      <formula>IF(RIGHT(TEXT(AI24,"0.#"),1)=".",TRUE,FALSE)</formula>
    </cfRule>
  </conditionalFormatting>
  <conditionalFormatting sqref="AI23">
    <cfRule type="expression" dxfId="2617" priority="10645">
      <formula>IF(RIGHT(TEXT(AI23,"0.#"),1)=".",FALSE,TRUE)</formula>
    </cfRule>
    <cfRule type="expression" dxfId="2616" priority="10646">
      <formula>IF(RIGHT(TEXT(AI23,"0.#"),1)=".",TRUE,FALSE)</formula>
    </cfRule>
  </conditionalFormatting>
  <conditionalFormatting sqref="AM23">
    <cfRule type="expression" dxfId="2615" priority="10643">
      <formula>IF(RIGHT(TEXT(AM23,"0.#"),1)=".",FALSE,TRUE)</formula>
    </cfRule>
    <cfRule type="expression" dxfId="2614" priority="10644">
      <formula>IF(RIGHT(TEXT(AM23,"0.#"),1)=".",TRUE,FALSE)</formula>
    </cfRule>
  </conditionalFormatting>
  <conditionalFormatting sqref="AM24">
    <cfRule type="expression" dxfId="2613" priority="10641">
      <formula>IF(RIGHT(TEXT(AM24,"0.#"),1)=".",FALSE,TRUE)</formula>
    </cfRule>
    <cfRule type="expression" dxfId="2612" priority="10642">
      <formula>IF(RIGHT(TEXT(AM24,"0.#"),1)=".",TRUE,FALSE)</formula>
    </cfRule>
  </conditionalFormatting>
  <conditionalFormatting sqref="AQ23:AQ25">
    <cfRule type="expression" dxfId="2611" priority="10633">
      <formula>IF(RIGHT(TEXT(AQ23,"0.#"),1)=".",FALSE,TRUE)</formula>
    </cfRule>
    <cfRule type="expression" dxfId="2610" priority="10634">
      <formula>IF(RIGHT(TEXT(AQ23,"0.#"),1)=".",TRUE,FALSE)</formula>
    </cfRule>
  </conditionalFormatting>
  <conditionalFormatting sqref="AU23:AU25">
    <cfRule type="expression" dxfId="2609" priority="10631">
      <formula>IF(RIGHT(TEXT(AU23,"0.#"),1)=".",FALSE,TRUE)</formula>
    </cfRule>
    <cfRule type="expression" dxfId="2608" priority="10632">
      <formula>IF(RIGHT(TEXT(AU23,"0.#"),1)=".",TRUE,FALSE)</formula>
    </cfRule>
  </conditionalFormatting>
  <conditionalFormatting sqref="AE28">
    <cfRule type="expression" dxfId="2607" priority="10625">
      <formula>IF(RIGHT(TEXT(AE28,"0.#"),1)=".",FALSE,TRUE)</formula>
    </cfRule>
    <cfRule type="expression" dxfId="2606" priority="10626">
      <formula>IF(RIGHT(TEXT(AE28,"0.#"),1)=".",TRUE,FALSE)</formula>
    </cfRule>
  </conditionalFormatting>
  <conditionalFormatting sqref="AE29">
    <cfRule type="expression" dxfId="2605" priority="10623">
      <formula>IF(RIGHT(TEXT(AE29,"0.#"),1)=".",FALSE,TRUE)</formula>
    </cfRule>
    <cfRule type="expression" dxfId="2604" priority="10624">
      <formula>IF(RIGHT(TEXT(AE29,"0.#"),1)=".",TRUE,FALSE)</formula>
    </cfRule>
  </conditionalFormatting>
  <conditionalFormatting sqref="AE30">
    <cfRule type="expression" dxfId="2603" priority="10621">
      <formula>IF(RIGHT(TEXT(AE30,"0.#"),1)=".",FALSE,TRUE)</formula>
    </cfRule>
    <cfRule type="expression" dxfId="2602" priority="10622">
      <formula>IF(RIGHT(TEXT(AE30,"0.#"),1)=".",TRUE,FALSE)</formula>
    </cfRule>
  </conditionalFormatting>
  <conditionalFormatting sqref="AI30">
    <cfRule type="expression" dxfId="2601" priority="10619">
      <formula>IF(RIGHT(TEXT(AI30,"0.#"),1)=".",FALSE,TRUE)</formula>
    </cfRule>
    <cfRule type="expression" dxfId="2600" priority="10620">
      <formula>IF(RIGHT(TEXT(AI30,"0.#"),1)=".",TRUE,FALSE)</formula>
    </cfRule>
  </conditionalFormatting>
  <conditionalFormatting sqref="AI29">
    <cfRule type="expression" dxfId="2599" priority="10617">
      <formula>IF(RIGHT(TEXT(AI29,"0.#"),1)=".",FALSE,TRUE)</formula>
    </cfRule>
    <cfRule type="expression" dxfId="2598" priority="10618">
      <formula>IF(RIGHT(TEXT(AI29,"0.#"),1)=".",TRUE,FALSE)</formula>
    </cfRule>
  </conditionalFormatting>
  <conditionalFormatting sqref="AI28">
    <cfRule type="expression" dxfId="2597" priority="10615">
      <formula>IF(RIGHT(TEXT(AI28,"0.#"),1)=".",FALSE,TRUE)</formula>
    </cfRule>
    <cfRule type="expression" dxfId="2596" priority="10616">
      <formula>IF(RIGHT(TEXT(AI28,"0.#"),1)=".",TRUE,FALSE)</formula>
    </cfRule>
  </conditionalFormatting>
  <conditionalFormatting sqref="AM28">
    <cfRule type="expression" dxfId="2595" priority="10613">
      <formula>IF(RIGHT(TEXT(AM28,"0.#"),1)=".",FALSE,TRUE)</formula>
    </cfRule>
    <cfRule type="expression" dxfId="2594" priority="10614">
      <formula>IF(RIGHT(TEXT(AM28,"0.#"),1)=".",TRUE,FALSE)</formula>
    </cfRule>
  </conditionalFormatting>
  <conditionalFormatting sqref="AM29">
    <cfRule type="expression" dxfId="2593" priority="10611">
      <formula>IF(RIGHT(TEXT(AM29,"0.#"),1)=".",FALSE,TRUE)</formula>
    </cfRule>
    <cfRule type="expression" dxfId="2592" priority="10612">
      <formula>IF(RIGHT(TEXT(AM29,"0.#"),1)=".",TRUE,FALSE)</formula>
    </cfRule>
  </conditionalFormatting>
  <conditionalFormatting sqref="AM30">
    <cfRule type="expression" dxfId="2591" priority="10609">
      <formula>IF(RIGHT(TEXT(AM30,"0.#"),1)=".",FALSE,TRUE)</formula>
    </cfRule>
    <cfRule type="expression" dxfId="2590" priority="10610">
      <formula>IF(RIGHT(TEXT(AM30,"0.#"),1)=".",TRUE,FALSE)</formula>
    </cfRule>
  </conditionalFormatting>
  <conditionalFormatting sqref="AE33">
    <cfRule type="expression" dxfId="2589" priority="10595">
      <formula>IF(RIGHT(TEXT(AE33,"0.#"),1)=".",FALSE,TRUE)</formula>
    </cfRule>
    <cfRule type="expression" dxfId="2588" priority="10596">
      <formula>IF(RIGHT(TEXT(AE33,"0.#"),1)=".",TRUE,FALSE)</formula>
    </cfRule>
  </conditionalFormatting>
  <conditionalFormatting sqref="AE34">
    <cfRule type="expression" dxfId="2587" priority="10593">
      <formula>IF(RIGHT(TEXT(AE34,"0.#"),1)=".",FALSE,TRUE)</formula>
    </cfRule>
    <cfRule type="expression" dxfId="2586" priority="10594">
      <formula>IF(RIGHT(TEXT(AE34,"0.#"),1)=".",TRUE,FALSE)</formula>
    </cfRule>
  </conditionalFormatting>
  <conditionalFormatting sqref="AE35">
    <cfRule type="expression" dxfId="2585" priority="10591">
      <formula>IF(RIGHT(TEXT(AE35,"0.#"),1)=".",FALSE,TRUE)</formula>
    </cfRule>
    <cfRule type="expression" dxfId="2584" priority="10592">
      <formula>IF(RIGHT(TEXT(AE35,"0.#"),1)=".",TRUE,FALSE)</formula>
    </cfRule>
  </conditionalFormatting>
  <conditionalFormatting sqref="AI35">
    <cfRule type="expression" dxfId="2583" priority="10589">
      <formula>IF(RIGHT(TEXT(AI35,"0.#"),1)=".",FALSE,TRUE)</formula>
    </cfRule>
    <cfRule type="expression" dxfId="2582" priority="10590">
      <formula>IF(RIGHT(TEXT(AI35,"0.#"),1)=".",TRUE,FALSE)</formula>
    </cfRule>
  </conditionalFormatting>
  <conditionalFormatting sqref="AI34">
    <cfRule type="expression" dxfId="2581" priority="10587">
      <formula>IF(RIGHT(TEXT(AI34,"0.#"),1)=".",FALSE,TRUE)</formula>
    </cfRule>
    <cfRule type="expression" dxfId="2580" priority="10588">
      <formula>IF(RIGHT(TEXT(AI34,"0.#"),1)=".",TRUE,FALSE)</formula>
    </cfRule>
  </conditionalFormatting>
  <conditionalFormatting sqref="AI33">
    <cfRule type="expression" dxfId="2579" priority="10585">
      <formula>IF(RIGHT(TEXT(AI33,"0.#"),1)=".",FALSE,TRUE)</formula>
    </cfRule>
    <cfRule type="expression" dxfId="2578" priority="10586">
      <formula>IF(RIGHT(TEXT(AI33,"0.#"),1)=".",TRUE,FALSE)</formula>
    </cfRule>
  </conditionalFormatting>
  <conditionalFormatting sqref="AM33">
    <cfRule type="expression" dxfId="2577" priority="10583">
      <formula>IF(RIGHT(TEXT(AM33,"0.#"),1)=".",FALSE,TRUE)</formula>
    </cfRule>
    <cfRule type="expression" dxfId="2576" priority="10584">
      <formula>IF(RIGHT(TEXT(AM33,"0.#"),1)=".",TRUE,FALSE)</formula>
    </cfRule>
  </conditionalFormatting>
  <conditionalFormatting sqref="AM34">
    <cfRule type="expression" dxfId="2575" priority="10581">
      <formula>IF(RIGHT(TEXT(AM34,"0.#"),1)=".",FALSE,TRUE)</formula>
    </cfRule>
    <cfRule type="expression" dxfId="2574" priority="10582">
      <formula>IF(RIGHT(TEXT(AM34,"0.#"),1)=".",TRUE,FALSE)</formula>
    </cfRule>
  </conditionalFormatting>
  <conditionalFormatting sqref="AM35">
    <cfRule type="expression" dxfId="2573" priority="10579">
      <formula>IF(RIGHT(TEXT(AM35,"0.#"),1)=".",FALSE,TRUE)</formula>
    </cfRule>
    <cfRule type="expression" dxfId="2572" priority="10580">
      <formula>IF(RIGHT(TEXT(AM35,"0.#"),1)=".",TRUE,FALSE)</formula>
    </cfRule>
  </conditionalFormatting>
  <conditionalFormatting sqref="AE38">
    <cfRule type="expression" dxfId="2571" priority="10565">
      <formula>IF(RIGHT(TEXT(AE38,"0.#"),1)=".",FALSE,TRUE)</formula>
    </cfRule>
    <cfRule type="expression" dxfId="2570" priority="10566">
      <formula>IF(RIGHT(TEXT(AE38,"0.#"),1)=".",TRUE,FALSE)</formula>
    </cfRule>
  </conditionalFormatting>
  <conditionalFormatting sqref="AE39">
    <cfRule type="expression" dxfId="2569" priority="10563">
      <formula>IF(RIGHT(TEXT(AE39,"0.#"),1)=".",FALSE,TRUE)</formula>
    </cfRule>
    <cfRule type="expression" dxfId="2568" priority="10564">
      <formula>IF(RIGHT(TEXT(AE39,"0.#"),1)=".",TRUE,FALSE)</formula>
    </cfRule>
  </conditionalFormatting>
  <conditionalFormatting sqref="AI39">
    <cfRule type="expression" dxfId="2567" priority="10557">
      <formula>IF(RIGHT(TEXT(AI39,"0.#"),1)=".",FALSE,TRUE)</formula>
    </cfRule>
    <cfRule type="expression" dxfId="2566" priority="10558">
      <formula>IF(RIGHT(TEXT(AI39,"0.#"),1)=".",TRUE,FALSE)</formula>
    </cfRule>
  </conditionalFormatting>
  <conditionalFormatting sqref="AI38">
    <cfRule type="expression" dxfId="2565" priority="10555">
      <formula>IF(RIGHT(TEXT(AI38,"0.#"),1)=".",FALSE,TRUE)</formula>
    </cfRule>
    <cfRule type="expression" dxfId="2564" priority="10556">
      <formula>IF(RIGHT(TEXT(AI38,"0.#"),1)=".",TRUE,FALSE)</formula>
    </cfRule>
  </conditionalFormatting>
  <conditionalFormatting sqref="AM38">
    <cfRule type="expression" dxfId="2563" priority="10553">
      <formula>IF(RIGHT(TEXT(AM38,"0.#"),1)=".",FALSE,TRUE)</formula>
    </cfRule>
    <cfRule type="expression" dxfId="2562" priority="10554">
      <formula>IF(RIGHT(TEXT(AM38,"0.#"),1)=".",TRUE,FALSE)</formula>
    </cfRule>
  </conditionalFormatting>
  <conditionalFormatting sqref="AM39">
    <cfRule type="expression" dxfId="2561" priority="10551">
      <formula>IF(RIGHT(TEXT(AM39,"0.#"),1)=".",FALSE,TRUE)</formula>
    </cfRule>
    <cfRule type="expression" dxfId="2560" priority="10552">
      <formula>IF(RIGHT(TEXT(AM39,"0.#"),1)=".",TRUE,FALSE)</formula>
    </cfRule>
  </conditionalFormatting>
  <conditionalFormatting sqref="AM40">
    <cfRule type="expression" dxfId="2559" priority="10549">
      <formula>IF(RIGHT(TEXT(AM40,"0.#"),1)=".",FALSE,TRUE)</formula>
    </cfRule>
    <cfRule type="expression" dxfId="2558" priority="10550">
      <formula>IF(RIGHT(TEXT(AM40,"0.#"),1)=".",TRUE,FALSE)</formula>
    </cfRule>
  </conditionalFormatting>
  <conditionalFormatting sqref="AE43">
    <cfRule type="expression" dxfId="2557" priority="10535">
      <formula>IF(RIGHT(TEXT(AE43,"0.#"),1)=".",FALSE,TRUE)</formula>
    </cfRule>
    <cfRule type="expression" dxfId="2556" priority="10536">
      <formula>IF(RIGHT(TEXT(AE43,"0.#"),1)=".",TRUE,FALSE)</formula>
    </cfRule>
  </conditionalFormatting>
  <conditionalFormatting sqref="AE44">
    <cfRule type="expression" dxfId="2555" priority="10533">
      <formula>IF(RIGHT(TEXT(AE44,"0.#"),1)=".",FALSE,TRUE)</formula>
    </cfRule>
    <cfRule type="expression" dxfId="2554" priority="10534">
      <formula>IF(RIGHT(TEXT(AE44,"0.#"),1)=".",TRUE,FALSE)</formula>
    </cfRule>
  </conditionalFormatting>
  <conditionalFormatting sqref="AE45">
    <cfRule type="expression" dxfId="2553" priority="10531">
      <formula>IF(RIGHT(TEXT(AE45,"0.#"),1)=".",FALSE,TRUE)</formula>
    </cfRule>
    <cfRule type="expression" dxfId="2552" priority="10532">
      <formula>IF(RIGHT(TEXT(AE45,"0.#"),1)=".",TRUE,FALSE)</formula>
    </cfRule>
  </conditionalFormatting>
  <conditionalFormatting sqref="AI45">
    <cfRule type="expression" dxfId="2551" priority="10529">
      <formula>IF(RIGHT(TEXT(AI45,"0.#"),1)=".",FALSE,TRUE)</formula>
    </cfRule>
    <cfRule type="expression" dxfId="2550" priority="10530">
      <formula>IF(RIGHT(TEXT(AI45,"0.#"),1)=".",TRUE,FALSE)</formula>
    </cfRule>
  </conditionalFormatting>
  <conditionalFormatting sqref="AI44">
    <cfRule type="expression" dxfId="2549" priority="10527">
      <formula>IF(RIGHT(TEXT(AI44,"0.#"),1)=".",FALSE,TRUE)</formula>
    </cfRule>
    <cfRule type="expression" dxfId="2548" priority="10528">
      <formula>IF(RIGHT(TEXT(AI44,"0.#"),1)=".",TRUE,FALSE)</formula>
    </cfRule>
  </conditionalFormatting>
  <conditionalFormatting sqref="AI43">
    <cfRule type="expression" dxfId="2547" priority="10525">
      <formula>IF(RIGHT(TEXT(AI43,"0.#"),1)=".",FALSE,TRUE)</formula>
    </cfRule>
    <cfRule type="expression" dxfId="2546" priority="10526">
      <formula>IF(RIGHT(TEXT(AI43,"0.#"),1)=".",TRUE,FALSE)</formula>
    </cfRule>
  </conditionalFormatting>
  <conditionalFormatting sqref="AM43">
    <cfRule type="expression" dxfId="2545" priority="10523">
      <formula>IF(RIGHT(TEXT(AM43,"0.#"),1)=".",FALSE,TRUE)</formula>
    </cfRule>
    <cfRule type="expression" dxfId="2544" priority="10524">
      <formula>IF(RIGHT(TEXT(AM43,"0.#"),1)=".",TRUE,FALSE)</formula>
    </cfRule>
  </conditionalFormatting>
  <conditionalFormatting sqref="AM44">
    <cfRule type="expression" dxfId="2543" priority="10521">
      <formula>IF(RIGHT(TEXT(AM44,"0.#"),1)=".",FALSE,TRUE)</formula>
    </cfRule>
    <cfRule type="expression" dxfId="2542" priority="10522">
      <formula>IF(RIGHT(TEXT(AM44,"0.#"),1)=".",TRUE,FALSE)</formula>
    </cfRule>
  </conditionalFormatting>
  <conditionalFormatting sqref="AM45">
    <cfRule type="expression" dxfId="2541" priority="10519">
      <formula>IF(RIGHT(TEXT(AM45,"0.#"),1)=".",FALSE,TRUE)</formula>
    </cfRule>
    <cfRule type="expression" dxfId="2540" priority="10520">
      <formula>IF(RIGHT(TEXT(AM45,"0.#"),1)=".",TRUE,FALSE)</formula>
    </cfRule>
  </conditionalFormatting>
  <conditionalFormatting sqref="AE60">
    <cfRule type="expression" dxfId="2539" priority="10505">
      <formula>IF(RIGHT(TEXT(AE60,"0.#"),1)=".",FALSE,TRUE)</formula>
    </cfRule>
    <cfRule type="expression" dxfId="2538" priority="10506">
      <formula>IF(RIGHT(TEXT(AE60,"0.#"),1)=".",TRUE,FALSE)</formula>
    </cfRule>
  </conditionalFormatting>
  <conditionalFormatting sqref="AE61">
    <cfRule type="expression" dxfId="2537" priority="10503">
      <formula>IF(RIGHT(TEXT(AE61,"0.#"),1)=".",FALSE,TRUE)</formula>
    </cfRule>
    <cfRule type="expression" dxfId="2536" priority="10504">
      <formula>IF(RIGHT(TEXT(AE61,"0.#"),1)=".",TRUE,FALSE)</formula>
    </cfRule>
  </conditionalFormatting>
  <conditionalFormatting sqref="AE62">
    <cfRule type="expression" dxfId="2535" priority="10501">
      <formula>IF(RIGHT(TEXT(AE62,"0.#"),1)=".",FALSE,TRUE)</formula>
    </cfRule>
    <cfRule type="expression" dxfId="2534" priority="10502">
      <formula>IF(RIGHT(TEXT(AE62,"0.#"),1)=".",TRUE,FALSE)</formula>
    </cfRule>
  </conditionalFormatting>
  <conditionalFormatting sqref="AI62">
    <cfRule type="expression" dxfId="2533" priority="10499">
      <formula>IF(RIGHT(TEXT(AI62,"0.#"),1)=".",FALSE,TRUE)</formula>
    </cfRule>
    <cfRule type="expression" dxfId="2532" priority="10500">
      <formula>IF(RIGHT(TEXT(AI62,"0.#"),1)=".",TRUE,FALSE)</formula>
    </cfRule>
  </conditionalFormatting>
  <conditionalFormatting sqref="AI61">
    <cfRule type="expression" dxfId="2531" priority="10497">
      <formula>IF(RIGHT(TEXT(AI61,"0.#"),1)=".",FALSE,TRUE)</formula>
    </cfRule>
    <cfRule type="expression" dxfId="2530" priority="10498">
      <formula>IF(RIGHT(TEXT(AI61,"0.#"),1)=".",TRUE,FALSE)</formula>
    </cfRule>
  </conditionalFormatting>
  <conditionalFormatting sqref="AI60">
    <cfRule type="expression" dxfId="2529" priority="10495">
      <formula>IF(RIGHT(TEXT(AI60,"0.#"),1)=".",FALSE,TRUE)</formula>
    </cfRule>
    <cfRule type="expression" dxfId="2528" priority="10496">
      <formula>IF(RIGHT(TEXT(AI60,"0.#"),1)=".",TRUE,FALSE)</formula>
    </cfRule>
  </conditionalFormatting>
  <conditionalFormatting sqref="AM61">
    <cfRule type="expression" dxfId="2527" priority="10491">
      <formula>IF(RIGHT(TEXT(AM61,"0.#"),1)=".",FALSE,TRUE)</formula>
    </cfRule>
    <cfRule type="expression" dxfId="2526" priority="10492">
      <formula>IF(RIGHT(TEXT(AM61,"0.#"),1)=".",TRUE,FALSE)</formula>
    </cfRule>
  </conditionalFormatting>
  <conditionalFormatting sqref="AM62">
    <cfRule type="expression" dxfId="2525" priority="10489">
      <formula>IF(RIGHT(TEXT(AM62,"0.#"),1)=".",FALSE,TRUE)</formula>
    </cfRule>
    <cfRule type="expression" dxfId="2524" priority="10490">
      <formula>IF(RIGHT(TEXT(AM62,"0.#"),1)=".",TRUE,FALSE)</formula>
    </cfRule>
  </conditionalFormatting>
  <conditionalFormatting sqref="AE65">
    <cfRule type="expression" dxfId="2523" priority="10475">
      <formula>IF(RIGHT(TEXT(AE65,"0.#"),1)=".",FALSE,TRUE)</formula>
    </cfRule>
    <cfRule type="expression" dxfId="2522" priority="10476">
      <formula>IF(RIGHT(TEXT(AE65,"0.#"),1)=".",TRUE,FALSE)</formula>
    </cfRule>
  </conditionalFormatting>
  <conditionalFormatting sqref="AE66">
    <cfRule type="expression" dxfId="2521" priority="10473">
      <formula>IF(RIGHT(TEXT(AE66,"0.#"),1)=".",FALSE,TRUE)</formula>
    </cfRule>
    <cfRule type="expression" dxfId="2520" priority="10474">
      <formula>IF(RIGHT(TEXT(AE66,"0.#"),1)=".",TRUE,FALSE)</formula>
    </cfRule>
  </conditionalFormatting>
  <conditionalFormatting sqref="AE67">
    <cfRule type="expression" dxfId="2519" priority="10471">
      <formula>IF(RIGHT(TEXT(AE67,"0.#"),1)=".",FALSE,TRUE)</formula>
    </cfRule>
    <cfRule type="expression" dxfId="2518" priority="10472">
      <formula>IF(RIGHT(TEXT(AE67,"0.#"),1)=".",TRUE,FALSE)</formula>
    </cfRule>
  </conditionalFormatting>
  <conditionalFormatting sqref="AI67">
    <cfRule type="expression" dxfId="2517" priority="10469">
      <formula>IF(RIGHT(TEXT(AI67,"0.#"),1)=".",FALSE,TRUE)</formula>
    </cfRule>
    <cfRule type="expression" dxfId="2516" priority="10470">
      <formula>IF(RIGHT(TEXT(AI67,"0.#"),1)=".",TRUE,FALSE)</formula>
    </cfRule>
  </conditionalFormatting>
  <conditionalFormatting sqref="AI66">
    <cfRule type="expression" dxfId="2515" priority="10467">
      <formula>IF(RIGHT(TEXT(AI66,"0.#"),1)=".",FALSE,TRUE)</formula>
    </cfRule>
    <cfRule type="expression" dxfId="2514" priority="10468">
      <formula>IF(RIGHT(TEXT(AI66,"0.#"),1)=".",TRUE,FALSE)</formula>
    </cfRule>
  </conditionalFormatting>
  <conditionalFormatting sqref="AI65">
    <cfRule type="expression" dxfId="2513" priority="10465">
      <formula>IF(RIGHT(TEXT(AI65,"0.#"),1)=".",FALSE,TRUE)</formula>
    </cfRule>
    <cfRule type="expression" dxfId="2512" priority="10466">
      <formula>IF(RIGHT(TEXT(AI65,"0.#"),1)=".",TRUE,FALSE)</formula>
    </cfRule>
  </conditionalFormatting>
  <conditionalFormatting sqref="AM65">
    <cfRule type="expression" dxfId="2511" priority="10463">
      <formula>IF(RIGHT(TEXT(AM65,"0.#"),1)=".",FALSE,TRUE)</formula>
    </cfRule>
    <cfRule type="expression" dxfId="2510" priority="10464">
      <formula>IF(RIGHT(TEXT(AM65,"0.#"),1)=".",TRUE,FALSE)</formula>
    </cfRule>
  </conditionalFormatting>
  <conditionalFormatting sqref="AM66">
    <cfRule type="expression" dxfId="2509" priority="10461">
      <formula>IF(RIGHT(TEXT(AM66,"0.#"),1)=".",FALSE,TRUE)</formula>
    </cfRule>
    <cfRule type="expression" dxfId="2508" priority="10462">
      <formula>IF(RIGHT(TEXT(AM66,"0.#"),1)=".",TRUE,FALSE)</formula>
    </cfRule>
  </conditionalFormatting>
  <conditionalFormatting sqref="AM67">
    <cfRule type="expression" dxfId="2507" priority="10459">
      <formula>IF(RIGHT(TEXT(AM67,"0.#"),1)=".",FALSE,TRUE)</formula>
    </cfRule>
    <cfRule type="expression" dxfId="2506" priority="10460">
      <formula>IF(RIGHT(TEXT(AM67,"0.#"),1)=".",TRUE,FALSE)</formula>
    </cfRule>
  </conditionalFormatting>
  <conditionalFormatting sqref="AE70">
    <cfRule type="expression" dxfId="2505" priority="10445">
      <formula>IF(RIGHT(TEXT(AE70,"0.#"),1)=".",FALSE,TRUE)</formula>
    </cfRule>
    <cfRule type="expression" dxfId="2504" priority="10446">
      <formula>IF(RIGHT(TEXT(AE70,"0.#"),1)=".",TRUE,FALSE)</formula>
    </cfRule>
  </conditionalFormatting>
  <conditionalFormatting sqref="AE71">
    <cfRule type="expression" dxfId="2503" priority="10443">
      <formula>IF(RIGHT(TEXT(AE71,"0.#"),1)=".",FALSE,TRUE)</formula>
    </cfRule>
    <cfRule type="expression" dxfId="2502" priority="10444">
      <formula>IF(RIGHT(TEXT(AE71,"0.#"),1)=".",TRUE,FALSE)</formula>
    </cfRule>
  </conditionalFormatting>
  <conditionalFormatting sqref="AE72">
    <cfRule type="expression" dxfId="2501" priority="10441">
      <formula>IF(RIGHT(TEXT(AE72,"0.#"),1)=".",FALSE,TRUE)</formula>
    </cfRule>
    <cfRule type="expression" dxfId="2500" priority="10442">
      <formula>IF(RIGHT(TEXT(AE72,"0.#"),1)=".",TRUE,FALSE)</formula>
    </cfRule>
  </conditionalFormatting>
  <conditionalFormatting sqref="AI72">
    <cfRule type="expression" dxfId="2499" priority="10439">
      <formula>IF(RIGHT(TEXT(AI72,"0.#"),1)=".",FALSE,TRUE)</formula>
    </cfRule>
    <cfRule type="expression" dxfId="2498" priority="10440">
      <formula>IF(RIGHT(TEXT(AI72,"0.#"),1)=".",TRUE,FALSE)</formula>
    </cfRule>
  </conditionalFormatting>
  <conditionalFormatting sqref="AI71">
    <cfRule type="expression" dxfId="2497" priority="10437">
      <formula>IF(RIGHT(TEXT(AI71,"0.#"),1)=".",FALSE,TRUE)</formula>
    </cfRule>
    <cfRule type="expression" dxfId="2496" priority="10438">
      <formula>IF(RIGHT(TEXT(AI71,"0.#"),1)=".",TRUE,FALSE)</formula>
    </cfRule>
  </conditionalFormatting>
  <conditionalFormatting sqref="AI70">
    <cfRule type="expression" dxfId="2495" priority="10435">
      <formula>IF(RIGHT(TEXT(AI70,"0.#"),1)=".",FALSE,TRUE)</formula>
    </cfRule>
    <cfRule type="expression" dxfId="2494" priority="10436">
      <formula>IF(RIGHT(TEXT(AI70,"0.#"),1)=".",TRUE,FALSE)</formula>
    </cfRule>
  </conditionalFormatting>
  <conditionalFormatting sqref="AM70">
    <cfRule type="expression" dxfId="2493" priority="10433">
      <formula>IF(RIGHT(TEXT(AM70,"0.#"),1)=".",FALSE,TRUE)</formula>
    </cfRule>
    <cfRule type="expression" dxfId="2492" priority="10434">
      <formula>IF(RIGHT(TEXT(AM70,"0.#"),1)=".",TRUE,FALSE)</formula>
    </cfRule>
  </conditionalFormatting>
  <conditionalFormatting sqref="AM71">
    <cfRule type="expression" dxfId="2491" priority="10431">
      <formula>IF(RIGHT(TEXT(AM71,"0.#"),1)=".",FALSE,TRUE)</formula>
    </cfRule>
    <cfRule type="expression" dxfId="2490" priority="10432">
      <formula>IF(RIGHT(TEXT(AM71,"0.#"),1)=".",TRUE,FALSE)</formula>
    </cfRule>
  </conditionalFormatting>
  <conditionalFormatting sqref="AM72">
    <cfRule type="expression" dxfId="2489" priority="10429">
      <formula>IF(RIGHT(TEXT(AM72,"0.#"),1)=".",FALSE,TRUE)</formula>
    </cfRule>
    <cfRule type="expression" dxfId="2488" priority="10430">
      <formula>IF(RIGHT(TEXT(AM72,"0.#"),1)=".",TRUE,FALSE)</formula>
    </cfRule>
  </conditionalFormatting>
  <conditionalFormatting sqref="AI74">
    <cfRule type="expression" dxfId="2487" priority="10415">
      <formula>IF(RIGHT(TEXT(AI74,"0.#"),1)=".",FALSE,TRUE)</formula>
    </cfRule>
    <cfRule type="expression" dxfId="2486" priority="10416">
      <formula>IF(RIGHT(TEXT(AI74,"0.#"),1)=".",TRUE,FALSE)</formula>
    </cfRule>
  </conditionalFormatting>
  <conditionalFormatting sqref="AM74">
    <cfRule type="expression" dxfId="2485" priority="10413">
      <formula>IF(RIGHT(TEXT(AM74,"0.#"),1)=".",FALSE,TRUE)</formula>
    </cfRule>
    <cfRule type="expression" dxfId="2484" priority="10414">
      <formula>IF(RIGHT(TEXT(AM74,"0.#"),1)=".",TRUE,FALSE)</formula>
    </cfRule>
  </conditionalFormatting>
  <conditionalFormatting sqref="AE75">
    <cfRule type="expression" dxfId="2483" priority="10411">
      <formula>IF(RIGHT(TEXT(AE75,"0.#"),1)=".",FALSE,TRUE)</formula>
    </cfRule>
    <cfRule type="expression" dxfId="2482" priority="10412">
      <formula>IF(RIGHT(TEXT(AE75,"0.#"),1)=".",TRUE,FALSE)</formula>
    </cfRule>
  </conditionalFormatting>
  <conditionalFormatting sqref="AI75 AM75">
    <cfRule type="expression" dxfId="2481" priority="10409">
      <formula>IF(RIGHT(TEXT(AI75,"0.#"),1)=".",FALSE,TRUE)</formula>
    </cfRule>
    <cfRule type="expression" dxfId="2480" priority="10410">
      <formula>IF(RIGHT(TEXT(AI75,"0.#"),1)=".",TRUE,FALSE)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cfRule type="expression" dxfId="2431" priority="10347">
      <formula>IF(RIGHT(TEXT(AE89,"0.#"),1)=".",FALSE,TRUE)</formula>
    </cfRule>
    <cfRule type="expression" dxfId="2430" priority="10348">
      <formula>IF(RIGHT(TEXT(AE89,"0.#"),1)=".",TRUE,FALSE)</formula>
    </cfRule>
  </conditionalFormatting>
  <conditionalFormatting sqref="AI89">
    <cfRule type="expression" dxfId="2429" priority="10345">
      <formula>IF(RIGHT(TEXT(AI89,"0.#"),1)=".",FALSE,TRUE)</formula>
    </cfRule>
    <cfRule type="expression" dxfId="2428" priority="10346">
      <formula>IF(RIGHT(TEXT(AI89,"0.#"),1)=".",TRUE,FALSE)</formula>
    </cfRule>
  </conditionalFormatting>
  <conditionalFormatting sqref="AM89">
    <cfRule type="expression" dxfId="2427" priority="10343">
      <formula>IF(RIGHT(TEXT(AM89,"0.#"),1)=".",FALSE,TRUE)</formula>
    </cfRule>
    <cfRule type="expression" dxfId="2426" priority="10344">
      <formula>IF(RIGHT(TEXT(AM89,"0.#"),1)=".",TRUE,FALSE)</formula>
    </cfRule>
  </conditionalFormatting>
  <conditionalFormatting sqref="AE90">
    <cfRule type="expression" dxfId="2425" priority="10341">
      <formula>IF(RIGHT(TEXT(AE90,"0.#"),1)=".",FALSE,TRUE)</formula>
    </cfRule>
    <cfRule type="expression" dxfId="2424" priority="10342">
      <formula>IF(RIGHT(TEXT(AE90,"0.#"),1)=".",TRUE,FALSE)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I90">
    <cfRule type="expression" dxfId="705" priority="5">
      <formula>IF(RIGHT(TEXT(AI90,"0.#"),1)=".",FALSE,TRUE)</formula>
    </cfRule>
    <cfRule type="expression" dxfId="704" priority="6">
      <formula>IF(RIGHT(TEXT(AI90,"0.#"),1)=".",TRUE,FALSE)</formula>
    </cfRule>
  </conditionalFormatting>
  <conditionalFormatting sqref="AM90">
    <cfRule type="expression" dxfId="703" priority="3">
      <formula>IF(RIGHT(TEXT(AM90,"0.#"),1)=".",FALSE,TRUE)</formula>
    </cfRule>
    <cfRule type="expression" dxfId="702" priority="4">
      <formula>IF(RIGHT(TEXT(AM90,"0.#"),1)=".",TRUE,FALSE)</formula>
    </cfRule>
  </conditionalFormatting>
  <conditionalFormatting sqref="AQ89:AQ90">
    <cfRule type="expression" dxfId="701" priority="1">
      <formula>IF(RIGHT(TEXT(AQ89,"0.#"),1)=".",FALSE,TRUE)</formula>
    </cfRule>
    <cfRule type="expression" dxfId="700" priority="2">
      <formula>IF(RIGHT(TEXT(AQ89,"0.#"),1)=".",TRUE,FALSE)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9"/>
      <c r="I4" s="889"/>
      <c r="J4" s="889"/>
      <c r="K4" s="889"/>
      <c r="L4" s="889"/>
      <c r="M4" s="889"/>
      <c r="N4" s="889"/>
      <c r="O4" s="890"/>
      <c r="P4" s="102"/>
      <c r="Q4" s="897"/>
      <c r="R4" s="897"/>
      <c r="S4" s="897"/>
      <c r="T4" s="897"/>
      <c r="U4" s="897"/>
      <c r="V4" s="897"/>
      <c r="W4" s="897"/>
      <c r="X4" s="898"/>
      <c r="Y4" s="875" t="s">
        <v>14</v>
      </c>
      <c r="Z4" s="876"/>
      <c r="AA4" s="877"/>
      <c r="AB4" s="484"/>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1"/>
      <c r="H5" s="892"/>
      <c r="I5" s="892"/>
      <c r="J5" s="892"/>
      <c r="K5" s="892"/>
      <c r="L5" s="892"/>
      <c r="M5" s="892"/>
      <c r="N5" s="892"/>
      <c r="O5" s="893"/>
      <c r="P5" s="899"/>
      <c r="Q5" s="899"/>
      <c r="R5" s="899"/>
      <c r="S5" s="899"/>
      <c r="T5" s="899"/>
      <c r="U5" s="899"/>
      <c r="V5" s="899"/>
      <c r="W5" s="899"/>
      <c r="X5" s="900"/>
      <c r="Y5" s="252" t="s">
        <v>61</v>
      </c>
      <c r="Z5" s="872"/>
      <c r="AA5" s="873"/>
      <c r="AB5" s="499"/>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9"/>
      <c r="I9" s="889"/>
      <c r="J9" s="889"/>
      <c r="K9" s="889"/>
      <c r="L9" s="889"/>
      <c r="M9" s="889"/>
      <c r="N9" s="889"/>
      <c r="O9" s="890"/>
      <c r="P9" s="102"/>
      <c r="Q9" s="897"/>
      <c r="R9" s="897"/>
      <c r="S9" s="897"/>
      <c r="T9" s="897"/>
      <c r="U9" s="897"/>
      <c r="V9" s="897"/>
      <c r="W9" s="897"/>
      <c r="X9" s="898"/>
      <c r="Y9" s="875" t="s">
        <v>14</v>
      </c>
      <c r="Z9" s="876"/>
      <c r="AA9" s="877"/>
      <c r="AB9" s="484"/>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1"/>
      <c r="H10" s="892"/>
      <c r="I10" s="892"/>
      <c r="J10" s="892"/>
      <c r="K10" s="892"/>
      <c r="L10" s="892"/>
      <c r="M10" s="892"/>
      <c r="N10" s="892"/>
      <c r="O10" s="893"/>
      <c r="P10" s="899"/>
      <c r="Q10" s="899"/>
      <c r="R10" s="899"/>
      <c r="S10" s="899"/>
      <c r="T10" s="899"/>
      <c r="U10" s="899"/>
      <c r="V10" s="899"/>
      <c r="W10" s="899"/>
      <c r="X10" s="900"/>
      <c r="Y10" s="252" t="s">
        <v>61</v>
      </c>
      <c r="Z10" s="872"/>
      <c r="AA10" s="873"/>
      <c r="AB10" s="499"/>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9"/>
      <c r="I14" s="889"/>
      <c r="J14" s="889"/>
      <c r="K14" s="889"/>
      <c r="L14" s="889"/>
      <c r="M14" s="889"/>
      <c r="N14" s="889"/>
      <c r="O14" s="890"/>
      <c r="P14" s="102"/>
      <c r="Q14" s="897"/>
      <c r="R14" s="897"/>
      <c r="S14" s="897"/>
      <c r="T14" s="897"/>
      <c r="U14" s="897"/>
      <c r="V14" s="897"/>
      <c r="W14" s="897"/>
      <c r="X14" s="898"/>
      <c r="Y14" s="875" t="s">
        <v>14</v>
      </c>
      <c r="Z14" s="876"/>
      <c r="AA14" s="877"/>
      <c r="AB14" s="484"/>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1"/>
      <c r="H15" s="892"/>
      <c r="I15" s="892"/>
      <c r="J15" s="892"/>
      <c r="K15" s="892"/>
      <c r="L15" s="892"/>
      <c r="M15" s="892"/>
      <c r="N15" s="892"/>
      <c r="O15" s="893"/>
      <c r="P15" s="899"/>
      <c r="Q15" s="899"/>
      <c r="R15" s="899"/>
      <c r="S15" s="899"/>
      <c r="T15" s="899"/>
      <c r="U15" s="899"/>
      <c r="V15" s="899"/>
      <c r="W15" s="899"/>
      <c r="X15" s="900"/>
      <c r="Y15" s="252" t="s">
        <v>61</v>
      </c>
      <c r="Z15" s="872"/>
      <c r="AA15" s="873"/>
      <c r="AB15" s="499"/>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9"/>
      <c r="I19" s="889"/>
      <c r="J19" s="889"/>
      <c r="K19" s="889"/>
      <c r="L19" s="889"/>
      <c r="M19" s="889"/>
      <c r="N19" s="889"/>
      <c r="O19" s="890"/>
      <c r="P19" s="102"/>
      <c r="Q19" s="897"/>
      <c r="R19" s="897"/>
      <c r="S19" s="897"/>
      <c r="T19" s="897"/>
      <c r="U19" s="897"/>
      <c r="V19" s="897"/>
      <c r="W19" s="897"/>
      <c r="X19" s="898"/>
      <c r="Y19" s="875" t="s">
        <v>14</v>
      </c>
      <c r="Z19" s="876"/>
      <c r="AA19" s="877"/>
      <c r="AB19" s="484"/>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1"/>
      <c r="H20" s="892"/>
      <c r="I20" s="892"/>
      <c r="J20" s="892"/>
      <c r="K20" s="892"/>
      <c r="L20" s="892"/>
      <c r="M20" s="892"/>
      <c r="N20" s="892"/>
      <c r="O20" s="893"/>
      <c r="P20" s="899"/>
      <c r="Q20" s="899"/>
      <c r="R20" s="899"/>
      <c r="S20" s="899"/>
      <c r="T20" s="899"/>
      <c r="U20" s="899"/>
      <c r="V20" s="899"/>
      <c r="W20" s="899"/>
      <c r="X20" s="900"/>
      <c r="Y20" s="252" t="s">
        <v>61</v>
      </c>
      <c r="Z20" s="872"/>
      <c r="AA20" s="873"/>
      <c r="AB20" s="499"/>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9"/>
      <c r="I24" s="889"/>
      <c r="J24" s="889"/>
      <c r="K24" s="889"/>
      <c r="L24" s="889"/>
      <c r="M24" s="889"/>
      <c r="N24" s="889"/>
      <c r="O24" s="890"/>
      <c r="P24" s="102"/>
      <c r="Q24" s="897"/>
      <c r="R24" s="897"/>
      <c r="S24" s="897"/>
      <c r="T24" s="897"/>
      <c r="U24" s="897"/>
      <c r="V24" s="897"/>
      <c r="W24" s="897"/>
      <c r="X24" s="898"/>
      <c r="Y24" s="875" t="s">
        <v>14</v>
      </c>
      <c r="Z24" s="876"/>
      <c r="AA24" s="877"/>
      <c r="AB24" s="484"/>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1"/>
      <c r="H25" s="892"/>
      <c r="I25" s="892"/>
      <c r="J25" s="892"/>
      <c r="K25" s="892"/>
      <c r="L25" s="892"/>
      <c r="M25" s="892"/>
      <c r="N25" s="892"/>
      <c r="O25" s="893"/>
      <c r="P25" s="899"/>
      <c r="Q25" s="899"/>
      <c r="R25" s="899"/>
      <c r="S25" s="899"/>
      <c r="T25" s="899"/>
      <c r="U25" s="899"/>
      <c r="V25" s="899"/>
      <c r="W25" s="899"/>
      <c r="X25" s="900"/>
      <c r="Y25" s="252" t="s">
        <v>61</v>
      </c>
      <c r="Z25" s="872"/>
      <c r="AA25" s="873"/>
      <c r="AB25" s="499"/>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9"/>
      <c r="I29" s="889"/>
      <c r="J29" s="889"/>
      <c r="K29" s="889"/>
      <c r="L29" s="889"/>
      <c r="M29" s="889"/>
      <c r="N29" s="889"/>
      <c r="O29" s="890"/>
      <c r="P29" s="102"/>
      <c r="Q29" s="897"/>
      <c r="R29" s="897"/>
      <c r="S29" s="897"/>
      <c r="T29" s="897"/>
      <c r="U29" s="897"/>
      <c r="V29" s="897"/>
      <c r="W29" s="897"/>
      <c r="X29" s="898"/>
      <c r="Y29" s="875" t="s">
        <v>14</v>
      </c>
      <c r="Z29" s="876"/>
      <c r="AA29" s="877"/>
      <c r="AB29" s="484"/>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1"/>
      <c r="H30" s="892"/>
      <c r="I30" s="892"/>
      <c r="J30" s="892"/>
      <c r="K30" s="892"/>
      <c r="L30" s="892"/>
      <c r="M30" s="892"/>
      <c r="N30" s="892"/>
      <c r="O30" s="893"/>
      <c r="P30" s="899"/>
      <c r="Q30" s="899"/>
      <c r="R30" s="899"/>
      <c r="S30" s="899"/>
      <c r="T30" s="899"/>
      <c r="U30" s="899"/>
      <c r="V30" s="899"/>
      <c r="W30" s="899"/>
      <c r="X30" s="900"/>
      <c r="Y30" s="252" t="s">
        <v>61</v>
      </c>
      <c r="Z30" s="872"/>
      <c r="AA30" s="873"/>
      <c r="AB30" s="499"/>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9"/>
      <c r="I34" s="889"/>
      <c r="J34" s="889"/>
      <c r="K34" s="889"/>
      <c r="L34" s="889"/>
      <c r="M34" s="889"/>
      <c r="N34" s="889"/>
      <c r="O34" s="890"/>
      <c r="P34" s="102"/>
      <c r="Q34" s="897"/>
      <c r="R34" s="897"/>
      <c r="S34" s="897"/>
      <c r="T34" s="897"/>
      <c r="U34" s="897"/>
      <c r="V34" s="897"/>
      <c r="W34" s="897"/>
      <c r="X34" s="898"/>
      <c r="Y34" s="875" t="s">
        <v>14</v>
      </c>
      <c r="Z34" s="876"/>
      <c r="AA34" s="877"/>
      <c r="AB34" s="484"/>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1"/>
      <c r="H35" s="892"/>
      <c r="I35" s="892"/>
      <c r="J35" s="892"/>
      <c r="K35" s="892"/>
      <c r="L35" s="892"/>
      <c r="M35" s="892"/>
      <c r="N35" s="892"/>
      <c r="O35" s="893"/>
      <c r="P35" s="899"/>
      <c r="Q35" s="899"/>
      <c r="R35" s="899"/>
      <c r="S35" s="899"/>
      <c r="T35" s="899"/>
      <c r="U35" s="899"/>
      <c r="V35" s="899"/>
      <c r="W35" s="899"/>
      <c r="X35" s="900"/>
      <c r="Y35" s="252" t="s">
        <v>61</v>
      </c>
      <c r="Z35" s="872"/>
      <c r="AA35" s="873"/>
      <c r="AB35" s="499"/>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9"/>
      <c r="I39" s="889"/>
      <c r="J39" s="889"/>
      <c r="K39" s="889"/>
      <c r="L39" s="889"/>
      <c r="M39" s="889"/>
      <c r="N39" s="889"/>
      <c r="O39" s="890"/>
      <c r="P39" s="102"/>
      <c r="Q39" s="897"/>
      <c r="R39" s="897"/>
      <c r="S39" s="897"/>
      <c r="T39" s="897"/>
      <c r="U39" s="897"/>
      <c r="V39" s="897"/>
      <c r="W39" s="897"/>
      <c r="X39" s="898"/>
      <c r="Y39" s="875" t="s">
        <v>14</v>
      </c>
      <c r="Z39" s="876"/>
      <c r="AA39" s="877"/>
      <c r="AB39" s="484"/>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1"/>
      <c r="H40" s="892"/>
      <c r="I40" s="892"/>
      <c r="J40" s="892"/>
      <c r="K40" s="892"/>
      <c r="L40" s="892"/>
      <c r="M40" s="892"/>
      <c r="N40" s="892"/>
      <c r="O40" s="893"/>
      <c r="P40" s="899"/>
      <c r="Q40" s="899"/>
      <c r="R40" s="899"/>
      <c r="S40" s="899"/>
      <c r="T40" s="899"/>
      <c r="U40" s="899"/>
      <c r="V40" s="899"/>
      <c r="W40" s="899"/>
      <c r="X40" s="900"/>
      <c r="Y40" s="252" t="s">
        <v>61</v>
      </c>
      <c r="Z40" s="872"/>
      <c r="AA40" s="873"/>
      <c r="AB40" s="499"/>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9"/>
      <c r="I44" s="889"/>
      <c r="J44" s="889"/>
      <c r="K44" s="889"/>
      <c r="L44" s="889"/>
      <c r="M44" s="889"/>
      <c r="N44" s="889"/>
      <c r="O44" s="890"/>
      <c r="P44" s="102"/>
      <c r="Q44" s="897"/>
      <c r="R44" s="897"/>
      <c r="S44" s="897"/>
      <c r="T44" s="897"/>
      <c r="U44" s="897"/>
      <c r="V44" s="897"/>
      <c r="W44" s="897"/>
      <c r="X44" s="898"/>
      <c r="Y44" s="875" t="s">
        <v>14</v>
      </c>
      <c r="Z44" s="876"/>
      <c r="AA44" s="877"/>
      <c r="AB44" s="484"/>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1"/>
      <c r="H45" s="892"/>
      <c r="I45" s="892"/>
      <c r="J45" s="892"/>
      <c r="K45" s="892"/>
      <c r="L45" s="892"/>
      <c r="M45" s="892"/>
      <c r="N45" s="892"/>
      <c r="O45" s="893"/>
      <c r="P45" s="899"/>
      <c r="Q45" s="899"/>
      <c r="R45" s="899"/>
      <c r="S45" s="899"/>
      <c r="T45" s="899"/>
      <c r="U45" s="899"/>
      <c r="V45" s="899"/>
      <c r="W45" s="899"/>
      <c r="X45" s="900"/>
      <c r="Y45" s="252" t="s">
        <v>61</v>
      </c>
      <c r="Z45" s="872"/>
      <c r="AA45" s="873"/>
      <c r="AB45" s="499"/>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9"/>
      <c r="I49" s="889"/>
      <c r="J49" s="889"/>
      <c r="K49" s="889"/>
      <c r="L49" s="889"/>
      <c r="M49" s="889"/>
      <c r="N49" s="889"/>
      <c r="O49" s="890"/>
      <c r="P49" s="102"/>
      <c r="Q49" s="897"/>
      <c r="R49" s="897"/>
      <c r="S49" s="897"/>
      <c r="T49" s="897"/>
      <c r="U49" s="897"/>
      <c r="V49" s="897"/>
      <c r="W49" s="897"/>
      <c r="X49" s="898"/>
      <c r="Y49" s="875" t="s">
        <v>14</v>
      </c>
      <c r="Z49" s="876"/>
      <c r="AA49" s="877"/>
      <c r="AB49" s="484"/>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1"/>
      <c r="H50" s="892"/>
      <c r="I50" s="892"/>
      <c r="J50" s="892"/>
      <c r="K50" s="892"/>
      <c r="L50" s="892"/>
      <c r="M50" s="892"/>
      <c r="N50" s="892"/>
      <c r="O50" s="893"/>
      <c r="P50" s="899"/>
      <c r="Q50" s="899"/>
      <c r="R50" s="899"/>
      <c r="S50" s="899"/>
      <c r="T50" s="899"/>
      <c r="U50" s="899"/>
      <c r="V50" s="899"/>
      <c r="W50" s="899"/>
      <c r="X50" s="900"/>
      <c r="Y50" s="252" t="s">
        <v>61</v>
      </c>
      <c r="Z50" s="872"/>
      <c r="AA50" s="873"/>
      <c r="AB50" s="499"/>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4"/>
      <c r="H51" s="895"/>
      <c r="I51" s="895"/>
      <c r="J51" s="895"/>
      <c r="K51" s="895"/>
      <c r="L51" s="895"/>
      <c r="M51" s="895"/>
      <c r="N51" s="895"/>
      <c r="O51" s="896"/>
      <c r="P51" s="901"/>
      <c r="Q51" s="901"/>
      <c r="R51" s="901"/>
      <c r="S51" s="901"/>
      <c r="T51" s="901"/>
      <c r="U51" s="901"/>
      <c r="V51" s="901"/>
      <c r="W51" s="901"/>
      <c r="X51" s="902"/>
      <c r="Y51" s="903" t="s">
        <v>15</v>
      </c>
      <c r="Z51" s="872"/>
      <c r="AA51" s="873"/>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2016-06-13T07:57:07Z</cp:lastPrinted>
  <dcterms:created xsi:type="dcterms:W3CDTF">2012-03-13T00:50:25Z</dcterms:created>
  <dcterms:modified xsi:type="dcterms:W3CDTF">2016-09-05T06:21:14Z</dcterms:modified>
</cp:coreProperties>
</file>