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mura-d2ug\Desktop\"/>
    </mc:Choice>
  </mc:AlternateContent>
  <bookViews>
    <workbookView xWindow="3750"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<sst xmlns="http://schemas.openxmlformats.org/spreadsheetml/2006/main" count="2759" uniqueCount="566">
  <si>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</si>
  <si>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</si>
  <si>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</si>
  <si>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</si>
  <si>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</si>
  <si>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</si>
  <si>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</si>
  <si>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</si>
  <si>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</si>
  <si>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</si>
  <si>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</si>
  <si>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</si>
  <si>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</si>
  <si>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</si>
  <si>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</si>
  <si>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</si>
  <si>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</si>
  <si>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</si>
  <si>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</si>
  <si>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</si>
  <si>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</si>
  <si>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</si>
  <si>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</si>
  <si>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</si>
  <si>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</si>
  <si>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</si>
  <si>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</si>
  <si>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</si>
  <si>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</si>
  <si>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</si>
  <si>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</si>
  <si>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</si>
  <si>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</si>
  <si>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</si>
  <si>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</si>
  <si>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</si>
  <si>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</si>
  <si>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</si>
  <si>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</si>
  <si>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</si>
  <si>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</si>
  <si>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</si>
  <si>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</si>
  <si>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</si>
  <si>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</si>
  <si>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</si>
  <si>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</si>
  <si>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</si>
  <si>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</si>
  <si>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</si>
  <si>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</si>
  <si>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</si>
  <si>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</si>
  <si>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</si>
  <si>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</si>
  <si>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</si>
  <si>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</si>
  <si>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</si>
  <si>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</si>
  <si>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</si>
  <si>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</si>
  <si>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</si>
  <si>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</si>
  <si>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</si>
  <si>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</si>
  <si>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</si>
  <si>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</si>
  <si>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</si>
  <si>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</si>
  <si>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</si>
  <si>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</si>
  <si>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</si>
  <si>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</si>
  <si>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</si>
  <si>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</si>
  <si>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</si>
  <si>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</si>
  <si>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</si>
  <si>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</si>
  <si>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</si>
  <si>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</si>
  <si>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</si>
  <si>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</si>
  <si>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</si>
  <si>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</si>
  <si>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</si>
  <si>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</si>
  <si>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</si>
  <si>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</si>
  <si>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</si>
  <si>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</si>
  <si>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</si>
  <si>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</si>
  <si>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</si>
  <si>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</si>
  <si>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</si>
  <si>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</si>
  <si>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</si>
  <si>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</si>
  <si>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</si>
  <si>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</si>
  <si>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</si>
  <si>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</si>
  <si>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</si>
  <si>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</si>
  <si>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</si>
  <si>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</si>
  <si>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</si>
  <si>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</si>
  <si>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</si>
  <si>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</si>
  <si>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</si>
  <si>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</si>
  <si>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</si>
  <si>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</si>
  <si>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</si>
  <si>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</si>
  <si>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</si>
  <si>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</si>
  <si>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</si>
  <si>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</si>
  <si>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</si>
  <si>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</si>
  <si>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</si>
  <si>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</si>
  <si>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</si>
  <si>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</si>
  <si>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</si>
  <si>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</si>
  <si>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</si>
  <si>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</si>
  <si>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</si>
  <si>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</si>
  <si>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</si>
  <si>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</si>
  <si>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</si>
  <si>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</si>
  <si>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</si>
  <si>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</si>
  <si>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</si>
  <si>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</si>
  <si>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</si>
  <si>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</si>
  <si>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</si>
  <si>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</si>
  <si>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</si>
  <si>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</si>
  <si>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</si>
  <si>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</si>
  <si>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</si>
  <si>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</si>
  <si>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</si>
  <si>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</si>
  <si>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</si>
  <si>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</si>
  <si>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</si>
  <si>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</si>
  <si>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</si>
  <si>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</si>
  <si>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</si>
  <si>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</si>
  <si>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</si>
  <si>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</si>
  <si>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</si>
  <si>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</si>
  <si>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</si>
  <si>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</si>
  <si>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</si>
  <si>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</si>
  <si>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</si>
  <si>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</si>
  <si>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</si>
  <si>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</si>
  <si>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</si>
  <si>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</si>
  <si>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</si>
  <si>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</si>
  <si>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</si>
  <si>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</si>
  <si>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</si>
  <si>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</si>
  <si>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</si>
  <si>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</si>
  <si>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</si>
  <si>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</si>
  <si>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</si>
  <si>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</si>
  <si>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</si>
  <si>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</si>
  <si>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</si>
  <si>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</si>
  <si>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</si>
  <si>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</si>
  <si>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</si>
  <si>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</si>
  <si>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</si>
  <si>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</si>
  <si>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</si>
  <si>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</si>
  <si>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</si>
  <si>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</si>
  <si>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</si>
  <si>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</si>
  <si>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</si>
  <si>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</si>
  <si>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</si>
  <si>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</si>
  <si>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</si>
  <si>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</si>
  <si>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</si>
  <si>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</si>
  <si>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</si>
  <si>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</si>
  <si>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</si>
  <si>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</si>
  <si>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</si>
  <si>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</si>
  <si>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</si>
  <si>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</si>
  <si>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</si>
  <si>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</si>
  <si>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</si>
  <si>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</si>
  <si>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</si>
  <si>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</si>
  <si>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</si>
  <si>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</si>
  <si>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</si>
  <si>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</si>
  <si>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</si>
  <si>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</si>
  <si>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</si>
  <si>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</si>
  <si>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</si>
  <si>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</si>
  <si>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</si>
  <si>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</si>
  <si>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</si>
  <si>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</si>
  <si>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</si>
  <si>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</si>
  <si>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</si>
  <si>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</si>
  <si>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</si>
  <si>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</si>
  <si>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</si>
  <si>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</si>
  <si>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</si>
  <si>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</si>
  <si>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</si>
  <si>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</si>
  <si>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</si>
  <si>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</si>
  <si>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</si>
  <si>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</si>
  <si>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</si>
  <si>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</si>
  <si>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</si>
  <si>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</si>
  <si>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</si>
  <si>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</si>
  <si>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</si>
  <si>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</si>
  <si>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</si>
  <si>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</si>
  <si>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</si>
  <si>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</si>
  <si>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</si>
  <si>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</si>
  <si>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</si>
  <si>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</si>
  <si>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</si>
  <si>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</si>
  <si>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</si>
  <si>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</si>
  <si>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</si>
  <si>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</si>
  <si>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</si>
  <si>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</si>
  <si>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</si>
  <si>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</si>
  <si>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</si>
  <si>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</si>
  <si>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</si>
  <si>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</si>
  <si>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</si>
  <si>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</si>
  <si>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</si>
  <si>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</si>
  <si>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</si>
  <si>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</si>
  <si>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</si>
  <si>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</si>
  <si>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</si>
  <si>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</si>
  <si>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</si>
  <si>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</si>
  <si>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</si>
  <si>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</si>
  <si>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</si>
  <si>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</si>
  <si>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</si>
  <si>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</si>
  <si>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</si>
  <si>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</si>
  <si>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</si>
  <si>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</si>
  <si>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</si>
  <si>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</si>
  <si>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</si>
  <si>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</si>
  <si>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</si>
  <si>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</si>
  <si>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</si>
  <si>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</si>
  <si>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</si>
  <si>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</si>
  <si>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</si>
  <si>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</si>
  <si>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</si>
  <si>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</si>
  <si>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</si>
  <si>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</si>
  <si>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</si>
  <si>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</si>
  <si>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</si>
  <si>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</si>
  <si>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</si>
  <si>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</si>
  <si>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</si>
  <si>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</si>
  <si>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</si>
  <si>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</si>
  <si>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</si>
  <si>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</si>
  <si>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</si>
  <si>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</si>
  <si>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</si>
  <si>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</si>
  <si>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</si>
  <si>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</si>
  <si>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</si>
  <si>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</si>
  <si>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</si>
  <si>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</si>
  <si>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</si>
  <si>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</si>
  <si>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</si>
  <si>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</si>
  <si>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</si>
  <si>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</si>
  <si>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</si>
  <si>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</si>
  <si>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</si>
  <si>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</si>
  <si>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</si>
  <si>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</si>
  <si>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</si>
  <si>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</si>
  <si>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</si>
  <si>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</si>
  <si>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</si>
  <si>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</si>
  <si>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</si>
  <si>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</si>
  <si>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</si>
  <si>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</si>
  <si>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</si>
  <si>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</si>
  <si>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</si>
  <si>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</si>
  <si>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</si>
  <si>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</si>
  <si>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</si>
  <si>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</si>
  <si>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</si>
  <si>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</si>
  <si>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</si>
  <si>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</si>
  <si>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</si>
  <si>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</si>
  <si>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</si>
  <si>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</si>
  <si>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</si>
  <si>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</si>
  <si>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</si>
  <si>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</si>
  <si>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</si>
  <si>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</si>
  <si>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</si>
  <si>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</si>
  <si>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</si>
  <si>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</si>
  <si>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</si>
  <si>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</si>
  <si>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</si>
  <si>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</si>
  <si>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</si>
  <si>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</si>
  <si>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</si>
  <si>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</si>
  <si>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</si>
  <si>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</si>
  <si>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</si>
  <si>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</si>
  <si>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</si>
  <si>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</si>
  <si>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</si>
  <si>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</si>
  <si>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</si>
  <si>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</si>
  <si>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</si>
  <si>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</si>
  <si>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</si>
  <si>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</si>
  <si>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</si>
  <si>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</si>
  <si>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</si>
  <si>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</si>
  <si>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</si>
  <si>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</si>
  <si>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</si>
  <si>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</si>
  <si>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</si>
  <si>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</si>
  <si>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</si>
  <si>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</si>
  <si>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</si>
  <si>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</si>
  <si>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</si>
  <si>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</si>
  <si>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</si>
  <si>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</si>
  <si>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</si>
  <si>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</si>
  <si>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</si>
  <si>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</si>
  <si>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</si>
  <si>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</si>
  <si>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</si>
  <si>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</si>
  <si>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</si>
  <si>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</si>
  <si>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</si>
  <si>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</si>
  <si>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</si>
  <si>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</si>
  <si>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</si>
  <si>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</si>
  <si>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</si>
  <si>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</si>
  <si>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</si>
  <si>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</si>
  <si>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</si>
  <si>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</si>
  <si>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</si>
  <si>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</si>
  <si>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</si>
  <si>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</si>
  <si>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</si>
  <si>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</si>
  <si>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</si>
  <si>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</si>
  <si>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</si>
  <si>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</si>
  <si>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</si>
  <si>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</si>
  <si>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</si>
  <si>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</si>
  <si>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</si>
  <si>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</si>
  <si>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</si>
  <si>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</si>
  <si>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</si>
  <si>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</si>
  <si>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</si>
  <si>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</si>
  <si>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</si>
  <si>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</si>
  <si>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</si>
  <si>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</si>
  <si>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</si>
  <si>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</si>
  <si>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</si>
  <si>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</si>
  <si>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</si>
  <si>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</si>
  <si>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</si>
  <si>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</si>
  <si>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</si>
  <si>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</si>
  <si>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</si>
  <si>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</si>
  <si>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</si>
  <si>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</si>
  <si>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</si>
  <si>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</si>
  <si>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</si>
  <si>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</si>
  <si>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</si>
  <si>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</si>
  <si>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</si>
  <si>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</si>
  <si>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</si>
  <si>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</si>
  <si>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</si>
  <si>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</si>
  <si>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</si>
  <si>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</si>
  <si>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</si>
  <si>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</si>
  <si>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</si>
  <si>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</si>
  <si>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</si>
  <si>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</si>
  <si>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</si>
  <si>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</si>
  <si>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</si>
  <si>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国際機関等拠出金</t>
    <phoneticPr fontId="5"/>
  </si>
  <si>
    <t>国土交通省</t>
    <phoneticPr fontId="5"/>
  </si>
  <si>
    <t>　</t>
  </si>
  <si>
    <t>都市局</t>
    <phoneticPr fontId="5"/>
  </si>
  <si>
    <t>総務課</t>
    <phoneticPr fontId="5"/>
  </si>
  <si>
    <t>○</t>
  </si>
  <si>
    <t>経済協力開発機構条約第5条、第9条</t>
    <phoneticPr fontId="5"/>
  </si>
  <si>
    <t>経済協力開発機構理事会の地域開発政策委員会設立に関する決議
経済協力開発機構理事会からの地域開発政策委員会への付託事項</t>
    <phoneticPr fontId="5"/>
  </si>
  <si>
    <t>-</t>
  </si>
  <si>
    <t>-</t>
    <phoneticPr fontId="5"/>
  </si>
  <si>
    <t>-</t>
    <phoneticPr fontId="5"/>
  </si>
  <si>
    <t>OECD地域開発政策委員会が実施する都市分野プロジェクトの調査報告を毎年１件有することとする。</t>
    <phoneticPr fontId="5"/>
  </si>
  <si>
    <t>調査報告</t>
    <phoneticPr fontId="5"/>
  </si>
  <si>
    <t>件</t>
    <phoneticPr fontId="5"/>
  </si>
  <si>
    <t>調査研究件数</t>
    <phoneticPr fontId="5"/>
  </si>
  <si>
    <t>件</t>
    <rPh sb="0" eb="1">
      <t>ケン</t>
    </rPh>
    <phoneticPr fontId="5"/>
  </si>
  <si>
    <t>7  都市再生・地域再生の推進</t>
    <phoneticPr fontId="5"/>
  </si>
  <si>
    <t>25　都市再生・地域再生を推進する</t>
    <phoneticPr fontId="5"/>
  </si>
  <si>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phoneticPr fontId="5"/>
  </si>
  <si>
    <t>・高齢化対応、レジリエンス等我が国が直面する課題を活動計画に盛り込み調査研究内容の重点化を図っている。</t>
    <phoneticPr fontId="5"/>
  </si>
  <si>
    <t>・国際機関への拠出金であり、政府機関が支出する必要がある。</t>
    <phoneticPr fontId="5"/>
  </si>
  <si>
    <t>・当該プロジェクトは、我が国の政策目的に合致しており、政策目的の実現には必要不可欠である。</t>
    <phoneticPr fontId="5"/>
  </si>
  <si>
    <t>‐</t>
  </si>
  <si>
    <t>無</t>
  </si>
  <si>
    <t>・拠出にあたり、使途を「レジリエントシティプロジェクト」に限定している。</t>
    <phoneticPr fontId="5"/>
  </si>
  <si>
    <t>・用務の実施にあたり、適切な指示を行う等、我が国が求める内容となっているか、方策とりまとめに向け内容に過不足はないか等を確認している。</t>
    <phoneticPr fontId="5"/>
  </si>
  <si>
    <t>・調査終了後、ＯＥＣＤより提示される成果実績（報告書）の内容が、我が国が求める事項を網羅しているか等確認を行っている。</t>
    <phoneticPr fontId="5"/>
  </si>
  <si>
    <t>経済協力開発機構等拠出金</t>
    <phoneticPr fontId="5"/>
  </si>
  <si>
    <t>国土政策局</t>
    <phoneticPr fontId="5"/>
  </si>
  <si>
    <t>・都市局では経済協力開発機構地域開発政策委員会及び都市政策作業部会で実施しているプロジェクトに対し拠出しており、国土政策局では地域指標作業部会の活動に対し拠出している。</t>
    <phoneticPr fontId="5"/>
  </si>
  <si>
    <t>A.経済協力開発機構</t>
    <phoneticPr fontId="5"/>
  </si>
  <si>
    <t>拠出金</t>
    <phoneticPr fontId="5"/>
  </si>
  <si>
    <t>プロジェクト推進のための調査研究・資料作成等</t>
    <phoneticPr fontId="5"/>
  </si>
  <si>
    <t>経済協力開発機構</t>
    <phoneticPr fontId="5"/>
  </si>
  <si>
    <t>・調査成果は、我が国の都市政策に活用している。
・また、我が国のノウハウ・技術が活用され課題解決に貢献している。</t>
    <phoneticPr fontId="5"/>
  </si>
  <si>
    <t>・「レジリエントシティプロジェクト」調査が適切に遂行された。</t>
    <phoneticPr fontId="5"/>
  </si>
  <si>
    <t>・引き続き、OECDが国際比較の観点から行う都市問題調査について、我が国が直面する課題である、都市と農村の生産性と競争力等の観点が盛り込まれるよう、調査研究内容の重点化に取り組む。</t>
    <rPh sb="47" eb="49">
      <t>トシ</t>
    </rPh>
    <rPh sb="50" eb="52">
      <t>ノウソン</t>
    </rPh>
    <rPh sb="53" eb="56">
      <t>セイサンセイ</t>
    </rPh>
    <rPh sb="57" eb="60">
      <t>キョウソウリョク</t>
    </rPh>
    <rPh sb="62" eb="64">
      <t>カンテン</t>
    </rPh>
    <phoneticPr fontId="5"/>
  </si>
  <si>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phoneticPr fontId="5"/>
  </si>
  <si>
    <t>　ＯＥＣＤ地域開発政策委員会は、ＯＥＣＤに設置されている政策委員会の１つとして、都市問題、地域開発政策等についての調査、研究を行い、各国政府に対し政策提言等を行っている。
　現在は、不安定な世界経済下での社会全体としての成長への挑戦を戦略的方向とし、地域に根差した政策の構築として、グリーン成長に貢献する競争的で持続可能な都市や、経済・社会・環境・財政変動に対応可能な都市であるレジリエントシティ施策の構築などに取り組んで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が実施する「レジリエントシティプロジェクト」にかかる費用の一部を拠出し、我が国の都市政策の経験・課題を共有することで、国際的に共通する都市課題への対処について貢献する。</t>
    <rPh sb="165" eb="167">
      <t>ケイザイ</t>
    </rPh>
    <rPh sb="168" eb="170">
      <t>シャカイ</t>
    </rPh>
    <rPh sb="171" eb="173">
      <t>カンキョウ</t>
    </rPh>
    <rPh sb="174" eb="176">
      <t>ザイセイ</t>
    </rPh>
    <rPh sb="176" eb="178">
      <t>ヘンドウ</t>
    </rPh>
    <rPh sb="179" eb="181">
      <t>タイオウ</t>
    </rPh>
    <rPh sb="181" eb="183">
      <t>カノウ</t>
    </rPh>
    <rPh sb="184" eb="186">
      <t>トシ</t>
    </rPh>
    <rPh sb="198" eb="200">
      <t>セサク</t>
    </rPh>
    <phoneticPr fontId="5"/>
  </si>
  <si>
    <t>-</t>
    <phoneticPr fontId="5"/>
  </si>
  <si>
    <t>-</t>
    <phoneticPr fontId="5"/>
  </si>
  <si>
    <t>・我が国として整備するOECDの調査内容について、都市の高齢化、レジリエンスなど、我が国が直面する課題への重点化を図った。</t>
    <rPh sb="28" eb="31">
      <t>コウレイカ</t>
    </rPh>
    <phoneticPr fontId="5"/>
  </si>
  <si>
    <t>課長　伊丹　潔</t>
    <rPh sb="3" eb="5">
      <t>イタミ</t>
    </rPh>
    <rPh sb="6" eb="7">
      <t>キヨシ</t>
    </rPh>
    <phoneticPr fontId="5"/>
  </si>
  <si>
    <t>（目）経済協力開発機構拠出金</t>
    <rPh sb="1" eb="2">
      <t>メ</t>
    </rPh>
    <phoneticPr fontId="5"/>
  </si>
  <si>
    <t>-</t>
    <phoneticPr fontId="5"/>
  </si>
  <si>
    <t>・ＯＥＣＤが行う都市問題調査について、我が国が直面する課題（都市と農村の生産性と競争力等）が盛り込まれるよう、働きかけを行うべき。</t>
    <phoneticPr fontId="5"/>
  </si>
  <si>
    <t>・引き続き、我が国が直面する課題（都市と農村の生産性と競争力等）がOECDが行う都市問題調査に盛り込まれるよう調査研究内容の重点化を図っていく。</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</si>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</sst>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61492</xdr:colOff>
      <xdr:row>720</xdr:row>
      <xdr:rowOff>190500</xdr:rowOff>
    </xdr:from>
    <xdr:to>
      <xdr:col>31</xdr:col>
      <xdr:colOff>50285</xdr:colOff>
      <xdr:row>722</xdr:row>
      <xdr:rowOff>128874</xdr:rowOff>
    </xdr:to>
    <xdr:sp macro="" textlink="">
      <xdr:nvSpPr>
        <xdr:cNvPr id="5" name="正方形/長方形 4"/>
        <xdr:cNvSpPr/>
      </xdr:nvSpPr>
      <xdr:spPr>
        <a:xfrm>
          <a:off x="4217856" y="38619545"/>
          <a:ext cx="2274793" cy="6311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４３百万円</a:t>
          </a:r>
        </a:p>
      </xdr:txBody>
    </xdr:sp>
    <xdr:clientData/>
  </xdr:twoCellAnchor>
  <xdr:twoCellAnchor>
    <xdr:from>
      <xdr:col>18</xdr:col>
      <xdr:colOff>143633</xdr:colOff>
      <xdr:row>722</xdr:row>
      <xdr:rowOff>190500</xdr:rowOff>
    </xdr:from>
    <xdr:to>
      <xdr:col>32</xdr:col>
      <xdr:colOff>139934</xdr:colOff>
      <xdr:row>724</xdr:row>
      <xdr:rowOff>269691</xdr:rowOff>
    </xdr:to>
    <xdr:sp macro="" textlink="">
      <xdr:nvSpPr>
        <xdr:cNvPr id="6" name="大かっこ 5"/>
        <xdr:cNvSpPr/>
      </xdr:nvSpPr>
      <xdr:spPr>
        <a:xfrm>
          <a:off x="3884360" y="39312273"/>
          <a:ext cx="2905756" cy="7719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25</xdr:col>
      <xdr:colOff>168457</xdr:colOff>
      <xdr:row>724</xdr:row>
      <xdr:rowOff>135485</xdr:rowOff>
    </xdr:from>
    <xdr:to>
      <xdr:col>25</xdr:col>
      <xdr:colOff>168462</xdr:colOff>
      <xdr:row>727</xdr:row>
      <xdr:rowOff>157034</xdr:rowOff>
    </xdr:to>
    <xdr:cxnSp macro="">
      <xdr:nvCxnSpPr>
        <xdr:cNvPr id="7" name="直線コネクタ 6"/>
        <xdr:cNvCxnSpPr/>
      </xdr:nvCxnSpPr>
      <xdr:spPr>
        <a:xfrm flipH="1">
          <a:off x="5363912" y="39949985"/>
          <a:ext cx="5" cy="10606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168460</xdr:colOff>
      <xdr:row>728</xdr:row>
      <xdr:rowOff>81648</xdr:rowOff>
    </xdr:from>
    <xdr:to>
      <xdr:col>31</xdr:col>
      <xdr:colOff>168456</xdr:colOff>
      <xdr:row>729</xdr:row>
      <xdr:rowOff>319539</xdr:rowOff>
    </xdr:to>
    <xdr:sp macro="" textlink="">
      <xdr:nvSpPr>
        <xdr:cNvPr id="11" name="テキスト ボックス 10"/>
        <xdr:cNvSpPr txBox="1"/>
      </xdr:nvSpPr>
      <xdr:spPr>
        <a:xfrm>
          <a:off x="4046496" y="49489184"/>
          <a:ext cx="2449281" cy="5916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４３百万円</a:t>
          </a:r>
        </a:p>
      </xdr:txBody>
    </xdr:sp>
    <xdr:clientData/>
  </xdr:twoCellAnchor>
  <xdr:twoCellAnchor>
    <xdr:from>
      <xdr:col>18</xdr:col>
      <xdr:colOff>121227</xdr:colOff>
      <xdr:row>730</xdr:row>
      <xdr:rowOff>81648</xdr:rowOff>
    </xdr:from>
    <xdr:to>
      <xdr:col>32</xdr:col>
      <xdr:colOff>195821</xdr:colOff>
      <xdr:row>732</xdr:row>
      <xdr:rowOff>73350</xdr:rowOff>
    </xdr:to>
    <xdr:sp macro="" textlink="">
      <xdr:nvSpPr>
        <xdr:cNvPr id="12" name="大かっこ 11"/>
        <xdr:cNvSpPr/>
      </xdr:nvSpPr>
      <xdr:spPr>
        <a:xfrm>
          <a:off x="3795156" y="50196755"/>
          <a:ext cx="2932094" cy="6992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520</v>
      </c>
      <c r="AR2" s="799"/>
      <c r="AS2" s="52" t="str">
        <f>IF(OR(AQ2="　", AQ2=""), "", "-")</f>
        <v/>
      </c>
      <c r="AT2" s="800">
        <v>279</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519</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518</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521</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181</v>
      </c>
      <c r="H5" s="709"/>
      <c r="I5" s="709"/>
      <c r="J5" s="709"/>
      <c r="K5" s="709"/>
      <c r="L5" s="709"/>
      <c r="M5" s="710" t="s">
        <v>75</v>
      </c>
      <c r="N5" s="711"/>
      <c r="O5" s="711"/>
      <c r="P5" s="711"/>
      <c r="Q5" s="711"/>
      <c r="R5" s="712"/>
      <c r="S5" s="713" t="s">
        <v>140</v>
      </c>
      <c r="T5" s="709"/>
      <c r="U5" s="709"/>
      <c r="V5" s="709"/>
      <c r="W5" s="709"/>
      <c r="X5" s="714"/>
      <c r="Y5" s="558" t="s">
        <v>3</v>
      </c>
      <c r="Z5" s="295"/>
      <c r="AA5" s="295"/>
      <c r="AB5" s="295"/>
      <c r="AC5" s="295"/>
      <c r="AD5" s="296"/>
      <c r="AE5" s="559" t="s">
        <v>522</v>
      </c>
      <c r="AF5" s="559"/>
      <c r="AG5" s="559"/>
      <c r="AH5" s="559"/>
      <c r="AI5" s="559"/>
      <c r="AJ5" s="559"/>
      <c r="AK5" s="559"/>
      <c r="AL5" s="559"/>
      <c r="AM5" s="559"/>
      <c r="AN5" s="559"/>
      <c r="AO5" s="559"/>
      <c r="AP5" s="560"/>
      <c r="AQ5" s="561" t="s">
        <v>560</v>
      </c>
      <c r="AR5" s="562"/>
      <c r="AS5" s="562"/>
      <c r="AT5" s="562"/>
      <c r="AU5" s="562"/>
      <c r="AV5" s="562"/>
      <c r="AW5" s="562"/>
      <c r="AX5" s="563"/>
    </row>
    <row r="6" spans="1:50" ht="39.950000000000003"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68.25" customHeight="1" x14ac:dyDescent="0.15">
      <c r="A7" s="335" t="s">
        <v>24</v>
      </c>
      <c r="B7" s="336"/>
      <c r="C7" s="336"/>
      <c r="D7" s="336"/>
      <c r="E7" s="336"/>
      <c r="F7" s="337"/>
      <c r="G7" s="338" t="s">
        <v>524</v>
      </c>
      <c r="H7" s="339"/>
      <c r="I7" s="339"/>
      <c r="J7" s="339"/>
      <c r="K7" s="339"/>
      <c r="L7" s="339"/>
      <c r="M7" s="339"/>
      <c r="N7" s="339"/>
      <c r="O7" s="339"/>
      <c r="P7" s="339"/>
      <c r="Q7" s="339"/>
      <c r="R7" s="339"/>
      <c r="S7" s="339"/>
      <c r="T7" s="339"/>
      <c r="U7" s="339"/>
      <c r="V7" s="339"/>
      <c r="W7" s="339"/>
      <c r="X7" s="340"/>
      <c r="Y7" s="813" t="s">
        <v>5</v>
      </c>
      <c r="Z7" s="321"/>
      <c r="AA7" s="321"/>
      <c r="AB7" s="321"/>
      <c r="AC7" s="321"/>
      <c r="AD7" s="814"/>
      <c r="AE7" s="804" t="s">
        <v>525</v>
      </c>
      <c r="AF7" s="805"/>
      <c r="AG7" s="805"/>
      <c r="AH7" s="805"/>
      <c r="AI7" s="805"/>
      <c r="AJ7" s="805"/>
      <c r="AK7" s="805"/>
      <c r="AL7" s="805"/>
      <c r="AM7" s="805"/>
      <c r="AN7" s="805"/>
      <c r="AO7" s="805"/>
      <c r="AP7" s="805"/>
      <c r="AQ7" s="805"/>
      <c r="AR7" s="805"/>
      <c r="AS7" s="805"/>
      <c r="AT7" s="805"/>
      <c r="AU7" s="805"/>
      <c r="AV7" s="805"/>
      <c r="AW7" s="805"/>
      <c r="AX7" s="806"/>
    </row>
    <row r="8" spans="1:50" ht="39.950000000000003" customHeight="1" x14ac:dyDescent="0.15">
      <c r="A8" s="335" t="s">
        <v>414</v>
      </c>
      <c r="B8" s="336"/>
      <c r="C8" s="336"/>
      <c r="D8" s="336"/>
      <c r="E8" s="336"/>
      <c r="F8" s="337"/>
      <c r="G8" s="868" t="str">
        <f>入力規則等!A26</f>
        <v>-</v>
      </c>
      <c r="H8" s="581"/>
      <c r="I8" s="581"/>
      <c r="J8" s="581"/>
      <c r="K8" s="581"/>
      <c r="L8" s="581"/>
      <c r="M8" s="581"/>
      <c r="N8" s="581"/>
      <c r="O8" s="581"/>
      <c r="P8" s="581"/>
      <c r="Q8" s="581"/>
      <c r="R8" s="581"/>
      <c r="S8" s="581"/>
      <c r="T8" s="581"/>
      <c r="U8" s="581"/>
      <c r="V8" s="581"/>
      <c r="W8" s="581"/>
      <c r="X8" s="869"/>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555</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120" customHeight="1" x14ac:dyDescent="0.15">
      <c r="A10" s="514" t="s">
        <v>34</v>
      </c>
      <c r="B10" s="515"/>
      <c r="C10" s="515"/>
      <c r="D10" s="515"/>
      <c r="E10" s="515"/>
      <c r="F10" s="515"/>
      <c r="G10" s="608" t="s">
        <v>556</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その他</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33</v>
      </c>
      <c r="Q13" s="258"/>
      <c r="R13" s="258"/>
      <c r="S13" s="258"/>
      <c r="T13" s="258"/>
      <c r="U13" s="258"/>
      <c r="V13" s="259"/>
      <c r="W13" s="257">
        <v>39</v>
      </c>
      <c r="X13" s="258"/>
      <c r="Y13" s="258"/>
      <c r="Z13" s="258"/>
      <c r="AA13" s="258"/>
      <c r="AB13" s="258"/>
      <c r="AC13" s="259"/>
      <c r="AD13" s="257">
        <v>43</v>
      </c>
      <c r="AE13" s="258"/>
      <c r="AF13" s="258"/>
      <c r="AG13" s="258"/>
      <c r="AH13" s="258"/>
      <c r="AI13" s="258"/>
      <c r="AJ13" s="259"/>
      <c r="AK13" s="257">
        <v>42</v>
      </c>
      <c r="AL13" s="258"/>
      <c r="AM13" s="258"/>
      <c r="AN13" s="258"/>
      <c r="AO13" s="258"/>
      <c r="AP13" s="258"/>
      <c r="AQ13" s="259"/>
      <c r="AR13" s="810">
        <v>38</v>
      </c>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7" t="s">
        <v>527</v>
      </c>
      <c r="Q14" s="258"/>
      <c r="R14" s="258"/>
      <c r="S14" s="258"/>
      <c r="T14" s="258"/>
      <c r="U14" s="258"/>
      <c r="V14" s="259"/>
      <c r="W14" s="257" t="s">
        <v>528</v>
      </c>
      <c r="X14" s="258"/>
      <c r="Y14" s="258"/>
      <c r="Z14" s="258"/>
      <c r="AA14" s="258"/>
      <c r="AB14" s="258"/>
      <c r="AC14" s="259"/>
      <c r="AD14" s="257" t="s">
        <v>528</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528</v>
      </c>
      <c r="Q15" s="258"/>
      <c r="R15" s="258"/>
      <c r="S15" s="258"/>
      <c r="T15" s="258"/>
      <c r="U15" s="258"/>
      <c r="V15" s="259"/>
      <c r="W15" s="257" t="s">
        <v>528</v>
      </c>
      <c r="X15" s="258"/>
      <c r="Y15" s="258"/>
      <c r="Z15" s="258"/>
      <c r="AA15" s="258"/>
      <c r="AB15" s="258"/>
      <c r="AC15" s="259"/>
      <c r="AD15" s="257" t="s">
        <v>528</v>
      </c>
      <c r="AE15" s="258"/>
      <c r="AF15" s="258"/>
      <c r="AG15" s="258"/>
      <c r="AH15" s="258"/>
      <c r="AI15" s="258"/>
      <c r="AJ15" s="259"/>
      <c r="AK15" s="257" t="s">
        <v>528</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528</v>
      </c>
      <c r="Q16" s="258"/>
      <c r="R16" s="258"/>
      <c r="S16" s="258"/>
      <c r="T16" s="258"/>
      <c r="U16" s="258"/>
      <c r="V16" s="259"/>
      <c r="W16" s="257" t="s">
        <v>528</v>
      </c>
      <c r="X16" s="258"/>
      <c r="Y16" s="258"/>
      <c r="Z16" s="258"/>
      <c r="AA16" s="258"/>
      <c r="AB16" s="258"/>
      <c r="AC16" s="259"/>
      <c r="AD16" s="257" t="s">
        <v>528</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528</v>
      </c>
      <c r="Q17" s="258"/>
      <c r="R17" s="258"/>
      <c r="S17" s="258"/>
      <c r="T17" s="258"/>
      <c r="U17" s="258"/>
      <c r="V17" s="259"/>
      <c r="W17" s="257" t="s">
        <v>528</v>
      </c>
      <c r="X17" s="258"/>
      <c r="Y17" s="258"/>
      <c r="Z17" s="258"/>
      <c r="AA17" s="258"/>
      <c r="AB17" s="258"/>
      <c r="AC17" s="259"/>
      <c r="AD17" s="257" t="s">
        <v>528</v>
      </c>
      <c r="AE17" s="258"/>
      <c r="AF17" s="258"/>
      <c r="AG17" s="258"/>
      <c r="AH17" s="258"/>
      <c r="AI17" s="258"/>
      <c r="AJ17" s="259"/>
      <c r="AK17" s="257"/>
      <c r="AL17" s="258"/>
      <c r="AM17" s="258"/>
      <c r="AN17" s="258"/>
      <c r="AO17" s="258"/>
      <c r="AP17" s="258"/>
      <c r="AQ17" s="259"/>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33</v>
      </c>
      <c r="Q18" s="735"/>
      <c r="R18" s="735"/>
      <c r="S18" s="735"/>
      <c r="T18" s="735"/>
      <c r="U18" s="735"/>
      <c r="V18" s="736"/>
      <c r="W18" s="734">
        <f>SUM(W13:AC17)</f>
        <v>39</v>
      </c>
      <c r="X18" s="735"/>
      <c r="Y18" s="735"/>
      <c r="Z18" s="735"/>
      <c r="AA18" s="735"/>
      <c r="AB18" s="735"/>
      <c r="AC18" s="736"/>
      <c r="AD18" s="734">
        <f>SUM(AD13:AJ17)</f>
        <v>43</v>
      </c>
      <c r="AE18" s="735"/>
      <c r="AF18" s="735"/>
      <c r="AG18" s="735"/>
      <c r="AH18" s="735"/>
      <c r="AI18" s="735"/>
      <c r="AJ18" s="736"/>
      <c r="AK18" s="734">
        <f>SUM(AK13:AQ17)</f>
        <v>42</v>
      </c>
      <c r="AL18" s="735"/>
      <c r="AM18" s="735"/>
      <c r="AN18" s="735"/>
      <c r="AO18" s="735"/>
      <c r="AP18" s="735"/>
      <c r="AQ18" s="736"/>
      <c r="AR18" s="734">
        <f>SUM(AR13:AX17)</f>
        <v>38</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33</v>
      </c>
      <c r="Q19" s="258"/>
      <c r="R19" s="258"/>
      <c r="S19" s="258"/>
      <c r="T19" s="258"/>
      <c r="U19" s="258"/>
      <c r="V19" s="259"/>
      <c r="W19" s="257">
        <v>39</v>
      </c>
      <c r="X19" s="258"/>
      <c r="Y19" s="258"/>
      <c r="Z19" s="258"/>
      <c r="AA19" s="258"/>
      <c r="AB19" s="258"/>
      <c r="AC19" s="259"/>
      <c r="AD19" s="257">
        <v>43</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1</v>
      </c>
      <c r="Q20" s="738"/>
      <c r="R20" s="738"/>
      <c r="S20" s="738"/>
      <c r="T20" s="738"/>
      <c r="U20" s="738"/>
      <c r="V20" s="738"/>
      <c r="W20" s="738">
        <f>IF(W18=0, "-", W19/W18)</f>
        <v>1</v>
      </c>
      <c r="X20" s="738"/>
      <c r="Y20" s="738"/>
      <c r="Z20" s="738"/>
      <c r="AA20" s="738"/>
      <c r="AB20" s="738"/>
      <c r="AC20" s="738"/>
      <c r="AD20" s="738">
        <f>IF(AD18=0, "-", AD19/AD18)</f>
        <v>1</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v>28</v>
      </c>
      <c r="AR22" s="151"/>
      <c r="AS22" s="152" t="s">
        <v>371</v>
      </c>
      <c r="AT22" s="153"/>
      <c r="AU22" s="276" t="s">
        <v>557</v>
      </c>
      <c r="AV22" s="276"/>
      <c r="AW22" s="274" t="s">
        <v>313</v>
      </c>
      <c r="AX22" s="275"/>
    </row>
    <row r="23" spans="1:50" ht="22.5" customHeight="1" x14ac:dyDescent="0.15">
      <c r="A23" s="280"/>
      <c r="B23" s="278"/>
      <c r="C23" s="278"/>
      <c r="D23" s="278"/>
      <c r="E23" s="278"/>
      <c r="F23" s="279"/>
      <c r="G23" s="400" t="s">
        <v>529</v>
      </c>
      <c r="H23" s="401"/>
      <c r="I23" s="401"/>
      <c r="J23" s="401"/>
      <c r="K23" s="401"/>
      <c r="L23" s="401"/>
      <c r="M23" s="401"/>
      <c r="N23" s="401"/>
      <c r="O23" s="402"/>
      <c r="P23" s="111" t="s">
        <v>530</v>
      </c>
      <c r="Q23" s="111"/>
      <c r="R23" s="111"/>
      <c r="S23" s="111"/>
      <c r="T23" s="111"/>
      <c r="U23" s="111"/>
      <c r="V23" s="111"/>
      <c r="W23" s="111"/>
      <c r="X23" s="131"/>
      <c r="Y23" s="376" t="s">
        <v>14</v>
      </c>
      <c r="Z23" s="377"/>
      <c r="AA23" s="378"/>
      <c r="AB23" s="326" t="s">
        <v>531</v>
      </c>
      <c r="AC23" s="326"/>
      <c r="AD23" s="326"/>
      <c r="AE23" s="392">
        <v>1</v>
      </c>
      <c r="AF23" s="363"/>
      <c r="AG23" s="363"/>
      <c r="AH23" s="363"/>
      <c r="AI23" s="392">
        <v>1</v>
      </c>
      <c r="AJ23" s="363"/>
      <c r="AK23" s="363"/>
      <c r="AL23" s="363"/>
      <c r="AM23" s="392">
        <v>1</v>
      </c>
      <c r="AN23" s="363"/>
      <c r="AO23" s="363"/>
      <c r="AP23" s="363"/>
      <c r="AQ23" s="272" t="s">
        <v>557</v>
      </c>
      <c r="AR23" s="208"/>
      <c r="AS23" s="208"/>
      <c r="AT23" s="273"/>
      <c r="AU23" s="363" t="s">
        <v>557</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531</v>
      </c>
      <c r="AC24" s="371"/>
      <c r="AD24" s="371"/>
      <c r="AE24" s="392">
        <v>1</v>
      </c>
      <c r="AF24" s="363"/>
      <c r="AG24" s="363"/>
      <c r="AH24" s="363"/>
      <c r="AI24" s="392">
        <v>1</v>
      </c>
      <c r="AJ24" s="363"/>
      <c r="AK24" s="363"/>
      <c r="AL24" s="363"/>
      <c r="AM24" s="392">
        <v>1</v>
      </c>
      <c r="AN24" s="363"/>
      <c r="AO24" s="363"/>
      <c r="AP24" s="363"/>
      <c r="AQ24" s="272">
        <v>1</v>
      </c>
      <c r="AR24" s="208"/>
      <c r="AS24" s="208"/>
      <c r="AT24" s="273"/>
      <c r="AU24" s="363" t="s">
        <v>557</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557</v>
      </c>
      <c r="AR25" s="208"/>
      <c r="AS25" s="208"/>
      <c r="AT25" s="273"/>
      <c r="AU25" s="363" t="s">
        <v>557</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557</v>
      </c>
      <c r="AR47" s="151"/>
      <c r="AS47" s="152" t="s">
        <v>371</v>
      </c>
      <c r="AT47" s="153"/>
      <c r="AU47" s="151" t="s">
        <v>557</v>
      </c>
      <c r="AV47" s="151"/>
      <c r="AW47" s="152" t="s">
        <v>313</v>
      </c>
      <c r="AX47" s="203"/>
    </row>
    <row r="48" spans="1:50" ht="22.5" hidden="1" customHeight="1" x14ac:dyDescent="0.15">
      <c r="A48" s="355"/>
      <c r="B48" s="356"/>
      <c r="C48" s="356"/>
      <c r="D48" s="356"/>
      <c r="E48" s="356"/>
      <c r="F48" s="357"/>
      <c r="G48" s="431" t="s">
        <v>386</v>
      </c>
      <c r="H48" s="111" t="s">
        <v>557</v>
      </c>
      <c r="I48" s="111"/>
      <c r="J48" s="111"/>
      <c r="K48" s="111"/>
      <c r="L48" s="111"/>
      <c r="M48" s="111"/>
      <c r="N48" s="111"/>
      <c r="O48" s="131"/>
      <c r="P48" s="111" t="s">
        <v>557</v>
      </c>
      <c r="Q48" s="111"/>
      <c r="R48" s="111"/>
      <c r="S48" s="111"/>
      <c r="T48" s="111"/>
      <c r="U48" s="111"/>
      <c r="V48" s="111"/>
      <c r="W48" s="111"/>
      <c r="X48" s="131"/>
      <c r="Y48" s="204" t="s">
        <v>14</v>
      </c>
      <c r="Z48" s="205"/>
      <c r="AA48" s="206"/>
      <c r="AB48" s="213" t="s">
        <v>557</v>
      </c>
      <c r="AC48" s="213"/>
      <c r="AD48" s="213"/>
      <c r="AE48" s="272" t="s">
        <v>557</v>
      </c>
      <c r="AF48" s="208"/>
      <c r="AG48" s="208"/>
      <c r="AH48" s="208"/>
      <c r="AI48" s="272" t="s">
        <v>557</v>
      </c>
      <c r="AJ48" s="208"/>
      <c r="AK48" s="208"/>
      <c r="AL48" s="208"/>
      <c r="AM48" s="272" t="s">
        <v>557</v>
      </c>
      <c r="AN48" s="208"/>
      <c r="AO48" s="208"/>
      <c r="AP48" s="208"/>
      <c r="AQ48" s="272" t="s">
        <v>557</v>
      </c>
      <c r="AR48" s="208"/>
      <c r="AS48" s="208"/>
      <c r="AT48" s="273"/>
      <c r="AU48" s="363" t="s">
        <v>557</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557</v>
      </c>
      <c r="AC49" s="207"/>
      <c r="AD49" s="207"/>
      <c r="AE49" s="272" t="s">
        <v>557</v>
      </c>
      <c r="AF49" s="208"/>
      <c r="AG49" s="208"/>
      <c r="AH49" s="208"/>
      <c r="AI49" s="272" t="s">
        <v>557</v>
      </c>
      <c r="AJ49" s="208"/>
      <c r="AK49" s="208"/>
      <c r="AL49" s="208"/>
      <c r="AM49" s="272" t="s">
        <v>557</v>
      </c>
      <c r="AN49" s="208"/>
      <c r="AO49" s="208"/>
      <c r="AP49" s="208"/>
      <c r="AQ49" s="272" t="s">
        <v>557</v>
      </c>
      <c r="AR49" s="208"/>
      <c r="AS49" s="208"/>
      <c r="AT49" s="273"/>
      <c r="AU49" s="363" t="s">
        <v>557</v>
      </c>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1" t="s">
        <v>557</v>
      </c>
      <c r="AF50" s="822"/>
      <c r="AG50" s="822"/>
      <c r="AH50" s="822"/>
      <c r="AI50" s="821" t="s">
        <v>557</v>
      </c>
      <c r="AJ50" s="822"/>
      <c r="AK50" s="822"/>
      <c r="AL50" s="822"/>
      <c r="AM50" s="821" t="s">
        <v>557</v>
      </c>
      <c r="AN50" s="822"/>
      <c r="AO50" s="822"/>
      <c r="AP50" s="822"/>
      <c r="AQ50" s="272" t="s">
        <v>557</v>
      </c>
      <c r="AR50" s="208"/>
      <c r="AS50" s="208"/>
      <c r="AT50" s="273"/>
      <c r="AU50" s="363" t="s">
        <v>557</v>
      </c>
      <c r="AV50" s="363"/>
      <c r="AW50" s="363"/>
      <c r="AX50" s="364"/>
    </row>
    <row r="51" spans="1:50" ht="57" hidden="1" customHeight="1" x14ac:dyDescent="0.15">
      <c r="A51" s="92" t="s">
        <v>558</v>
      </c>
      <c r="B51" s="93"/>
      <c r="C51" s="93"/>
      <c r="D51" s="93"/>
      <c r="E51" s="90" t="s">
        <v>510</v>
      </c>
      <c r="F51" s="91"/>
      <c r="G51" s="59" t="s">
        <v>387</v>
      </c>
      <c r="H51" s="397" t="s">
        <v>557</v>
      </c>
      <c r="I51" s="398"/>
      <c r="J51" s="398"/>
      <c r="K51" s="398"/>
      <c r="L51" s="398"/>
      <c r="M51" s="398"/>
      <c r="N51" s="398"/>
      <c r="O51" s="399"/>
      <c r="P51" s="106" t="s">
        <v>557</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23"/>
      <c r="AI70" s="392"/>
      <c r="AJ70" s="363"/>
      <c r="AK70" s="363"/>
      <c r="AL70" s="823"/>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3"/>
      <c r="AI71" s="392"/>
      <c r="AJ71" s="363"/>
      <c r="AK71" s="363"/>
      <c r="AL71" s="823"/>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30" customHeight="1" x14ac:dyDescent="0.15">
      <c r="A74" s="300"/>
      <c r="B74" s="301"/>
      <c r="C74" s="301"/>
      <c r="D74" s="301"/>
      <c r="E74" s="301"/>
      <c r="F74" s="302"/>
      <c r="G74" s="111" t="s">
        <v>532</v>
      </c>
      <c r="H74" s="111"/>
      <c r="I74" s="111"/>
      <c r="J74" s="111"/>
      <c r="K74" s="111"/>
      <c r="L74" s="111"/>
      <c r="M74" s="111"/>
      <c r="N74" s="111"/>
      <c r="O74" s="111"/>
      <c r="P74" s="111"/>
      <c r="Q74" s="111"/>
      <c r="R74" s="111"/>
      <c r="S74" s="111"/>
      <c r="T74" s="111"/>
      <c r="U74" s="111"/>
      <c r="V74" s="111"/>
      <c r="W74" s="111"/>
      <c r="X74" s="131"/>
      <c r="Y74" s="294" t="s">
        <v>62</v>
      </c>
      <c r="Z74" s="295"/>
      <c r="AA74" s="296"/>
      <c r="AB74" s="326" t="s">
        <v>533</v>
      </c>
      <c r="AC74" s="326"/>
      <c r="AD74" s="326"/>
      <c r="AE74" s="251">
        <v>1</v>
      </c>
      <c r="AF74" s="251"/>
      <c r="AG74" s="251"/>
      <c r="AH74" s="251"/>
      <c r="AI74" s="251">
        <v>1</v>
      </c>
      <c r="AJ74" s="251"/>
      <c r="AK74" s="251"/>
      <c r="AL74" s="251"/>
      <c r="AM74" s="251">
        <v>1</v>
      </c>
      <c r="AN74" s="251"/>
      <c r="AO74" s="251"/>
      <c r="AP74" s="251"/>
      <c r="AQ74" s="251"/>
      <c r="AR74" s="251"/>
      <c r="AS74" s="251"/>
      <c r="AT74" s="251"/>
      <c r="AU74" s="251"/>
      <c r="AV74" s="251"/>
      <c r="AW74" s="251"/>
      <c r="AX74" s="268"/>
      <c r="AY74" s="10"/>
      <c r="AZ74" s="10"/>
      <c r="BA74" s="10"/>
      <c r="BB74" s="10"/>
      <c r="BC74" s="10"/>
    </row>
    <row r="75" spans="1:60" ht="30"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533</v>
      </c>
      <c r="AC75" s="326"/>
      <c r="AD75" s="326"/>
      <c r="AE75" s="251">
        <v>1</v>
      </c>
      <c r="AF75" s="251"/>
      <c r="AG75" s="251"/>
      <c r="AH75" s="251"/>
      <c r="AI75" s="251">
        <v>1</v>
      </c>
      <c r="AJ75" s="251"/>
      <c r="AK75" s="251"/>
      <c r="AL75" s="251"/>
      <c r="AM75" s="251">
        <v>1</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30" customHeight="1" x14ac:dyDescent="0.15">
      <c r="A89" s="317"/>
      <c r="B89" s="318"/>
      <c r="C89" s="318"/>
      <c r="D89" s="318"/>
      <c r="E89" s="318"/>
      <c r="F89" s="319"/>
      <c r="G89" s="385" t="s">
        <v>488</v>
      </c>
      <c r="H89" s="385"/>
      <c r="I89" s="385"/>
      <c r="J89" s="385"/>
      <c r="K89" s="385"/>
      <c r="L89" s="385"/>
      <c r="M89" s="385"/>
      <c r="N89" s="385"/>
      <c r="O89" s="385"/>
      <c r="P89" s="385"/>
      <c r="Q89" s="385"/>
      <c r="R89" s="385"/>
      <c r="S89" s="385"/>
      <c r="T89" s="385"/>
      <c r="U89" s="385"/>
      <c r="V89" s="385"/>
      <c r="W89" s="385"/>
      <c r="X89" s="385"/>
      <c r="Y89" s="260" t="s">
        <v>17</v>
      </c>
      <c r="Z89" s="261"/>
      <c r="AA89" s="262"/>
      <c r="AB89" s="327"/>
      <c r="AC89" s="328"/>
      <c r="AD89" s="329"/>
      <c r="AE89" s="251"/>
      <c r="AF89" s="251"/>
      <c r="AG89" s="251"/>
      <c r="AH89" s="251"/>
      <c r="AI89" s="251"/>
      <c r="AJ89" s="251"/>
      <c r="AK89" s="251"/>
      <c r="AL89" s="251"/>
      <c r="AM89" s="251"/>
      <c r="AN89" s="251"/>
      <c r="AO89" s="251"/>
      <c r="AP89" s="251"/>
      <c r="AQ89" s="392"/>
      <c r="AR89" s="363"/>
      <c r="AS89" s="363"/>
      <c r="AT89" s="363"/>
      <c r="AU89" s="363"/>
      <c r="AV89" s="363"/>
      <c r="AW89" s="363"/>
      <c r="AX89" s="364"/>
    </row>
    <row r="90" spans="1:60" ht="30"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5" t="s">
        <v>368</v>
      </c>
      <c r="AC90" s="696"/>
      <c r="AD90" s="697"/>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5" t="s">
        <v>56</v>
      </c>
      <c r="AC93" s="696"/>
      <c r="AD93" s="697"/>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5" t="s">
        <v>56</v>
      </c>
      <c r="AC96" s="696"/>
      <c r="AD96" s="69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5"/>
      <c r="Y99" s="376" t="s">
        <v>55</v>
      </c>
      <c r="Z99" s="324"/>
      <c r="AA99" s="325"/>
      <c r="AB99" s="695" t="s">
        <v>56</v>
      </c>
      <c r="AC99" s="696"/>
      <c r="AD99" s="69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5" t="s">
        <v>368</v>
      </c>
      <c r="AC102" s="696"/>
      <c r="AD102" s="69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8" t="s">
        <v>382</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37.5" customHeight="1" x14ac:dyDescent="0.15">
      <c r="A104" s="783"/>
      <c r="B104" s="784"/>
      <c r="C104" s="846" t="s">
        <v>561</v>
      </c>
      <c r="D104" s="847"/>
      <c r="E104" s="847"/>
      <c r="F104" s="847"/>
      <c r="G104" s="847"/>
      <c r="H104" s="847"/>
      <c r="I104" s="847"/>
      <c r="J104" s="847"/>
      <c r="K104" s="848"/>
      <c r="L104" s="257">
        <v>42</v>
      </c>
      <c r="M104" s="258"/>
      <c r="N104" s="258"/>
      <c r="O104" s="258"/>
      <c r="P104" s="258"/>
      <c r="Q104" s="259"/>
      <c r="R104" s="257">
        <v>38</v>
      </c>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3"/>
      <c r="B106" s="784"/>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1" t="s">
        <v>22</v>
      </c>
      <c r="D110" s="842"/>
      <c r="E110" s="842"/>
      <c r="F110" s="842"/>
      <c r="G110" s="842"/>
      <c r="H110" s="842"/>
      <c r="I110" s="842"/>
      <c r="J110" s="842"/>
      <c r="K110" s="843"/>
      <c r="L110" s="344">
        <f>SUM(L104:Q109)</f>
        <v>42</v>
      </c>
      <c r="M110" s="345"/>
      <c r="N110" s="345"/>
      <c r="O110" s="345"/>
      <c r="P110" s="345"/>
      <c r="Q110" s="346"/>
      <c r="R110" s="344">
        <f>SUM(R104:W109)</f>
        <v>38</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9" t="s">
        <v>391</v>
      </c>
      <c r="B111" s="860"/>
      <c r="C111" s="863" t="s">
        <v>388</v>
      </c>
      <c r="D111" s="860"/>
      <c r="E111" s="849" t="s">
        <v>429</v>
      </c>
      <c r="F111" s="850"/>
      <c r="G111" s="851" t="s">
        <v>534</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535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557</v>
      </c>
      <c r="AR114" s="276"/>
      <c r="AS114" s="152" t="s">
        <v>371</v>
      </c>
      <c r="AT114" s="153"/>
      <c r="AU114" s="151" t="s">
        <v>557</v>
      </c>
      <c r="AV114" s="151"/>
      <c r="AW114" s="152" t="s">
        <v>313</v>
      </c>
      <c r="AX114" s="203"/>
    </row>
    <row r="115" spans="1:50" ht="39.75" customHeight="1" x14ac:dyDescent="0.15">
      <c r="A115" s="861"/>
      <c r="B115" s="856"/>
      <c r="C115" s="164"/>
      <c r="D115" s="856"/>
      <c r="E115" s="164"/>
      <c r="F115" s="165"/>
      <c r="G115" s="130" t="s">
        <v>557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557</v>
      </c>
      <c r="AC115" s="207"/>
      <c r="AD115" s="207"/>
      <c r="AE115" s="181" t="s">
        <v>557</v>
      </c>
      <c r="AF115" s="208"/>
      <c r="AG115" s="208"/>
      <c r="AH115" s="208"/>
      <c r="AI115" s="181" t="s">
        <v>557</v>
      </c>
      <c r="AJ115" s="208"/>
      <c r="AK115" s="208"/>
      <c r="AL115" s="208"/>
      <c r="AM115" s="181" t="s">
        <v>557</v>
      </c>
      <c r="AN115" s="208"/>
      <c r="AO115" s="208"/>
      <c r="AP115" s="208"/>
      <c r="AQ115" s="181" t="s">
        <v>557</v>
      </c>
      <c r="AR115" s="208"/>
      <c r="AS115" s="208"/>
      <c r="AT115" s="208"/>
      <c r="AU115" s="181" t="s">
        <v>557</v>
      </c>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557</v>
      </c>
      <c r="AC116" s="213"/>
      <c r="AD116" s="213"/>
      <c r="AE116" s="181" t="s">
        <v>557</v>
      </c>
      <c r="AF116" s="208"/>
      <c r="AG116" s="208"/>
      <c r="AH116" s="208"/>
      <c r="AI116" s="181" t="s">
        <v>557</v>
      </c>
      <c r="AJ116" s="208"/>
      <c r="AK116" s="208"/>
      <c r="AL116" s="208"/>
      <c r="AM116" s="181" t="s">
        <v>557</v>
      </c>
      <c r="AN116" s="208"/>
      <c r="AO116" s="208"/>
      <c r="AP116" s="208"/>
      <c r="AQ116" s="181" t="s">
        <v>557</v>
      </c>
      <c r="AR116" s="208"/>
      <c r="AS116" s="208"/>
      <c r="AT116" s="208"/>
      <c r="AU116" s="181" t="s">
        <v>557</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t="s">
        <v>557</v>
      </c>
      <c r="H135" s="111"/>
      <c r="I135" s="111"/>
      <c r="J135" s="111"/>
      <c r="K135" s="111"/>
      <c r="L135" s="111"/>
      <c r="M135" s="111"/>
      <c r="N135" s="111"/>
      <c r="O135" s="111"/>
      <c r="P135" s="111"/>
      <c r="Q135" s="111"/>
      <c r="R135" s="111"/>
      <c r="S135" s="111"/>
      <c r="T135" s="111"/>
      <c r="U135" s="111"/>
      <c r="V135" s="111"/>
      <c r="W135" s="111"/>
      <c r="X135" s="131"/>
      <c r="Y135" s="137" t="s">
        <v>557</v>
      </c>
      <c r="Z135" s="101"/>
      <c r="AA135" s="101"/>
      <c r="AB135" s="100" t="s">
        <v>557</v>
      </c>
      <c r="AC135" s="101"/>
      <c r="AD135" s="101"/>
      <c r="AE135" s="106" t="s">
        <v>557</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557</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536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526</v>
      </c>
      <c r="K411" s="778"/>
      <c r="L411" s="778"/>
      <c r="M411" s="778"/>
      <c r="N411" s="778"/>
      <c r="O411" s="778"/>
      <c r="P411" s="778"/>
      <c r="Q411" s="778"/>
      <c r="R411" s="778"/>
      <c r="S411" s="778"/>
      <c r="T411" s="779"/>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1"/>
      <c r="B414" s="856"/>
      <c r="C414" s="164"/>
      <c r="D414" s="856"/>
      <c r="E414" s="154"/>
      <c r="F414" s="155"/>
      <c r="G414" s="130" t="s">
        <v>557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1"/>
      <c r="B439" s="856"/>
      <c r="C439" s="164"/>
      <c r="D439" s="856"/>
      <c r="E439" s="154"/>
      <c r="F439" s="155"/>
      <c r="G439" s="130" t="s">
        <v>557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557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39.950000000000003"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523</v>
      </c>
      <c r="AE683" s="256"/>
      <c r="AF683" s="256"/>
      <c r="AG683" s="248" t="s">
        <v>537</v>
      </c>
      <c r="AH683" s="249"/>
      <c r="AI683" s="249"/>
      <c r="AJ683" s="249"/>
      <c r="AK683" s="249"/>
      <c r="AL683" s="249"/>
      <c r="AM683" s="249"/>
      <c r="AN683" s="249"/>
      <c r="AO683" s="249"/>
      <c r="AP683" s="249"/>
      <c r="AQ683" s="249"/>
      <c r="AR683" s="249"/>
      <c r="AS683" s="249"/>
      <c r="AT683" s="249"/>
      <c r="AU683" s="249"/>
      <c r="AV683" s="249"/>
      <c r="AW683" s="249"/>
      <c r="AX683" s="250"/>
    </row>
    <row r="684" spans="1:50" ht="39.950000000000003"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523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9.950000000000003"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523</v>
      </c>
      <c r="AE685" s="636"/>
      <c r="AF685" s="636"/>
      <c r="AG685" s="450" t="s">
        <v>539</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540</v>
      </c>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39.950000000000003"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541</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18.7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541</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540</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540</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9.950000000000003"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523</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540</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54.9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523</v>
      </c>
      <c r="AE694" s="688"/>
      <c r="AF694" s="689"/>
      <c r="AG694" s="682" t="s">
        <v>543</v>
      </c>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54.95"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523</v>
      </c>
      <c r="AE695" s="421"/>
      <c r="AF695" s="653"/>
      <c r="AG695" s="625" t="s">
        <v>544</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540</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35.25"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523</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54.9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523</v>
      </c>
      <c r="AE698" s="144"/>
      <c r="AF698" s="144"/>
      <c r="AG698" s="113" t="s">
        <v>552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t="s">
        <v>523</v>
      </c>
      <c r="AE699" s="421"/>
      <c r="AF699" s="421"/>
      <c r="AG699" s="110" t="s">
        <v>547</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30" customHeight="1" x14ac:dyDescent="0.15">
      <c r="A701" s="631"/>
      <c r="B701" s="632"/>
      <c r="C701" s="252" t="s">
        <v>545</v>
      </c>
      <c r="D701" s="253"/>
      <c r="E701" s="253"/>
      <c r="F701" s="253"/>
      <c r="G701" s="253"/>
      <c r="H701" s="253"/>
      <c r="I701" s="253"/>
      <c r="J701" s="253"/>
      <c r="K701" s="253"/>
      <c r="L701" s="253"/>
      <c r="M701" s="253"/>
      <c r="N701" s="253"/>
      <c r="O701" s="254"/>
      <c r="P701" s="452">
        <v>381</v>
      </c>
      <c r="Q701" s="452"/>
      <c r="R701" s="452"/>
      <c r="S701" s="453"/>
      <c r="T701" s="454" t="s">
        <v>546</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hidden="1"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6.1" customHeight="1" x14ac:dyDescent="0.15">
      <c r="A706" s="501" t="s">
        <v>54</v>
      </c>
      <c r="B706" s="677"/>
      <c r="C706" s="456" t="s">
        <v>60</v>
      </c>
      <c r="D706" s="457"/>
      <c r="E706" s="457"/>
      <c r="F706" s="458"/>
      <c r="G706" s="471" t="s">
        <v>559</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56.1" customHeight="1" thickBot="1" x14ac:dyDescent="0.2">
      <c r="A707" s="678"/>
      <c r="B707" s="679"/>
      <c r="C707" s="466" t="s">
        <v>64</v>
      </c>
      <c r="D707" s="467"/>
      <c r="E707" s="467"/>
      <c r="F707" s="468"/>
      <c r="G707" s="469" t="s">
        <v>554</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77.099999999999994" customHeight="1" thickBot="1" x14ac:dyDescent="0.2">
      <c r="A709" s="495" t="s">
        <v>562</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77.099999999999994" customHeight="1" thickBot="1" x14ac:dyDescent="0.2">
      <c r="A711" s="674" t="s">
        <v>265</v>
      </c>
      <c r="B711" s="675"/>
      <c r="C711" s="675"/>
      <c r="D711" s="675"/>
      <c r="E711" s="676"/>
      <c r="F711" s="618" t="s">
        <v>563</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77.099999999999994" customHeight="1" thickBot="1" x14ac:dyDescent="0.2">
      <c r="A713" s="528" t="s">
        <v>565</v>
      </c>
      <c r="B713" s="529"/>
      <c r="C713" s="529"/>
      <c r="D713" s="529"/>
      <c r="E713" s="530"/>
      <c r="F713" s="498" t="s">
        <v>564</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77.099999999999994"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8"/>
      <c r="C717" s="438"/>
      <c r="D717" s="438"/>
      <c r="E717" s="438"/>
      <c r="F717" s="438"/>
      <c r="G717" s="435" t="s">
        <v>557</v>
      </c>
      <c r="H717" s="436"/>
      <c r="I717" s="436"/>
      <c r="J717" s="436"/>
      <c r="K717" s="436"/>
      <c r="L717" s="436"/>
      <c r="M717" s="436"/>
      <c r="N717" s="436"/>
      <c r="O717" s="436"/>
      <c r="P717" s="436"/>
      <c r="Q717" s="438" t="s">
        <v>376</v>
      </c>
      <c r="R717" s="438"/>
      <c r="S717" s="438"/>
      <c r="T717" s="438"/>
      <c r="U717" s="438"/>
      <c r="V717" s="438"/>
      <c r="W717" s="436">
        <v>144</v>
      </c>
      <c r="X717" s="436"/>
      <c r="Y717" s="436"/>
      <c r="Z717" s="436"/>
      <c r="AA717" s="436"/>
      <c r="AB717" s="436"/>
      <c r="AC717" s="436"/>
      <c r="AD717" s="436"/>
      <c r="AE717" s="436"/>
      <c r="AF717" s="436"/>
      <c r="AG717" s="438" t="s">
        <v>377</v>
      </c>
      <c r="AH717" s="438"/>
      <c r="AI717" s="438"/>
      <c r="AJ717" s="438"/>
      <c r="AK717" s="438"/>
      <c r="AL717" s="438"/>
      <c r="AM717" s="436">
        <v>149</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274</v>
      </c>
      <c r="H718" s="437"/>
      <c r="I718" s="437"/>
      <c r="J718" s="437"/>
      <c r="K718" s="437"/>
      <c r="L718" s="437"/>
      <c r="M718" s="437"/>
      <c r="N718" s="437"/>
      <c r="O718" s="437"/>
      <c r="P718" s="437"/>
      <c r="Q718" s="494" t="s">
        <v>379</v>
      </c>
      <c r="R718" s="494"/>
      <c r="S718" s="494"/>
      <c r="T718" s="494"/>
      <c r="U718" s="494"/>
      <c r="V718" s="494"/>
      <c r="W718" s="604">
        <v>266</v>
      </c>
      <c r="X718" s="604"/>
      <c r="Y718" s="604"/>
      <c r="Z718" s="604"/>
      <c r="AA718" s="604"/>
      <c r="AB718" s="604"/>
      <c r="AC718" s="604"/>
      <c r="AD718" s="604"/>
      <c r="AE718" s="604"/>
      <c r="AF718" s="604"/>
      <c r="AG718" s="494" t="s">
        <v>380</v>
      </c>
      <c r="AH718" s="494"/>
      <c r="AI718" s="494"/>
      <c r="AJ718" s="494"/>
      <c r="AK718" s="494"/>
      <c r="AL718" s="494"/>
      <c r="AM718" s="459">
        <v>271</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548</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549</v>
      </c>
      <c r="H760" s="526"/>
      <c r="I760" s="526"/>
      <c r="J760" s="526"/>
      <c r="K760" s="527"/>
      <c r="L760" s="519" t="s">
        <v>550</v>
      </c>
      <c r="M760" s="520"/>
      <c r="N760" s="520"/>
      <c r="O760" s="520"/>
      <c r="P760" s="520"/>
      <c r="Q760" s="520"/>
      <c r="R760" s="520"/>
      <c r="S760" s="520"/>
      <c r="T760" s="520"/>
      <c r="U760" s="520"/>
      <c r="V760" s="520"/>
      <c r="W760" s="520"/>
      <c r="X760" s="521"/>
      <c r="Y760" s="481">
        <v>42</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42</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30" customHeight="1" x14ac:dyDescent="0.15">
      <c r="A816" s="237">
        <v>1</v>
      </c>
      <c r="B816" s="237">
        <v>1</v>
      </c>
      <c r="C816" s="238" t="s">
        <v>551</v>
      </c>
      <c r="D816" s="217"/>
      <c r="E816" s="217"/>
      <c r="F816" s="217"/>
      <c r="G816" s="217"/>
      <c r="H816" s="217"/>
      <c r="I816" s="217"/>
      <c r="J816" s="218" t="s">
        <v>528</v>
      </c>
      <c r="K816" s="219"/>
      <c r="L816" s="219"/>
      <c r="M816" s="219"/>
      <c r="N816" s="219"/>
      <c r="O816" s="219"/>
      <c r="P816" s="244" t="s">
        <v>550</v>
      </c>
      <c r="Q816" s="220"/>
      <c r="R816" s="220"/>
      <c r="S816" s="220"/>
      <c r="T816" s="220"/>
      <c r="U816" s="220"/>
      <c r="V816" s="220"/>
      <c r="W816" s="220"/>
      <c r="X816" s="220"/>
      <c r="Y816" s="221">
        <v>42</v>
      </c>
      <c r="Z816" s="222"/>
      <c r="AA816" s="222"/>
      <c r="AB816" s="223"/>
      <c r="AC816" s="224" t="s">
        <v>526</v>
      </c>
      <c r="AD816" s="224"/>
      <c r="AE816" s="224"/>
      <c r="AF816" s="224"/>
      <c r="AG816" s="224"/>
      <c r="AH816" s="225">
        <v>1</v>
      </c>
      <c r="AI816" s="226"/>
      <c r="AJ816" s="226"/>
      <c r="AK816" s="226"/>
      <c r="AL816" s="227">
        <v>100</v>
      </c>
      <c r="AM816" s="228"/>
      <c r="AN816" s="228"/>
      <c r="AO816" s="229"/>
      <c r="AP816" s="230" t="s">
        <v>557</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0"/>
      <c r="Z2" s="701"/>
      <c r="AA2" s="702"/>
      <c r="AB2" s="874" t="s">
        <v>12</v>
      </c>
      <c r="AC2" s="875"/>
      <c r="AD2" s="876"/>
      <c r="AE2" s="614" t="s">
        <v>372</v>
      </c>
      <c r="AF2" s="614"/>
      <c r="AG2" s="614"/>
      <c r="AH2" s="614"/>
      <c r="AI2" s="614" t="s">
        <v>373</v>
      </c>
      <c r="AJ2" s="614"/>
      <c r="AK2" s="614"/>
      <c r="AL2" s="614"/>
      <c r="AM2" s="614" t="s">
        <v>374</v>
      </c>
      <c r="AN2" s="614"/>
      <c r="AO2" s="614"/>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0"/>
      <c r="I4" s="880"/>
      <c r="J4" s="880"/>
      <c r="K4" s="880"/>
      <c r="L4" s="880"/>
      <c r="M4" s="880"/>
      <c r="N4" s="880"/>
      <c r="O4" s="881"/>
      <c r="P4" s="111"/>
      <c r="Q4" s="888"/>
      <c r="R4" s="888"/>
      <c r="S4" s="888"/>
      <c r="T4" s="888"/>
      <c r="U4" s="888"/>
      <c r="V4" s="888"/>
      <c r="W4" s="888"/>
      <c r="X4" s="889"/>
      <c r="Y4" s="898" t="s">
        <v>14</v>
      </c>
      <c r="Z4" s="899"/>
      <c r="AA4" s="900"/>
      <c r="AB4" s="326"/>
      <c r="AC4" s="902"/>
      <c r="AD4" s="90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1"/>
      <c r="AC5" s="901"/>
      <c r="AD5" s="90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0"/>
      <c r="Z7" s="701"/>
      <c r="AA7" s="702"/>
      <c r="AB7" s="874" t="s">
        <v>12</v>
      </c>
      <c r="AC7" s="875"/>
      <c r="AD7" s="876"/>
      <c r="AE7" s="614" t="s">
        <v>372</v>
      </c>
      <c r="AF7" s="614"/>
      <c r="AG7" s="614"/>
      <c r="AH7" s="614"/>
      <c r="AI7" s="614" t="s">
        <v>373</v>
      </c>
      <c r="AJ7" s="614"/>
      <c r="AK7" s="614"/>
      <c r="AL7" s="614"/>
      <c r="AM7" s="614" t="s">
        <v>374</v>
      </c>
      <c r="AN7" s="614"/>
      <c r="AO7" s="614"/>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0"/>
      <c r="I9" s="880"/>
      <c r="J9" s="880"/>
      <c r="K9" s="880"/>
      <c r="L9" s="880"/>
      <c r="M9" s="880"/>
      <c r="N9" s="880"/>
      <c r="O9" s="881"/>
      <c r="P9" s="111"/>
      <c r="Q9" s="888"/>
      <c r="R9" s="888"/>
      <c r="S9" s="888"/>
      <c r="T9" s="888"/>
      <c r="U9" s="888"/>
      <c r="V9" s="888"/>
      <c r="W9" s="888"/>
      <c r="X9" s="889"/>
      <c r="Y9" s="898" t="s">
        <v>14</v>
      </c>
      <c r="Z9" s="899"/>
      <c r="AA9" s="900"/>
      <c r="AB9" s="326"/>
      <c r="AC9" s="902"/>
      <c r="AD9" s="90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1"/>
      <c r="AC10" s="901"/>
      <c r="AD10" s="90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0"/>
      <c r="Z12" s="701"/>
      <c r="AA12" s="702"/>
      <c r="AB12" s="874" t="s">
        <v>12</v>
      </c>
      <c r="AC12" s="875"/>
      <c r="AD12" s="876"/>
      <c r="AE12" s="614" t="s">
        <v>372</v>
      </c>
      <c r="AF12" s="614"/>
      <c r="AG12" s="614"/>
      <c r="AH12" s="614"/>
      <c r="AI12" s="614" t="s">
        <v>373</v>
      </c>
      <c r="AJ12" s="614"/>
      <c r="AK12" s="614"/>
      <c r="AL12" s="614"/>
      <c r="AM12" s="614" t="s">
        <v>374</v>
      </c>
      <c r="AN12" s="614"/>
      <c r="AO12" s="614"/>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1"/>
      <c r="AC15" s="901"/>
      <c r="AD15" s="90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0"/>
      <c r="Z17" s="701"/>
      <c r="AA17" s="702"/>
      <c r="AB17" s="874" t="s">
        <v>12</v>
      </c>
      <c r="AC17" s="875"/>
      <c r="AD17" s="876"/>
      <c r="AE17" s="614" t="s">
        <v>372</v>
      </c>
      <c r="AF17" s="614"/>
      <c r="AG17" s="614"/>
      <c r="AH17" s="614"/>
      <c r="AI17" s="614" t="s">
        <v>373</v>
      </c>
      <c r="AJ17" s="614"/>
      <c r="AK17" s="614"/>
      <c r="AL17" s="614"/>
      <c r="AM17" s="614" t="s">
        <v>374</v>
      </c>
      <c r="AN17" s="614"/>
      <c r="AO17" s="614"/>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1"/>
      <c r="AC20" s="901"/>
      <c r="AD20" s="90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0"/>
      <c r="Z22" s="701"/>
      <c r="AA22" s="702"/>
      <c r="AB22" s="874" t="s">
        <v>12</v>
      </c>
      <c r="AC22" s="875"/>
      <c r="AD22" s="876"/>
      <c r="AE22" s="614" t="s">
        <v>372</v>
      </c>
      <c r="AF22" s="614"/>
      <c r="AG22" s="614"/>
      <c r="AH22" s="614"/>
      <c r="AI22" s="614" t="s">
        <v>373</v>
      </c>
      <c r="AJ22" s="614"/>
      <c r="AK22" s="614"/>
      <c r="AL22" s="614"/>
      <c r="AM22" s="614" t="s">
        <v>374</v>
      </c>
      <c r="AN22" s="614"/>
      <c r="AO22" s="614"/>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1"/>
      <c r="AC25" s="901"/>
      <c r="AD25" s="90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0"/>
      <c r="Z27" s="701"/>
      <c r="AA27" s="702"/>
      <c r="AB27" s="874" t="s">
        <v>12</v>
      </c>
      <c r="AC27" s="875"/>
      <c r="AD27" s="876"/>
      <c r="AE27" s="614" t="s">
        <v>372</v>
      </c>
      <c r="AF27" s="614"/>
      <c r="AG27" s="614"/>
      <c r="AH27" s="614"/>
      <c r="AI27" s="614" t="s">
        <v>373</v>
      </c>
      <c r="AJ27" s="614"/>
      <c r="AK27" s="614"/>
      <c r="AL27" s="614"/>
      <c r="AM27" s="614" t="s">
        <v>374</v>
      </c>
      <c r="AN27" s="614"/>
      <c r="AO27" s="614"/>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1"/>
      <c r="AC30" s="901"/>
      <c r="AD30" s="90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0"/>
      <c r="Z32" s="701"/>
      <c r="AA32" s="702"/>
      <c r="AB32" s="874" t="s">
        <v>12</v>
      </c>
      <c r="AC32" s="875"/>
      <c r="AD32" s="876"/>
      <c r="AE32" s="614" t="s">
        <v>372</v>
      </c>
      <c r="AF32" s="614"/>
      <c r="AG32" s="614"/>
      <c r="AH32" s="614"/>
      <c r="AI32" s="614" t="s">
        <v>373</v>
      </c>
      <c r="AJ32" s="614"/>
      <c r="AK32" s="614"/>
      <c r="AL32" s="614"/>
      <c r="AM32" s="614" t="s">
        <v>374</v>
      </c>
      <c r="AN32" s="614"/>
      <c r="AO32" s="614"/>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1"/>
      <c r="AC35" s="901"/>
      <c r="AD35" s="90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0"/>
      <c r="Z37" s="701"/>
      <c r="AA37" s="702"/>
      <c r="AB37" s="874" t="s">
        <v>12</v>
      </c>
      <c r="AC37" s="875"/>
      <c r="AD37" s="876"/>
      <c r="AE37" s="614" t="s">
        <v>372</v>
      </c>
      <c r="AF37" s="614"/>
      <c r="AG37" s="614"/>
      <c r="AH37" s="614"/>
      <c r="AI37" s="614" t="s">
        <v>373</v>
      </c>
      <c r="AJ37" s="614"/>
      <c r="AK37" s="614"/>
      <c r="AL37" s="614"/>
      <c r="AM37" s="614" t="s">
        <v>374</v>
      </c>
      <c r="AN37" s="614"/>
      <c r="AO37" s="614"/>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1"/>
      <c r="AC40" s="901"/>
      <c r="AD40" s="90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0"/>
      <c r="Z42" s="701"/>
      <c r="AA42" s="702"/>
      <c r="AB42" s="874" t="s">
        <v>12</v>
      </c>
      <c r="AC42" s="875"/>
      <c r="AD42" s="876"/>
      <c r="AE42" s="614" t="s">
        <v>372</v>
      </c>
      <c r="AF42" s="614"/>
      <c r="AG42" s="614"/>
      <c r="AH42" s="614"/>
      <c r="AI42" s="614" t="s">
        <v>373</v>
      </c>
      <c r="AJ42" s="614"/>
      <c r="AK42" s="614"/>
      <c r="AL42" s="614"/>
      <c r="AM42" s="614" t="s">
        <v>374</v>
      </c>
      <c r="AN42" s="614"/>
      <c r="AO42" s="614"/>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1"/>
      <c r="AC45" s="901"/>
      <c r="AD45" s="90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0"/>
      <c r="Z47" s="701"/>
      <c r="AA47" s="702"/>
      <c r="AB47" s="874" t="s">
        <v>12</v>
      </c>
      <c r="AC47" s="875"/>
      <c r="AD47" s="876"/>
      <c r="AE47" s="614" t="s">
        <v>372</v>
      </c>
      <c r="AF47" s="614"/>
      <c r="AG47" s="614"/>
      <c r="AH47" s="614"/>
      <c r="AI47" s="614" t="s">
        <v>373</v>
      </c>
      <c r="AJ47" s="614"/>
      <c r="AK47" s="614"/>
      <c r="AL47" s="614"/>
      <c r="AM47" s="614" t="s">
        <v>374</v>
      </c>
      <c r="AN47" s="614"/>
      <c r="AO47" s="614"/>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1"/>
      <c r="AC50" s="901"/>
      <c r="AD50" s="90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5"/>
      <c r="B4" s="916"/>
      <c r="C4" s="916"/>
      <c r="D4" s="916"/>
      <c r="E4" s="916"/>
      <c r="F4" s="917"/>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5"/>
      <c r="B5" s="916"/>
      <c r="C5" s="916"/>
      <c r="D5" s="916"/>
      <c r="E5" s="916"/>
      <c r="F5" s="917"/>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5"/>
      <c r="B6" s="916"/>
      <c r="C6" s="916"/>
      <c r="D6" s="916"/>
      <c r="E6" s="916"/>
      <c r="F6" s="917"/>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5"/>
      <c r="B7" s="916"/>
      <c r="C7" s="916"/>
      <c r="D7" s="916"/>
      <c r="E7" s="916"/>
      <c r="F7" s="917"/>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5"/>
      <c r="B8" s="916"/>
      <c r="C8" s="916"/>
      <c r="D8" s="916"/>
      <c r="E8" s="916"/>
      <c r="F8" s="91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5"/>
      <c r="B9" s="916"/>
      <c r="C9" s="916"/>
      <c r="D9" s="916"/>
      <c r="E9" s="916"/>
      <c r="F9" s="91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5"/>
      <c r="B10" s="916"/>
      <c r="C10" s="916"/>
      <c r="D10" s="916"/>
      <c r="E10" s="916"/>
      <c r="F10" s="91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5"/>
      <c r="B11" s="916"/>
      <c r="C11" s="916"/>
      <c r="D11" s="916"/>
      <c r="E11" s="916"/>
      <c r="F11" s="91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5"/>
      <c r="B12" s="916"/>
      <c r="C12" s="916"/>
      <c r="D12" s="916"/>
      <c r="E12" s="916"/>
      <c r="F12" s="91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5"/>
      <c r="B13" s="916"/>
      <c r="C13" s="916"/>
      <c r="D13" s="916"/>
      <c r="E13" s="916"/>
      <c r="F13" s="91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5"/>
      <c r="B15" s="916"/>
      <c r="C15" s="916"/>
      <c r="D15" s="916"/>
      <c r="E15" s="916"/>
      <c r="F15" s="917"/>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5"/>
      <c r="B16" s="916"/>
      <c r="C16" s="916"/>
      <c r="D16" s="916"/>
      <c r="E16" s="916"/>
      <c r="F16" s="917"/>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5"/>
      <c r="B17" s="916"/>
      <c r="C17" s="916"/>
      <c r="D17" s="916"/>
      <c r="E17" s="916"/>
      <c r="F17" s="917"/>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5"/>
      <c r="B18" s="916"/>
      <c r="C18" s="916"/>
      <c r="D18" s="916"/>
      <c r="E18" s="916"/>
      <c r="F18" s="91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5"/>
      <c r="B19" s="916"/>
      <c r="C19" s="916"/>
      <c r="D19" s="916"/>
      <c r="E19" s="916"/>
      <c r="F19" s="91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5"/>
      <c r="B20" s="916"/>
      <c r="C20" s="916"/>
      <c r="D20" s="916"/>
      <c r="E20" s="916"/>
      <c r="F20" s="91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5"/>
      <c r="B21" s="916"/>
      <c r="C21" s="916"/>
      <c r="D21" s="916"/>
      <c r="E21" s="916"/>
      <c r="F21" s="91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5"/>
      <c r="B22" s="916"/>
      <c r="C22" s="916"/>
      <c r="D22" s="916"/>
      <c r="E22" s="916"/>
      <c r="F22" s="91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5"/>
      <c r="B23" s="916"/>
      <c r="C23" s="916"/>
      <c r="D23" s="916"/>
      <c r="E23" s="916"/>
      <c r="F23" s="91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5"/>
      <c r="B24" s="916"/>
      <c r="C24" s="916"/>
      <c r="D24" s="916"/>
      <c r="E24" s="916"/>
      <c r="F24" s="91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5"/>
      <c r="B25" s="916"/>
      <c r="C25" s="916"/>
      <c r="D25" s="916"/>
      <c r="E25" s="916"/>
      <c r="F25" s="91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5"/>
      <c r="B26" s="916"/>
      <c r="C26" s="916"/>
      <c r="D26" s="916"/>
      <c r="E26" s="916"/>
      <c r="F26" s="91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5"/>
      <c r="B29" s="916"/>
      <c r="C29" s="916"/>
      <c r="D29" s="916"/>
      <c r="E29" s="916"/>
      <c r="F29" s="917"/>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5"/>
      <c r="B30" s="916"/>
      <c r="C30" s="916"/>
      <c r="D30" s="916"/>
      <c r="E30" s="916"/>
      <c r="F30" s="917"/>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5"/>
      <c r="B31" s="916"/>
      <c r="C31" s="916"/>
      <c r="D31" s="916"/>
      <c r="E31" s="916"/>
      <c r="F31" s="91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5"/>
      <c r="B32" s="916"/>
      <c r="C32" s="916"/>
      <c r="D32" s="916"/>
      <c r="E32" s="916"/>
      <c r="F32" s="91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5"/>
      <c r="B33" s="916"/>
      <c r="C33" s="916"/>
      <c r="D33" s="916"/>
      <c r="E33" s="916"/>
      <c r="F33" s="91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5"/>
      <c r="B34" s="916"/>
      <c r="C34" s="916"/>
      <c r="D34" s="916"/>
      <c r="E34" s="916"/>
      <c r="F34" s="91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5"/>
      <c r="B35" s="916"/>
      <c r="C35" s="916"/>
      <c r="D35" s="916"/>
      <c r="E35" s="916"/>
      <c r="F35" s="91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5"/>
      <c r="B36" s="916"/>
      <c r="C36" s="916"/>
      <c r="D36" s="916"/>
      <c r="E36" s="916"/>
      <c r="F36" s="91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5"/>
      <c r="B37" s="916"/>
      <c r="C37" s="916"/>
      <c r="D37" s="916"/>
      <c r="E37" s="916"/>
      <c r="F37" s="91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5"/>
      <c r="B38" s="916"/>
      <c r="C38" s="916"/>
      <c r="D38" s="916"/>
      <c r="E38" s="916"/>
      <c r="F38" s="91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5"/>
      <c r="B39" s="916"/>
      <c r="C39" s="916"/>
      <c r="D39" s="916"/>
      <c r="E39" s="916"/>
      <c r="F39" s="91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5"/>
      <c r="B42" s="916"/>
      <c r="C42" s="916"/>
      <c r="D42" s="916"/>
      <c r="E42" s="916"/>
      <c r="F42" s="917"/>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5"/>
      <c r="B43" s="916"/>
      <c r="C43" s="916"/>
      <c r="D43" s="916"/>
      <c r="E43" s="916"/>
      <c r="F43" s="917"/>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5"/>
      <c r="B44" s="916"/>
      <c r="C44" s="916"/>
      <c r="D44" s="916"/>
      <c r="E44" s="916"/>
      <c r="F44" s="91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5"/>
      <c r="B45" s="916"/>
      <c r="C45" s="916"/>
      <c r="D45" s="916"/>
      <c r="E45" s="916"/>
      <c r="F45" s="91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5"/>
      <c r="B46" s="916"/>
      <c r="C46" s="916"/>
      <c r="D46" s="916"/>
      <c r="E46" s="916"/>
      <c r="F46" s="91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5"/>
      <c r="B47" s="916"/>
      <c r="C47" s="916"/>
      <c r="D47" s="916"/>
      <c r="E47" s="916"/>
      <c r="F47" s="91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5"/>
      <c r="B48" s="916"/>
      <c r="C48" s="916"/>
      <c r="D48" s="916"/>
      <c r="E48" s="916"/>
      <c r="F48" s="91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5"/>
      <c r="B49" s="916"/>
      <c r="C49" s="916"/>
      <c r="D49" s="916"/>
      <c r="E49" s="916"/>
      <c r="F49" s="91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5"/>
      <c r="B50" s="916"/>
      <c r="C50" s="916"/>
      <c r="D50" s="916"/>
      <c r="E50" s="916"/>
      <c r="F50" s="91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5"/>
      <c r="B51" s="916"/>
      <c r="C51" s="916"/>
      <c r="D51" s="916"/>
      <c r="E51" s="916"/>
      <c r="F51" s="91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5"/>
      <c r="B52" s="916"/>
      <c r="C52" s="916"/>
      <c r="D52" s="916"/>
      <c r="E52" s="916"/>
      <c r="F52" s="91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5"/>
      <c r="B56" s="916"/>
      <c r="C56" s="916"/>
      <c r="D56" s="916"/>
      <c r="E56" s="916"/>
      <c r="F56" s="917"/>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5"/>
      <c r="B57" s="916"/>
      <c r="C57" s="916"/>
      <c r="D57" s="916"/>
      <c r="E57" s="916"/>
      <c r="F57" s="917"/>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5"/>
      <c r="B58" s="916"/>
      <c r="C58" s="916"/>
      <c r="D58" s="916"/>
      <c r="E58" s="916"/>
      <c r="F58" s="91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5"/>
      <c r="B59" s="916"/>
      <c r="C59" s="916"/>
      <c r="D59" s="916"/>
      <c r="E59" s="916"/>
      <c r="F59" s="91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5"/>
      <c r="B60" s="916"/>
      <c r="C60" s="916"/>
      <c r="D60" s="916"/>
      <c r="E60" s="916"/>
      <c r="F60" s="91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5"/>
      <c r="B61" s="916"/>
      <c r="C61" s="916"/>
      <c r="D61" s="916"/>
      <c r="E61" s="916"/>
      <c r="F61" s="91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5"/>
      <c r="B62" s="916"/>
      <c r="C62" s="916"/>
      <c r="D62" s="916"/>
      <c r="E62" s="916"/>
      <c r="F62" s="91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5"/>
      <c r="B63" s="916"/>
      <c r="C63" s="916"/>
      <c r="D63" s="916"/>
      <c r="E63" s="916"/>
      <c r="F63" s="91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5"/>
      <c r="B64" s="916"/>
      <c r="C64" s="916"/>
      <c r="D64" s="916"/>
      <c r="E64" s="916"/>
      <c r="F64" s="91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5"/>
      <c r="B65" s="916"/>
      <c r="C65" s="916"/>
      <c r="D65" s="916"/>
      <c r="E65" s="916"/>
      <c r="F65" s="91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5"/>
      <c r="B66" s="916"/>
      <c r="C66" s="916"/>
      <c r="D66" s="916"/>
      <c r="E66" s="916"/>
      <c r="F66" s="91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5"/>
      <c r="B68" s="916"/>
      <c r="C68" s="916"/>
      <c r="D68" s="916"/>
      <c r="E68" s="916"/>
      <c r="F68" s="917"/>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5"/>
      <c r="B69" s="916"/>
      <c r="C69" s="916"/>
      <c r="D69" s="916"/>
      <c r="E69" s="916"/>
      <c r="F69" s="917"/>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5"/>
      <c r="B70" s="916"/>
      <c r="C70" s="916"/>
      <c r="D70" s="916"/>
      <c r="E70" s="916"/>
      <c r="F70" s="917"/>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5"/>
      <c r="B71" s="916"/>
      <c r="C71" s="916"/>
      <c r="D71" s="916"/>
      <c r="E71" s="916"/>
      <c r="F71" s="91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5"/>
      <c r="B72" s="916"/>
      <c r="C72" s="916"/>
      <c r="D72" s="916"/>
      <c r="E72" s="916"/>
      <c r="F72" s="91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5"/>
      <c r="B73" s="916"/>
      <c r="C73" s="916"/>
      <c r="D73" s="916"/>
      <c r="E73" s="916"/>
      <c r="F73" s="91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5"/>
      <c r="B74" s="916"/>
      <c r="C74" s="916"/>
      <c r="D74" s="916"/>
      <c r="E74" s="916"/>
      <c r="F74" s="91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5"/>
      <c r="B75" s="916"/>
      <c r="C75" s="916"/>
      <c r="D75" s="916"/>
      <c r="E75" s="916"/>
      <c r="F75" s="91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5"/>
      <c r="B76" s="916"/>
      <c r="C76" s="916"/>
      <c r="D76" s="916"/>
      <c r="E76" s="916"/>
      <c r="F76" s="91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5"/>
      <c r="B77" s="916"/>
      <c r="C77" s="916"/>
      <c r="D77" s="916"/>
      <c r="E77" s="916"/>
      <c r="F77" s="91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5"/>
      <c r="B78" s="916"/>
      <c r="C78" s="916"/>
      <c r="D78" s="916"/>
      <c r="E78" s="916"/>
      <c r="F78" s="91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5"/>
      <c r="B79" s="916"/>
      <c r="C79" s="916"/>
      <c r="D79" s="916"/>
      <c r="E79" s="916"/>
      <c r="F79" s="91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5"/>
      <c r="B81" s="916"/>
      <c r="C81" s="916"/>
      <c r="D81" s="916"/>
      <c r="E81" s="916"/>
      <c r="F81" s="917"/>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5"/>
      <c r="B82" s="916"/>
      <c r="C82" s="916"/>
      <c r="D82" s="916"/>
      <c r="E82" s="916"/>
      <c r="F82" s="917"/>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5"/>
      <c r="B83" s="916"/>
      <c r="C83" s="916"/>
      <c r="D83" s="916"/>
      <c r="E83" s="916"/>
      <c r="F83" s="917"/>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5"/>
      <c r="B84" s="916"/>
      <c r="C84" s="916"/>
      <c r="D84" s="916"/>
      <c r="E84" s="916"/>
      <c r="F84" s="91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5"/>
      <c r="B85" s="916"/>
      <c r="C85" s="916"/>
      <c r="D85" s="916"/>
      <c r="E85" s="916"/>
      <c r="F85" s="91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5"/>
      <c r="B86" s="916"/>
      <c r="C86" s="916"/>
      <c r="D86" s="916"/>
      <c r="E86" s="916"/>
      <c r="F86" s="91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5"/>
      <c r="B87" s="916"/>
      <c r="C87" s="916"/>
      <c r="D87" s="916"/>
      <c r="E87" s="916"/>
      <c r="F87" s="91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5"/>
      <c r="B88" s="916"/>
      <c r="C88" s="916"/>
      <c r="D88" s="916"/>
      <c r="E88" s="916"/>
      <c r="F88" s="91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5"/>
      <c r="B89" s="916"/>
      <c r="C89" s="916"/>
      <c r="D89" s="916"/>
      <c r="E89" s="916"/>
      <c r="F89" s="91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5"/>
      <c r="B90" s="916"/>
      <c r="C90" s="916"/>
      <c r="D90" s="916"/>
      <c r="E90" s="916"/>
      <c r="F90" s="91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5"/>
      <c r="B91" s="916"/>
      <c r="C91" s="916"/>
      <c r="D91" s="916"/>
      <c r="E91" s="916"/>
      <c r="F91" s="91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5"/>
      <c r="B92" s="916"/>
      <c r="C92" s="916"/>
      <c r="D92" s="916"/>
      <c r="E92" s="916"/>
      <c r="F92" s="91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5"/>
      <c r="B94" s="916"/>
      <c r="C94" s="916"/>
      <c r="D94" s="916"/>
      <c r="E94" s="916"/>
      <c r="F94" s="917"/>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5"/>
      <c r="B95" s="916"/>
      <c r="C95" s="916"/>
      <c r="D95" s="916"/>
      <c r="E95" s="916"/>
      <c r="F95" s="917"/>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5"/>
      <c r="B96" s="916"/>
      <c r="C96" s="916"/>
      <c r="D96" s="916"/>
      <c r="E96" s="916"/>
      <c r="F96" s="917"/>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5"/>
      <c r="B97" s="916"/>
      <c r="C97" s="916"/>
      <c r="D97" s="916"/>
      <c r="E97" s="916"/>
      <c r="F97" s="91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5"/>
      <c r="B98" s="916"/>
      <c r="C98" s="916"/>
      <c r="D98" s="916"/>
      <c r="E98" s="916"/>
      <c r="F98" s="91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5"/>
      <c r="B99" s="916"/>
      <c r="C99" s="916"/>
      <c r="D99" s="916"/>
      <c r="E99" s="916"/>
      <c r="F99" s="91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5"/>
      <c r="B100" s="916"/>
      <c r="C100" s="916"/>
      <c r="D100" s="916"/>
      <c r="E100" s="916"/>
      <c r="F100" s="91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5"/>
      <c r="B101" s="916"/>
      <c r="C101" s="916"/>
      <c r="D101" s="916"/>
      <c r="E101" s="916"/>
      <c r="F101" s="91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5"/>
      <c r="B102" s="916"/>
      <c r="C102" s="916"/>
      <c r="D102" s="916"/>
      <c r="E102" s="916"/>
      <c r="F102" s="91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5"/>
      <c r="B103" s="916"/>
      <c r="C103" s="916"/>
      <c r="D103" s="916"/>
      <c r="E103" s="916"/>
      <c r="F103" s="91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5"/>
      <c r="B104" s="916"/>
      <c r="C104" s="916"/>
      <c r="D104" s="916"/>
      <c r="E104" s="916"/>
      <c r="F104" s="91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5"/>
      <c r="B105" s="916"/>
      <c r="C105" s="916"/>
      <c r="D105" s="916"/>
      <c r="E105" s="916"/>
      <c r="F105" s="91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5"/>
      <c r="B109" s="916"/>
      <c r="C109" s="916"/>
      <c r="D109" s="916"/>
      <c r="E109" s="916"/>
      <c r="F109" s="917"/>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5"/>
      <c r="B110" s="916"/>
      <c r="C110" s="916"/>
      <c r="D110" s="916"/>
      <c r="E110" s="916"/>
      <c r="F110" s="917"/>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5"/>
      <c r="B111" s="916"/>
      <c r="C111" s="916"/>
      <c r="D111" s="916"/>
      <c r="E111" s="916"/>
      <c r="F111" s="91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5"/>
      <c r="B112" s="916"/>
      <c r="C112" s="916"/>
      <c r="D112" s="916"/>
      <c r="E112" s="916"/>
      <c r="F112" s="91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5"/>
      <c r="B113" s="916"/>
      <c r="C113" s="916"/>
      <c r="D113" s="916"/>
      <c r="E113" s="916"/>
      <c r="F113" s="91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5"/>
      <c r="B114" s="916"/>
      <c r="C114" s="916"/>
      <c r="D114" s="916"/>
      <c r="E114" s="916"/>
      <c r="F114" s="91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5"/>
      <c r="B115" s="916"/>
      <c r="C115" s="916"/>
      <c r="D115" s="916"/>
      <c r="E115" s="916"/>
      <c r="F115" s="91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5"/>
      <c r="B116" s="916"/>
      <c r="C116" s="916"/>
      <c r="D116" s="916"/>
      <c r="E116" s="916"/>
      <c r="F116" s="91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5"/>
      <c r="B117" s="916"/>
      <c r="C117" s="916"/>
      <c r="D117" s="916"/>
      <c r="E117" s="916"/>
      <c r="F117" s="91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5"/>
      <c r="B118" s="916"/>
      <c r="C118" s="916"/>
      <c r="D118" s="916"/>
      <c r="E118" s="916"/>
      <c r="F118" s="91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5"/>
      <c r="B119" s="916"/>
      <c r="C119" s="916"/>
      <c r="D119" s="916"/>
      <c r="E119" s="916"/>
      <c r="F119" s="91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5"/>
      <c r="B121" s="916"/>
      <c r="C121" s="916"/>
      <c r="D121" s="916"/>
      <c r="E121" s="916"/>
      <c r="F121" s="917"/>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5"/>
      <c r="B122" s="916"/>
      <c r="C122" s="916"/>
      <c r="D122" s="916"/>
      <c r="E122" s="916"/>
      <c r="F122" s="917"/>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5"/>
      <c r="B123" s="916"/>
      <c r="C123" s="916"/>
      <c r="D123" s="916"/>
      <c r="E123" s="916"/>
      <c r="F123" s="917"/>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5"/>
      <c r="B124" s="916"/>
      <c r="C124" s="916"/>
      <c r="D124" s="916"/>
      <c r="E124" s="916"/>
      <c r="F124" s="91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5"/>
      <c r="B125" s="916"/>
      <c r="C125" s="916"/>
      <c r="D125" s="916"/>
      <c r="E125" s="916"/>
      <c r="F125" s="91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5"/>
      <c r="B126" s="916"/>
      <c r="C126" s="916"/>
      <c r="D126" s="916"/>
      <c r="E126" s="916"/>
      <c r="F126" s="91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5"/>
      <c r="B127" s="916"/>
      <c r="C127" s="916"/>
      <c r="D127" s="916"/>
      <c r="E127" s="916"/>
      <c r="F127" s="91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5"/>
      <c r="B128" s="916"/>
      <c r="C128" s="916"/>
      <c r="D128" s="916"/>
      <c r="E128" s="916"/>
      <c r="F128" s="91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5"/>
      <c r="B129" s="916"/>
      <c r="C129" s="916"/>
      <c r="D129" s="916"/>
      <c r="E129" s="916"/>
      <c r="F129" s="91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5"/>
      <c r="B130" s="916"/>
      <c r="C130" s="916"/>
      <c r="D130" s="916"/>
      <c r="E130" s="916"/>
      <c r="F130" s="91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5"/>
      <c r="B131" s="916"/>
      <c r="C131" s="916"/>
      <c r="D131" s="916"/>
      <c r="E131" s="916"/>
      <c r="F131" s="91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5"/>
      <c r="B132" s="916"/>
      <c r="C132" s="916"/>
      <c r="D132" s="916"/>
      <c r="E132" s="916"/>
      <c r="F132" s="91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5"/>
      <c r="B134" s="916"/>
      <c r="C134" s="916"/>
      <c r="D134" s="916"/>
      <c r="E134" s="916"/>
      <c r="F134" s="917"/>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5"/>
      <c r="B135" s="916"/>
      <c r="C135" s="916"/>
      <c r="D135" s="916"/>
      <c r="E135" s="916"/>
      <c r="F135" s="917"/>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5"/>
      <c r="B136" s="916"/>
      <c r="C136" s="916"/>
      <c r="D136" s="916"/>
      <c r="E136" s="916"/>
      <c r="F136" s="917"/>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5"/>
      <c r="B137" s="916"/>
      <c r="C137" s="916"/>
      <c r="D137" s="916"/>
      <c r="E137" s="916"/>
      <c r="F137" s="91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5"/>
      <c r="B138" s="916"/>
      <c r="C138" s="916"/>
      <c r="D138" s="916"/>
      <c r="E138" s="916"/>
      <c r="F138" s="91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5"/>
      <c r="B139" s="916"/>
      <c r="C139" s="916"/>
      <c r="D139" s="916"/>
      <c r="E139" s="916"/>
      <c r="F139" s="91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5"/>
      <c r="B140" s="916"/>
      <c r="C140" s="916"/>
      <c r="D140" s="916"/>
      <c r="E140" s="916"/>
      <c r="F140" s="91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5"/>
      <c r="B141" s="916"/>
      <c r="C141" s="916"/>
      <c r="D141" s="916"/>
      <c r="E141" s="916"/>
      <c r="F141" s="91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5"/>
      <c r="B142" s="916"/>
      <c r="C142" s="916"/>
      <c r="D142" s="916"/>
      <c r="E142" s="916"/>
      <c r="F142" s="91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5"/>
      <c r="B143" s="916"/>
      <c r="C143" s="916"/>
      <c r="D143" s="916"/>
      <c r="E143" s="916"/>
      <c r="F143" s="91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5"/>
      <c r="B144" s="916"/>
      <c r="C144" s="916"/>
      <c r="D144" s="916"/>
      <c r="E144" s="916"/>
      <c r="F144" s="91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5"/>
      <c r="B145" s="916"/>
      <c r="C145" s="916"/>
      <c r="D145" s="916"/>
      <c r="E145" s="916"/>
      <c r="F145" s="91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5"/>
      <c r="B147" s="916"/>
      <c r="C147" s="916"/>
      <c r="D147" s="916"/>
      <c r="E147" s="916"/>
      <c r="F147" s="917"/>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5"/>
      <c r="B148" s="916"/>
      <c r="C148" s="916"/>
      <c r="D148" s="916"/>
      <c r="E148" s="916"/>
      <c r="F148" s="917"/>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5"/>
      <c r="B149" s="916"/>
      <c r="C149" s="916"/>
      <c r="D149" s="916"/>
      <c r="E149" s="916"/>
      <c r="F149" s="917"/>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5"/>
      <c r="B150" s="916"/>
      <c r="C150" s="916"/>
      <c r="D150" s="916"/>
      <c r="E150" s="916"/>
      <c r="F150" s="91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5"/>
      <c r="B151" s="916"/>
      <c r="C151" s="916"/>
      <c r="D151" s="916"/>
      <c r="E151" s="916"/>
      <c r="F151" s="91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5"/>
      <c r="B152" s="916"/>
      <c r="C152" s="916"/>
      <c r="D152" s="916"/>
      <c r="E152" s="916"/>
      <c r="F152" s="91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5"/>
      <c r="B153" s="916"/>
      <c r="C153" s="916"/>
      <c r="D153" s="916"/>
      <c r="E153" s="916"/>
      <c r="F153" s="91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5"/>
      <c r="B154" s="916"/>
      <c r="C154" s="916"/>
      <c r="D154" s="916"/>
      <c r="E154" s="916"/>
      <c r="F154" s="91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5"/>
      <c r="B155" s="916"/>
      <c r="C155" s="916"/>
      <c r="D155" s="916"/>
      <c r="E155" s="916"/>
      <c r="F155" s="91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5"/>
      <c r="B156" s="916"/>
      <c r="C156" s="916"/>
      <c r="D156" s="916"/>
      <c r="E156" s="916"/>
      <c r="F156" s="91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5"/>
      <c r="B157" s="916"/>
      <c r="C157" s="916"/>
      <c r="D157" s="916"/>
      <c r="E157" s="916"/>
      <c r="F157" s="91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5"/>
      <c r="B158" s="916"/>
      <c r="C158" s="916"/>
      <c r="D158" s="916"/>
      <c r="E158" s="916"/>
      <c r="F158" s="91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5"/>
      <c r="B162" s="916"/>
      <c r="C162" s="916"/>
      <c r="D162" s="916"/>
      <c r="E162" s="916"/>
      <c r="F162" s="917"/>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5"/>
      <c r="B163" s="916"/>
      <c r="C163" s="916"/>
      <c r="D163" s="916"/>
      <c r="E163" s="916"/>
      <c r="F163" s="917"/>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5"/>
      <c r="B164" s="916"/>
      <c r="C164" s="916"/>
      <c r="D164" s="916"/>
      <c r="E164" s="916"/>
      <c r="F164" s="91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5"/>
      <c r="B165" s="916"/>
      <c r="C165" s="916"/>
      <c r="D165" s="916"/>
      <c r="E165" s="916"/>
      <c r="F165" s="91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5"/>
      <c r="B166" s="916"/>
      <c r="C166" s="916"/>
      <c r="D166" s="916"/>
      <c r="E166" s="916"/>
      <c r="F166" s="91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5"/>
      <c r="B167" s="916"/>
      <c r="C167" s="916"/>
      <c r="D167" s="916"/>
      <c r="E167" s="916"/>
      <c r="F167" s="91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5"/>
      <c r="B168" s="916"/>
      <c r="C168" s="916"/>
      <c r="D168" s="916"/>
      <c r="E168" s="916"/>
      <c r="F168" s="91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5"/>
      <c r="B169" s="916"/>
      <c r="C169" s="916"/>
      <c r="D169" s="916"/>
      <c r="E169" s="916"/>
      <c r="F169" s="91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5"/>
      <c r="B170" s="916"/>
      <c r="C170" s="916"/>
      <c r="D170" s="916"/>
      <c r="E170" s="916"/>
      <c r="F170" s="91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5"/>
      <c r="B171" s="916"/>
      <c r="C171" s="916"/>
      <c r="D171" s="916"/>
      <c r="E171" s="916"/>
      <c r="F171" s="91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5"/>
      <c r="B172" s="916"/>
      <c r="C172" s="916"/>
      <c r="D172" s="916"/>
      <c r="E172" s="916"/>
      <c r="F172" s="91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5"/>
      <c r="B174" s="916"/>
      <c r="C174" s="916"/>
      <c r="D174" s="916"/>
      <c r="E174" s="916"/>
      <c r="F174" s="917"/>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5"/>
      <c r="B175" s="916"/>
      <c r="C175" s="916"/>
      <c r="D175" s="916"/>
      <c r="E175" s="916"/>
      <c r="F175" s="917"/>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5"/>
      <c r="B176" s="916"/>
      <c r="C176" s="916"/>
      <c r="D176" s="916"/>
      <c r="E176" s="916"/>
      <c r="F176" s="917"/>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5"/>
      <c r="B177" s="916"/>
      <c r="C177" s="916"/>
      <c r="D177" s="916"/>
      <c r="E177" s="916"/>
      <c r="F177" s="91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5"/>
      <c r="B178" s="916"/>
      <c r="C178" s="916"/>
      <c r="D178" s="916"/>
      <c r="E178" s="916"/>
      <c r="F178" s="91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5"/>
      <c r="B179" s="916"/>
      <c r="C179" s="916"/>
      <c r="D179" s="916"/>
      <c r="E179" s="916"/>
      <c r="F179" s="91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5"/>
      <c r="B180" s="916"/>
      <c r="C180" s="916"/>
      <c r="D180" s="916"/>
      <c r="E180" s="916"/>
      <c r="F180" s="91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5"/>
      <c r="B181" s="916"/>
      <c r="C181" s="916"/>
      <c r="D181" s="916"/>
      <c r="E181" s="916"/>
      <c r="F181" s="91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5"/>
      <c r="B182" s="916"/>
      <c r="C182" s="916"/>
      <c r="D182" s="916"/>
      <c r="E182" s="916"/>
      <c r="F182" s="91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5"/>
      <c r="B183" s="916"/>
      <c r="C183" s="916"/>
      <c r="D183" s="916"/>
      <c r="E183" s="916"/>
      <c r="F183" s="91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5"/>
      <c r="B184" s="916"/>
      <c r="C184" s="916"/>
      <c r="D184" s="916"/>
      <c r="E184" s="916"/>
      <c r="F184" s="91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5"/>
      <c r="B185" s="916"/>
      <c r="C185" s="916"/>
      <c r="D185" s="916"/>
      <c r="E185" s="916"/>
      <c r="F185" s="91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5"/>
      <c r="B187" s="916"/>
      <c r="C187" s="916"/>
      <c r="D187" s="916"/>
      <c r="E187" s="916"/>
      <c r="F187" s="917"/>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5"/>
      <c r="B188" s="916"/>
      <c r="C188" s="916"/>
      <c r="D188" s="916"/>
      <c r="E188" s="916"/>
      <c r="F188" s="917"/>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5"/>
      <c r="B189" s="916"/>
      <c r="C189" s="916"/>
      <c r="D189" s="916"/>
      <c r="E189" s="916"/>
      <c r="F189" s="917"/>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5"/>
      <c r="B190" s="916"/>
      <c r="C190" s="916"/>
      <c r="D190" s="916"/>
      <c r="E190" s="916"/>
      <c r="F190" s="91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5"/>
      <c r="B191" s="916"/>
      <c r="C191" s="916"/>
      <c r="D191" s="916"/>
      <c r="E191" s="916"/>
      <c r="F191" s="91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5"/>
      <c r="B192" s="916"/>
      <c r="C192" s="916"/>
      <c r="D192" s="916"/>
      <c r="E192" s="916"/>
      <c r="F192" s="91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5"/>
      <c r="B193" s="916"/>
      <c r="C193" s="916"/>
      <c r="D193" s="916"/>
      <c r="E193" s="916"/>
      <c r="F193" s="91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5"/>
      <c r="B194" s="916"/>
      <c r="C194" s="916"/>
      <c r="D194" s="916"/>
      <c r="E194" s="916"/>
      <c r="F194" s="91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5"/>
      <c r="B195" s="916"/>
      <c r="C195" s="916"/>
      <c r="D195" s="916"/>
      <c r="E195" s="916"/>
      <c r="F195" s="91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5"/>
      <c r="B196" s="916"/>
      <c r="C196" s="916"/>
      <c r="D196" s="916"/>
      <c r="E196" s="916"/>
      <c r="F196" s="91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5"/>
      <c r="B197" s="916"/>
      <c r="C197" s="916"/>
      <c r="D197" s="916"/>
      <c r="E197" s="916"/>
      <c r="F197" s="91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5"/>
      <c r="B198" s="916"/>
      <c r="C198" s="916"/>
      <c r="D198" s="916"/>
      <c r="E198" s="916"/>
      <c r="F198" s="91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5"/>
      <c r="B200" s="916"/>
      <c r="C200" s="916"/>
      <c r="D200" s="916"/>
      <c r="E200" s="916"/>
      <c r="F200" s="917"/>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5"/>
      <c r="B201" s="916"/>
      <c r="C201" s="916"/>
      <c r="D201" s="916"/>
      <c r="E201" s="916"/>
      <c r="F201" s="917"/>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5"/>
      <c r="B202" s="916"/>
      <c r="C202" s="916"/>
      <c r="D202" s="916"/>
      <c r="E202" s="916"/>
      <c r="F202" s="917"/>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5"/>
      <c r="B203" s="916"/>
      <c r="C203" s="916"/>
      <c r="D203" s="916"/>
      <c r="E203" s="916"/>
      <c r="F203" s="91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5"/>
      <c r="B204" s="916"/>
      <c r="C204" s="916"/>
      <c r="D204" s="916"/>
      <c r="E204" s="916"/>
      <c r="F204" s="91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5"/>
      <c r="B205" s="916"/>
      <c r="C205" s="916"/>
      <c r="D205" s="916"/>
      <c r="E205" s="916"/>
      <c r="F205" s="91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5"/>
      <c r="B206" s="916"/>
      <c r="C206" s="916"/>
      <c r="D206" s="916"/>
      <c r="E206" s="916"/>
      <c r="F206" s="91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5"/>
      <c r="B207" s="916"/>
      <c r="C207" s="916"/>
      <c r="D207" s="916"/>
      <c r="E207" s="916"/>
      <c r="F207" s="91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5"/>
      <c r="B208" s="916"/>
      <c r="C208" s="916"/>
      <c r="D208" s="916"/>
      <c r="E208" s="916"/>
      <c r="F208" s="91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5"/>
      <c r="B209" s="916"/>
      <c r="C209" s="916"/>
      <c r="D209" s="916"/>
      <c r="E209" s="916"/>
      <c r="F209" s="91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5"/>
      <c r="B210" s="916"/>
      <c r="C210" s="916"/>
      <c r="D210" s="916"/>
      <c r="E210" s="916"/>
      <c r="F210" s="91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5"/>
      <c r="B211" s="916"/>
      <c r="C211" s="916"/>
      <c r="D211" s="916"/>
      <c r="E211" s="916"/>
      <c r="F211" s="91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5"/>
      <c r="B215" s="916"/>
      <c r="C215" s="916"/>
      <c r="D215" s="916"/>
      <c r="E215" s="916"/>
      <c r="F215" s="917"/>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5"/>
      <c r="B216" s="916"/>
      <c r="C216" s="916"/>
      <c r="D216" s="916"/>
      <c r="E216" s="916"/>
      <c r="F216" s="917"/>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5"/>
      <c r="B217" s="916"/>
      <c r="C217" s="916"/>
      <c r="D217" s="916"/>
      <c r="E217" s="916"/>
      <c r="F217" s="91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5"/>
      <c r="B218" s="916"/>
      <c r="C218" s="916"/>
      <c r="D218" s="916"/>
      <c r="E218" s="916"/>
      <c r="F218" s="91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5"/>
      <c r="B219" s="916"/>
      <c r="C219" s="916"/>
      <c r="D219" s="916"/>
      <c r="E219" s="916"/>
      <c r="F219" s="91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5"/>
      <c r="B220" s="916"/>
      <c r="C220" s="916"/>
      <c r="D220" s="916"/>
      <c r="E220" s="916"/>
      <c r="F220" s="91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5"/>
      <c r="B221" s="916"/>
      <c r="C221" s="916"/>
      <c r="D221" s="916"/>
      <c r="E221" s="916"/>
      <c r="F221" s="91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5"/>
      <c r="B222" s="916"/>
      <c r="C222" s="916"/>
      <c r="D222" s="916"/>
      <c r="E222" s="916"/>
      <c r="F222" s="91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5"/>
      <c r="B223" s="916"/>
      <c r="C223" s="916"/>
      <c r="D223" s="916"/>
      <c r="E223" s="916"/>
      <c r="F223" s="91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5"/>
      <c r="B224" s="916"/>
      <c r="C224" s="916"/>
      <c r="D224" s="916"/>
      <c r="E224" s="916"/>
      <c r="F224" s="91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5"/>
      <c r="B225" s="916"/>
      <c r="C225" s="916"/>
      <c r="D225" s="916"/>
      <c r="E225" s="916"/>
      <c r="F225" s="91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5"/>
      <c r="B227" s="916"/>
      <c r="C227" s="916"/>
      <c r="D227" s="916"/>
      <c r="E227" s="916"/>
      <c r="F227" s="917"/>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5"/>
      <c r="B228" s="916"/>
      <c r="C228" s="916"/>
      <c r="D228" s="916"/>
      <c r="E228" s="916"/>
      <c r="F228" s="917"/>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5"/>
      <c r="B229" s="916"/>
      <c r="C229" s="916"/>
      <c r="D229" s="916"/>
      <c r="E229" s="916"/>
      <c r="F229" s="917"/>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5"/>
      <c r="B230" s="916"/>
      <c r="C230" s="916"/>
      <c r="D230" s="916"/>
      <c r="E230" s="916"/>
      <c r="F230" s="91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5"/>
      <c r="B231" s="916"/>
      <c r="C231" s="916"/>
      <c r="D231" s="916"/>
      <c r="E231" s="916"/>
      <c r="F231" s="91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5"/>
      <c r="B232" s="916"/>
      <c r="C232" s="916"/>
      <c r="D232" s="916"/>
      <c r="E232" s="916"/>
      <c r="F232" s="91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5"/>
      <c r="B233" s="916"/>
      <c r="C233" s="916"/>
      <c r="D233" s="916"/>
      <c r="E233" s="916"/>
      <c r="F233" s="91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5"/>
      <c r="B234" s="916"/>
      <c r="C234" s="916"/>
      <c r="D234" s="916"/>
      <c r="E234" s="916"/>
      <c r="F234" s="91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5"/>
      <c r="B235" s="916"/>
      <c r="C235" s="916"/>
      <c r="D235" s="916"/>
      <c r="E235" s="916"/>
      <c r="F235" s="91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5"/>
      <c r="B236" s="916"/>
      <c r="C236" s="916"/>
      <c r="D236" s="916"/>
      <c r="E236" s="916"/>
      <c r="F236" s="91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5"/>
      <c r="B237" s="916"/>
      <c r="C237" s="916"/>
      <c r="D237" s="916"/>
      <c r="E237" s="916"/>
      <c r="F237" s="91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5"/>
      <c r="B238" s="916"/>
      <c r="C238" s="916"/>
      <c r="D238" s="916"/>
      <c r="E238" s="916"/>
      <c r="F238" s="91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5"/>
      <c r="B240" s="916"/>
      <c r="C240" s="916"/>
      <c r="D240" s="916"/>
      <c r="E240" s="916"/>
      <c r="F240" s="917"/>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5"/>
      <c r="B241" s="916"/>
      <c r="C241" s="916"/>
      <c r="D241" s="916"/>
      <c r="E241" s="916"/>
      <c r="F241" s="917"/>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5"/>
      <c r="B242" s="916"/>
      <c r="C242" s="916"/>
      <c r="D242" s="916"/>
      <c r="E242" s="916"/>
      <c r="F242" s="917"/>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5"/>
      <c r="B243" s="916"/>
      <c r="C243" s="916"/>
      <c r="D243" s="916"/>
      <c r="E243" s="916"/>
      <c r="F243" s="91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5"/>
      <c r="B244" s="916"/>
      <c r="C244" s="916"/>
      <c r="D244" s="916"/>
      <c r="E244" s="916"/>
      <c r="F244" s="91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5"/>
      <c r="B245" s="916"/>
      <c r="C245" s="916"/>
      <c r="D245" s="916"/>
      <c r="E245" s="916"/>
      <c r="F245" s="91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5"/>
      <c r="B246" s="916"/>
      <c r="C246" s="916"/>
      <c r="D246" s="916"/>
      <c r="E246" s="916"/>
      <c r="F246" s="91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5"/>
      <c r="B247" s="916"/>
      <c r="C247" s="916"/>
      <c r="D247" s="916"/>
      <c r="E247" s="916"/>
      <c r="F247" s="91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5"/>
      <c r="B248" s="916"/>
      <c r="C248" s="916"/>
      <c r="D248" s="916"/>
      <c r="E248" s="916"/>
      <c r="F248" s="91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5"/>
      <c r="B249" s="916"/>
      <c r="C249" s="916"/>
      <c r="D249" s="916"/>
      <c r="E249" s="916"/>
      <c r="F249" s="91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5"/>
      <c r="B250" s="916"/>
      <c r="C250" s="916"/>
      <c r="D250" s="916"/>
      <c r="E250" s="916"/>
      <c r="F250" s="91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5"/>
      <c r="B251" s="916"/>
      <c r="C251" s="916"/>
      <c r="D251" s="916"/>
      <c r="E251" s="916"/>
      <c r="F251" s="91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5"/>
      <c r="B253" s="916"/>
      <c r="C253" s="916"/>
      <c r="D253" s="916"/>
      <c r="E253" s="916"/>
      <c r="F253" s="917"/>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5"/>
      <c r="B254" s="916"/>
      <c r="C254" s="916"/>
      <c r="D254" s="916"/>
      <c r="E254" s="916"/>
      <c r="F254" s="917"/>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5"/>
      <c r="B255" s="916"/>
      <c r="C255" s="916"/>
      <c r="D255" s="916"/>
      <c r="E255" s="916"/>
      <c r="F255" s="917"/>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5"/>
      <c r="B256" s="916"/>
      <c r="C256" s="916"/>
      <c r="D256" s="916"/>
      <c r="E256" s="916"/>
      <c r="F256" s="91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5"/>
      <c r="B257" s="916"/>
      <c r="C257" s="916"/>
      <c r="D257" s="916"/>
      <c r="E257" s="916"/>
      <c r="F257" s="91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5"/>
      <c r="B258" s="916"/>
      <c r="C258" s="916"/>
      <c r="D258" s="916"/>
      <c r="E258" s="916"/>
      <c r="F258" s="91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5"/>
      <c r="B259" s="916"/>
      <c r="C259" s="916"/>
      <c r="D259" s="916"/>
      <c r="E259" s="916"/>
      <c r="F259" s="91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5"/>
      <c r="B260" s="916"/>
      <c r="C260" s="916"/>
      <c r="D260" s="916"/>
      <c r="E260" s="916"/>
      <c r="F260" s="91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5"/>
      <c r="B261" s="916"/>
      <c r="C261" s="916"/>
      <c r="D261" s="916"/>
      <c r="E261" s="916"/>
      <c r="F261" s="91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5"/>
      <c r="B262" s="916"/>
      <c r="C262" s="916"/>
      <c r="D262" s="916"/>
      <c r="E262" s="916"/>
      <c r="F262" s="91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5"/>
      <c r="B263" s="916"/>
      <c r="C263" s="916"/>
      <c r="D263" s="916"/>
      <c r="E263" s="916"/>
      <c r="F263" s="91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5"/>
      <c r="B264" s="916"/>
      <c r="C264" s="916"/>
      <c r="D264" s="916"/>
      <c r="E264" s="916"/>
      <c r="F264" s="91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2016-08-16T02:59:56Z</cp:lastPrinted>
  <dcterms:created xsi:type="dcterms:W3CDTF">2012-03-13T00:50:25Z</dcterms:created>
  <dcterms:modified xsi:type="dcterms:W3CDTF">2016-09-05T12:54:00Z</dcterms:modified>
</cp:coreProperties>
</file>