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8.10　【大臣官房会計課　作業依頼】「事業単位整理表」及び「行政事業レヒ゛ューシート」に係る作業依頼について〈8月18日〆切：厳守〉\3.各課室より\技術調査課\"/>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s="1"/>
  <c r="M2" i="4"/>
  <c r="N2" i="4"/>
  <c r="H2" i="4"/>
  <c r="I2" i="4" s="1"/>
  <c r="I3" i="4" s="1"/>
  <c r="I4" i="4" s="1"/>
  <c r="I5" i="4" s="1"/>
  <c r="I6" i="4" s="1"/>
  <c r="I7" i="4" s="1"/>
  <c r="I8" i="4" s="1"/>
  <c r="I9" i="4" s="1"/>
  <c r="C2" i="4"/>
  <c r="D2" i="4"/>
  <c r="W20" i="3"/>
  <c r="AV2" i="3"/>
  <c r="N3" i="4"/>
  <c r="N4" i="4" s="1"/>
  <c r="N5" i="4" s="1"/>
  <c r="N6" i="4" s="1"/>
  <c r="N7" i="4" s="1"/>
  <c r="N8" i="4" s="1"/>
  <c r="N9" i="4" s="1"/>
  <c r="N10" i="4" s="1"/>
  <c r="N11" i="4" s="1"/>
  <c r="K13" i="4" s="1"/>
  <c r="AE8" i="3" s="1"/>
  <c r="D3" i="4"/>
  <c r="S3" i="4" l="1"/>
  <c r="S4" i="4" s="1"/>
  <c r="S5" i="4" s="1"/>
  <c r="S6" i="4" s="1"/>
  <c r="S7" i="4" s="1"/>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<sst xmlns="http://schemas.openxmlformats.org/spreadsheetml/2006/main" count="2790" uniqueCount="570">
  <si>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</si>
  <si>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</si>
  <si>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</si>
  <si>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</si>
  <si>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</si>
  <si>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</si>
  <si>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</si>
  <si>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</si>
  <si>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</si>
  <si>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</si>
  <si>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</si>
  <si>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</si>
  <si>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</si>
  <si>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</si>
  <si>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</si>
  <si>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</si>
  <si>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</si>
  <si>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</si>
  <si>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</si>
  <si>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</si>
  <si>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</si>
  <si>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</si>
  <si>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</si>
  <si>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</si>
  <si>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</si>
  <si>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</si>
  <si>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</si>
  <si>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</si>
  <si>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</si>
  <si>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</si>
  <si>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</si>
  <si>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</si>
  <si>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</si>
  <si>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</si>
  <si>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</si>
  <si>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</si>
  <si>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</si>
  <si>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</si>
  <si>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</si>
  <si>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</si>
  <si>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</si>
  <si>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</si>
  <si>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</si>
  <si>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</si>
  <si>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</si>
  <si>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</si>
  <si>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</si>
  <si>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</si>
  <si>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</si>
  <si>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</si>
  <si>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</si>
  <si>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</si>
  <si>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</si>
  <si>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</si>
  <si>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</si>
  <si>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</si>
  <si>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</si>
  <si>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</si>
  <si>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</si>
  <si>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</si>
  <si>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</si>
  <si>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</si>
  <si>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</si>
  <si>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</si>
  <si>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</si>
  <si>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</si>
  <si>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</si>
  <si>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</si>
  <si>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</si>
  <si>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</si>
  <si>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</si>
  <si>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</si>
  <si>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</si>
  <si>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</si>
  <si>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</si>
  <si>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</si>
  <si>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</si>
  <si>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</si>
  <si>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</si>
  <si>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</si>
  <si>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</si>
  <si>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</si>
  <si>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</si>
  <si>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</si>
  <si>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</si>
  <si>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</si>
  <si>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</si>
  <si>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</si>
  <si>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</si>
  <si>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</si>
  <si>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</si>
  <si>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</si>
  <si>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</si>
  <si>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</si>
  <si>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</si>
  <si>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</si>
  <si>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</si>
  <si>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</si>
  <si>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</si>
  <si>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</si>
  <si>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</si>
  <si>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</si>
  <si>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</si>
  <si>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</si>
  <si>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</si>
  <si>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</si>
  <si>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</si>
  <si>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</si>
  <si>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</si>
  <si>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</si>
  <si>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</si>
  <si>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</si>
  <si>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</si>
  <si>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</si>
  <si>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</si>
  <si>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</si>
  <si>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</si>
  <si>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</si>
  <si>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</si>
  <si>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</si>
  <si>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</si>
  <si>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</si>
  <si>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</si>
  <si>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</si>
  <si>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</si>
  <si>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</si>
  <si>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</si>
  <si>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</si>
  <si>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</si>
  <si>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</si>
  <si>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</si>
  <si>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</si>
  <si>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</si>
  <si>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</si>
  <si>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</si>
  <si>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</si>
  <si>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</si>
  <si>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</si>
  <si>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</si>
  <si>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</si>
  <si>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</si>
  <si>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</si>
  <si>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</si>
  <si>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</si>
  <si>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</si>
  <si>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</si>
  <si>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</si>
  <si>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</si>
  <si>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</si>
  <si>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</si>
  <si>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</si>
  <si>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</si>
  <si>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</si>
  <si>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</si>
  <si>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</si>
  <si>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</si>
  <si>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</si>
  <si>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</si>
  <si>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</si>
  <si>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</si>
  <si>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</si>
  <si>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</si>
  <si>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</si>
  <si>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</si>
  <si>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</si>
  <si>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</si>
  <si>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</si>
  <si>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</si>
  <si>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</si>
  <si>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</si>
  <si>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</si>
  <si>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</si>
  <si>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</si>
  <si>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</si>
  <si>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</si>
  <si>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</si>
  <si>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</si>
  <si>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</si>
  <si>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</si>
  <si>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</si>
  <si>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</si>
  <si>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</si>
  <si>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</si>
  <si>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</si>
  <si>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</si>
  <si>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</si>
  <si>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</si>
  <si>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</si>
  <si>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</si>
  <si>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</si>
  <si>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</si>
  <si>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</si>
  <si>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</si>
  <si>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</si>
  <si>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</si>
  <si>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</si>
  <si>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</si>
  <si>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</si>
  <si>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</si>
  <si>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</si>
  <si>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</si>
  <si>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</si>
  <si>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</si>
  <si>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</si>
  <si>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</si>
  <si>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</si>
  <si>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</si>
  <si>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</si>
  <si>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</si>
  <si>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</si>
  <si>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</si>
  <si>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</si>
  <si>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</si>
  <si>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</si>
  <si>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</si>
  <si>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</si>
  <si>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</si>
  <si>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</si>
  <si>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</si>
  <si>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</si>
  <si>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</si>
  <si>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</si>
  <si>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</si>
  <si>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</si>
  <si>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</si>
  <si>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</si>
  <si>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</si>
  <si>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</si>
  <si>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</si>
  <si>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</si>
  <si>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</si>
  <si>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</si>
  <si>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</si>
  <si>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</si>
  <si>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</si>
  <si>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</si>
  <si>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</si>
  <si>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</si>
  <si>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</si>
  <si>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</si>
  <si>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</si>
  <si>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</si>
  <si>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</si>
  <si>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</si>
  <si>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</si>
  <si>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</si>
  <si>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</si>
  <si>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</si>
  <si>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</si>
  <si>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</si>
  <si>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</si>
  <si>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</si>
  <si>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</si>
  <si>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</si>
  <si>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</si>
  <si>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</si>
  <si>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</si>
  <si>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</si>
  <si>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</si>
  <si>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</si>
  <si>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</si>
  <si>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</si>
  <si>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</si>
  <si>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</si>
  <si>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</si>
  <si>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</si>
  <si>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</si>
  <si>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</si>
  <si>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</si>
  <si>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</si>
  <si>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</si>
  <si>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</si>
  <si>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</si>
  <si>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</si>
  <si>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</si>
  <si>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</si>
  <si>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</si>
  <si>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</si>
  <si>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</si>
  <si>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</si>
  <si>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</si>
  <si>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</si>
  <si>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</si>
  <si>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</si>
  <si>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</si>
  <si>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</si>
  <si>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</si>
  <si>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</si>
  <si>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</si>
  <si>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</si>
  <si>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</si>
  <si>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</si>
  <si>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</si>
  <si>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</si>
  <si>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</si>
  <si>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</si>
  <si>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</si>
  <si>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</si>
  <si>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</si>
  <si>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</si>
  <si>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</si>
  <si>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</si>
  <si>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</si>
  <si>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</si>
  <si>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</si>
  <si>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</si>
  <si>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</si>
  <si>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</si>
  <si>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</si>
  <si>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</si>
  <si>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</si>
  <si>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</si>
  <si>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</si>
  <si>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</si>
  <si>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</si>
  <si>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</si>
  <si>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</si>
  <si>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</si>
  <si>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</si>
  <si>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</si>
  <si>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</si>
  <si>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</si>
  <si>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</si>
  <si>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</si>
  <si>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</si>
  <si>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</si>
  <si>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</si>
  <si>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</si>
  <si>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</si>
  <si>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</si>
  <si>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</si>
  <si>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</si>
  <si>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</si>
  <si>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</si>
  <si>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</si>
  <si>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</si>
  <si>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</si>
  <si>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</si>
  <si>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</si>
  <si>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</si>
  <si>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</si>
  <si>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</si>
  <si>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</si>
  <si>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</si>
  <si>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</si>
  <si>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</si>
  <si>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</si>
  <si>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</si>
  <si>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</si>
  <si>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</si>
  <si>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</si>
  <si>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</si>
  <si>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</si>
  <si>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</si>
  <si>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</si>
  <si>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</si>
  <si>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</si>
  <si>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</si>
  <si>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</si>
  <si>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</si>
  <si>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</si>
  <si>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</si>
  <si>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</si>
  <si>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</si>
  <si>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</si>
  <si>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</si>
  <si>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</si>
  <si>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</si>
  <si>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</si>
  <si>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</si>
  <si>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</si>
  <si>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</si>
  <si>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</si>
  <si>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</si>
  <si>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</si>
  <si>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</si>
  <si>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</si>
  <si>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</si>
  <si>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</si>
  <si>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</si>
  <si>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</si>
  <si>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</si>
  <si>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</si>
  <si>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</si>
  <si>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</si>
  <si>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</si>
  <si>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</si>
  <si>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</si>
  <si>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</si>
  <si>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</si>
  <si>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</si>
  <si>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</si>
  <si>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</si>
  <si>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</si>
  <si>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</si>
  <si>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</si>
  <si>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</si>
  <si>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</si>
  <si>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</si>
  <si>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</si>
  <si>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</si>
  <si>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</si>
  <si>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</si>
  <si>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</si>
  <si>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</si>
  <si>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</si>
  <si>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</si>
  <si>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</si>
  <si>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</si>
  <si>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</si>
  <si>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</si>
  <si>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</si>
  <si>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</si>
  <si>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</si>
  <si>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</si>
  <si>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</si>
  <si>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</si>
  <si>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</si>
  <si>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</si>
  <si>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</si>
  <si>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</si>
  <si>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</si>
  <si>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</si>
  <si>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</si>
  <si>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</si>
  <si>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</si>
  <si>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</si>
  <si>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</si>
  <si>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</si>
  <si>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</si>
  <si>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</si>
  <si>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</si>
  <si>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</si>
  <si>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</si>
  <si>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</si>
  <si>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</si>
  <si>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</si>
  <si>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</si>
  <si>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</si>
  <si>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</si>
  <si>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</si>
  <si>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</si>
  <si>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</si>
  <si>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</si>
  <si>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</si>
  <si>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</si>
  <si>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</si>
  <si>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</si>
  <si>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</si>
  <si>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</si>
  <si>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</si>
  <si>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</si>
  <si>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</si>
  <si>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</si>
  <si>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</si>
  <si>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</si>
  <si>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</si>
  <si>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</si>
  <si>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</si>
  <si>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</si>
  <si>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</si>
  <si>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</si>
  <si>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</si>
  <si>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</si>
  <si>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</si>
  <si>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</si>
  <si>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</si>
  <si>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</si>
  <si>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</si>
  <si>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</si>
  <si>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</si>
  <si>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</si>
  <si>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</si>
  <si>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</si>
  <si>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</si>
  <si>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</si>
  <si>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</si>
  <si>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</si>
  <si>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</si>
  <si>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</si>
  <si>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</si>
  <si>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</si>
  <si>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</si>
  <si>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</si>
  <si>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</si>
  <si>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</si>
  <si>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</si>
  <si>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</si>
  <si>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</si>
  <si>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</si>
  <si>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</si>
  <si>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</si>
  <si>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</si>
  <si>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</si>
  <si>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</si>
  <si>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</si>
  <si>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</si>
  <si>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</si>
  <si>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</si>
  <si>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</si>
  <si>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</si>
  <si>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</si>
  <si>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</si>
  <si>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</si>
  <si>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</si>
  <si>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</si>
  <si>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</si>
  <si>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</si>
  <si>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</si>
  <si>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</si>
  <si>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</si>
  <si>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</si>
  <si>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</si>
  <si>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</si>
  <si>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</si>
  <si>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</si>
  <si>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</si>
  <si>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</si>
  <si>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</si>
  <si>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社会資本情報プラットフォームの構築に必要な経費</t>
    <rPh sb="0" eb="4">
      <t>シャカイシホン</t>
    </rPh>
    <rPh sb="4" eb="6">
      <t>ジョウホウ</t>
    </rPh>
    <rPh sb="15" eb="17">
      <t>コウチク</t>
    </rPh>
    <rPh sb="18" eb="20">
      <t>ヒツヨウ</t>
    </rPh>
    <rPh sb="21" eb="23">
      <t>ケイヒ</t>
    </rPh>
    <phoneticPr fontId="5"/>
  </si>
  <si>
    <t>大臣官房
総合政策局</t>
    <rPh sb="0" eb="2">
      <t>ダイジン</t>
    </rPh>
    <rPh sb="2" eb="4">
      <t>カンボウ</t>
    </rPh>
    <rPh sb="5" eb="7">
      <t>ソウゴウ</t>
    </rPh>
    <rPh sb="7" eb="10">
      <t>セイサクキョク</t>
    </rPh>
    <phoneticPr fontId="5"/>
  </si>
  <si>
    <t>技術調査課
技術政策課</t>
    <rPh sb="0" eb="4">
      <t>ギジュツチョウサ</t>
    </rPh>
    <rPh sb="4" eb="5">
      <t>カ</t>
    </rPh>
    <rPh sb="6" eb="8">
      <t>ギジュツ</t>
    </rPh>
    <rPh sb="8" eb="10">
      <t>セイサク</t>
    </rPh>
    <rPh sb="10" eb="11">
      <t>カ</t>
    </rPh>
    <phoneticPr fontId="5"/>
  </si>
  <si>
    <t>○</t>
  </si>
  <si>
    <t>-</t>
    <phoneticPr fontId="5"/>
  </si>
  <si>
    <t>国土交通省</t>
  </si>
  <si>
    <t>我が国の社会資本ストックは、高度経済成長期などに集中整備され、今後急速に老朽化することが懸念される。社会資本情報プラットフォームを構築することより、社会資本の維持管理に必要な情報を継続的に収集・蓄積し、戦略的な維持管理を推進する。</t>
    <rPh sb="0" eb="1">
      <t>ワ</t>
    </rPh>
    <rPh sb="2" eb="3">
      <t>コク</t>
    </rPh>
    <rPh sb="4" eb="8">
      <t>シャカイシホン</t>
    </rPh>
    <rPh sb="14" eb="16">
      <t>コウド</t>
    </rPh>
    <rPh sb="16" eb="18">
      <t>ケイザイ</t>
    </rPh>
    <rPh sb="18" eb="21">
      <t>セイチョウキ</t>
    </rPh>
    <rPh sb="24" eb="26">
      <t>シュウチュウ</t>
    </rPh>
    <rPh sb="26" eb="28">
      <t>セイビ</t>
    </rPh>
    <rPh sb="31" eb="33">
      <t>コンゴ</t>
    </rPh>
    <rPh sb="33" eb="35">
      <t>キュウソク</t>
    </rPh>
    <rPh sb="36" eb="39">
      <t>ロウキュウカ</t>
    </rPh>
    <rPh sb="44" eb="46">
      <t>ケネン</t>
    </rPh>
    <rPh sb="50" eb="54">
      <t>シャカイシホン</t>
    </rPh>
    <rPh sb="54" eb="56">
      <t>ジョウホウ</t>
    </rPh>
    <rPh sb="65" eb="67">
      <t>コウチク</t>
    </rPh>
    <rPh sb="74" eb="78">
      <t>シャカイシホン</t>
    </rPh>
    <rPh sb="79" eb="81">
      <t>イジ</t>
    </rPh>
    <rPh sb="81" eb="83">
      <t>カンリ</t>
    </rPh>
    <rPh sb="84" eb="86">
      <t>ヒツヨウ</t>
    </rPh>
    <rPh sb="87" eb="89">
      <t>ジョウホウ</t>
    </rPh>
    <rPh sb="90" eb="93">
      <t>ケイゾクテキ</t>
    </rPh>
    <rPh sb="94" eb="96">
      <t>シュウシュウ</t>
    </rPh>
    <rPh sb="97" eb="99">
      <t>チクセキ</t>
    </rPh>
    <rPh sb="101" eb="104">
      <t>センリャクテキ</t>
    </rPh>
    <rPh sb="105" eb="107">
      <t>イジ</t>
    </rPh>
    <rPh sb="107" eb="109">
      <t>カンリ</t>
    </rPh>
    <rPh sb="110" eb="112">
      <t>スイシン</t>
    </rPh>
    <phoneticPr fontId="5"/>
  </si>
  <si>
    <t>国、地方自治体等における社会資本の施設・管理情報を分野横断的に収集・整理し活用する「社会資本情報プラットフォーム」の構築に向け、情報の統一的な取扱いのためのルールの検討等の社会資本情報プラットフォーム構築に関する検討及びシステム構築を行う。</t>
    <rPh sb="0" eb="1">
      <t>クニ</t>
    </rPh>
    <rPh sb="2" eb="4">
      <t>チホウ</t>
    </rPh>
    <rPh sb="4" eb="7">
      <t>ジチタイ</t>
    </rPh>
    <rPh sb="7" eb="8">
      <t>トウ</t>
    </rPh>
    <rPh sb="12" eb="16">
      <t>シャカイシホン</t>
    </rPh>
    <rPh sb="17" eb="19">
      <t>シセツ</t>
    </rPh>
    <rPh sb="20" eb="22">
      <t>カンリ</t>
    </rPh>
    <rPh sb="22" eb="24">
      <t>ジョウホウ</t>
    </rPh>
    <rPh sb="25" eb="27">
      <t>ブンヤ</t>
    </rPh>
    <rPh sb="27" eb="30">
      <t>オウダンテキ</t>
    </rPh>
    <rPh sb="31" eb="33">
      <t>シュウシュウ</t>
    </rPh>
    <rPh sb="34" eb="36">
      <t>セイリ</t>
    </rPh>
    <rPh sb="37" eb="39">
      <t>カツヨウ</t>
    </rPh>
    <rPh sb="42" eb="46">
      <t>シャカイシホン</t>
    </rPh>
    <rPh sb="46" eb="48">
      <t>ジョウホウ</t>
    </rPh>
    <rPh sb="58" eb="60">
      <t>コウチク</t>
    </rPh>
    <rPh sb="61" eb="62">
      <t>ム</t>
    </rPh>
    <rPh sb="64" eb="66">
      <t>ジョウホウ</t>
    </rPh>
    <rPh sb="67" eb="70">
      <t>トウイツテキ</t>
    </rPh>
    <rPh sb="71" eb="73">
      <t>トリアツカ</t>
    </rPh>
    <rPh sb="82" eb="84">
      <t>ケントウ</t>
    </rPh>
    <rPh sb="84" eb="85">
      <t>トウ</t>
    </rPh>
    <rPh sb="86" eb="90">
      <t>シャカイシホン</t>
    </rPh>
    <rPh sb="90" eb="92">
      <t>ジョウホウ</t>
    </rPh>
    <rPh sb="100" eb="102">
      <t>コウチク</t>
    </rPh>
    <rPh sb="103" eb="104">
      <t>カン</t>
    </rPh>
    <rPh sb="106" eb="108">
      <t>ケントウ</t>
    </rPh>
    <rPh sb="108" eb="109">
      <t>オヨ</t>
    </rPh>
    <rPh sb="114" eb="116">
      <t>コウチク</t>
    </rPh>
    <rPh sb="117" eb="118">
      <t>オコナ</t>
    </rPh>
    <phoneticPr fontId="5"/>
  </si>
  <si>
    <t>-</t>
    <phoneticPr fontId="5"/>
  </si>
  <si>
    <t>12分野（社会資本情報プラットフォームが情報を共有する分野）（平成28年度）</t>
    <rPh sb="2" eb="4">
      <t>ブンヤ</t>
    </rPh>
    <rPh sb="5" eb="9">
      <t>シャカイシホン</t>
    </rPh>
    <rPh sb="9" eb="11">
      <t>ジョウホウ</t>
    </rPh>
    <rPh sb="20" eb="22">
      <t>ジョウホウ</t>
    </rPh>
    <rPh sb="23" eb="25">
      <t>キョウユウ</t>
    </rPh>
    <rPh sb="27" eb="29">
      <t>ブンヤ</t>
    </rPh>
    <rPh sb="31" eb="33">
      <t>ヘイセイ</t>
    </rPh>
    <rPh sb="35" eb="37">
      <t>ネンド</t>
    </rPh>
    <phoneticPr fontId="5"/>
  </si>
  <si>
    <t>社会資本情報プラットフォームが情報を共有する分野</t>
    <rPh sb="0" eb="4">
      <t>シャカイシホン</t>
    </rPh>
    <rPh sb="4" eb="6">
      <t>ジョウホウ</t>
    </rPh>
    <rPh sb="15" eb="17">
      <t>ジョウホウ</t>
    </rPh>
    <rPh sb="18" eb="20">
      <t>キョウユウ</t>
    </rPh>
    <rPh sb="22" eb="24">
      <t>ブンヤ</t>
    </rPh>
    <phoneticPr fontId="5"/>
  </si>
  <si>
    <t>分野</t>
    <rPh sb="0" eb="2">
      <t>ブンヤ</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</si>
  <si>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</si>
  <si>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</si>
  <si>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7">
      <t>シャカイシホン</t>
    </rPh>
    <rPh sb="7" eb="9">
      <t>セイビ</t>
    </rPh>
    <rPh sb="10" eb="12">
      <t>カンリ</t>
    </rPh>
    <rPh sb="12" eb="13">
      <t>トウ</t>
    </rPh>
    <rPh sb="14" eb="17">
      <t>コウカテキ</t>
    </rPh>
    <rPh sb="18" eb="20">
      <t>スイシン</t>
    </rPh>
    <phoneticPr fontId="5"/>
  </si>
  <si>
    <t>社会資本の維持管理情報のプラットフォームの整備に向け、国・地方自治体が保有する施設・管理情報等の情報の統一的取扱いのためのルールの検討等を行うものであり。国が行うことが適当。</t>
    <rPh sb="0" eb="4">
      <t>シャカイシホン</t>
    </rPh>
    <rPh sb="5" eb="7">
      <t>イジ</t>
    </rPh>
    <rPh sb="7" eb="9">
      <t>カンリ</t>
    </rPh>
    <rPh sb="9" eb="11">
      <t>ジョウホウ</t>
    </rPh>
    <rPh sb="21" eb="23">
      <t>セイビ</t>
    </rPh>
    <rPh sb="24" eb="25">
      <t>ム</t>
    </rPh>
    <rPh sb="27" eb="28">
      <t>クニ</t>
    </rPh>
    <rPh sb="29" eb="31">
      <t>チホウ</t>
    </rPh>
    <rPh sb="31" eb="34">
      <t>ジチタイ</t>
    </rPh>
    <rPh sb="35" eb="37">
      <t>ホユウ</t>
    </rPh>
    <rPh sb="39" eb="41">
      <t>シセツ</t>
    </rPh>
    <rPh sb="42" eb="44">
      <t>カンリ</t>
    </rPh>
    <rPh sb="44" eb="46">
      <t>ジョウホウ</t>
    </rPh>
    <rPh sb="46" eb="47">
      <t>トウ</t>
    </rPh>
    <rPh sb="48" eb="50">
      <t>ジョウホウ</t>
    </rPh>
    <rPh sb="51" eb="54">
      <t>トウイツテキ</t>
    </rPh>
    <rPh sb="54" eb="56">
      <t>トリアツカ</t>
    </rPh>
    <rPh sb="65" eb="67">
      <t>ケントウ</t>
    </rPh>
    <rPh sb="67" eb="68">
      <t>トウ</t>
    </rPh>
    <rPh sb="69" eb="70">
      <t>オコナ</t>
    </rPh>
    <rPh sb="77" eb="78">
      <t>クニ</t>
    </rPh>
    <rPh sb="79" eb="80">
      <t>オコナ</t>
    </rPh>
    <rPh sb="84" eb="86">
      <t>テキトウ</t>
    </rPh>
    <phoneticPr fontId="5"/>
  </si>
  <si>
    <t>社会資本の維持管理情報のプラットフォームの整備に向け、国・地方自治体が保有する施設・管理情報等の情報の統一的取扱いのためのルールの検討等を行うものであり。国が行うことが適当。</t>
    <phoneticPr fontId="5"/>
  </si>
  <si>
    <t>有</t>
  </si>
  <si>
    <t>‐</t>
  </si>
  <si>
    <t>支出先については、企画競争により競争性の確保に努めている。
企画競争については、発注者が仕様の詳細を定めがたいものに限定している。</t>
    <rPh sb="0" eb="3">
      <t>シシュツサキ</t>
    </rPh>
    <rPh sb="9" eb="11">
      <t>キカク</t>
    </rPh>
    <rPh sb="11" eb="13">
      <t>キョウソウ</t>
    </rPh>
    <rPh sb="16" eb="19">
      <t>キョウソウセイ</t>
    </rPh>
    <rPh sb="20" eb="22">
      <t>カクホ</t>
    </rPh>
    <rPh sb="23" eb="24">
      <t>ツト</t>
    </rPh>
    <rPh sb="30" eb="32">
      <t>キカク</t>
    </rPh>
    <rPh sb="32" eb="34">
      <t>キョウソウ</t>
    </rPh>
    <rPh sb="40" eb="43">
      <t>ハッチュウシャ</t>
    </rPh>
    <rPh sb="44" eb="46">
      <t>シヨウ</t>
    </rPh>
    <rPh sb="47" eb="49">
      <t>ショウサイ</t>
    </rPh>
    <rPh sb="50" eb="51">
      <t>サダ</t>
    </rPh>
    <rPh sb="58" eb="60">
      <t>ゲンテイ</t>
    </rPh>
    <phoneticPr fontId="5"/>
  </si>
  <si>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</si>
  <si>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日本再興戦略等の工程表を踏まえ適切に構築を進めている。</t>
    <rPh sb="0" eb="2">
      <t>ニホン</t>
    </rPh>
    <rPh sb="2" eb="4">
      <t>サイコウ</t>
    </rPh>
    <rPh sb="4" eb="6">
      <t>センリャク</t>
    </rPh>
    <rPh sb="6" eb="7">
      <t>トウ</t>
    </rPh>
    <rPh sb="8" eb="11">
      <t>コウテイヒョウ</t>
    </rPh>
    <rPh sb="12" eb="13">
      <t>フ</t>
    </rPh>
    <rPh sb="15" eb="17">
      <t>テキセツ</t>
    </rPh>
    <rPh sb="18" eb="20">
      <t>コウチク</t>
    </rPh>
    <rPh sb="21" eb="22">
      <t>スス</t>
    </rPh>
    <phoneticPr fontId="5"/>
  </si>
  <si>
    <t>日本再興戦略等の工程表を踏まえ適切に構築を進めている。</t>
    <phoneticPr fontId="5"/>
  </si>
  <si>
    <t>本事業は、国、地方自治体等における社会資本の施設・管理情報を分野横断的に収集・整理し活用し、戦略的な維持管理を実現するための社会資本情報のプラットフォームを構築する事業であり、各地方自治体等の管理するインフラを含むプラットフォームの構築は、国が先導して行うほかなく、当該予算により構築に向けた検討等を行うことは適当である。</t>
    <phoneticPr fontId="5"/>
  </si>
  <si>
    <t>今後も内部組織又は外部有識者による点検・評価結果等を踏まえて、適切に取組を実施していく。</t>
    <phoneticPr fontId="5"/>
  </si>
  <si>
    <t>新26-39</t>
    <phoneticPr fontId="5"/>
  </si>
  <si>
    <t>社会資本整備・管理効率化推進調査費</t>
    <phoneticPr fontId="5"/>
  </si>
  <si>
    <t>随意契約
（企画競争）</t>
  </si>
  <si>
    <t>社会資本情報プラットフォームの改良に向けた検討業務</t>
    <rPh sb="0" eb="2">
      <t>シャカイ</t>
    </rPh>
    <rPh sb="2" eb="4">
      <t>シホン</t>
    </rPh>
    <rPh sb="4" eb="6">
      <t>ジョウホウ</t>
    </rPh>
    <rPh sb="15" eb="17">
      <t>カイリョウ</t>
    </rPh>
    <rPh sb="18" eb="19">
      <t>ム</t>
    </rPh>
    <rPh sb="21" eb="23">
      <t>ケントウ</t>
    </rPh>
    <rPh sb="23" eb="25">
      <t>ギョウム</t>
    </rPh>
    <phoneticPr fontId="5"/>
  </si>
  <si>
    <t>社会資本情報プラットフォームの改良に向けた検討業務三菱総合研究所・建設技術研究所・長大共同提案体</t>
    <phoneticPr fontId="5"/>
  </si>
  <si>
    <t>社会資本情報プラットフォームの改良に向けた検討業務</t>
    <phoneticPr fontId="5"/>
  </si>
  <si>
    <t>本事業に関連する検討項目数</t>
    <rPh sb="0" eb="1">
      <t>ホン</t>
    </rPh>
    <rPh sb="1" eb="3">
      <t>ジギョウ</t>
    </rPh>
    <rPh sb="4" eb="6">
      <t>カンレン</t>
    </rPh>
    <rPh sb="8" eb="10">
      <t>ケントウ</t>
    </rPh>
    <rPh sb="10" eb="12">
      <t>コウモク</t>
    </rPh>
    <rPh sb="12" eb="13">
      <t>スウ</t>
    </rPh>
    <phoneticPr fontId="5"/>
  </si>
  <si>
    <t>件</t>
    <rPh sb="0" eb="1">
      <t>ケン</t>
    </rPh>
    <phoneticPr fontId="5"/>
  </si>
  <si>
    <t>執行額／検討項目数　　　　　　　　　　　　　　</t>
    <rPh sb="0" eb="2">
      <t>シッコウ</t>
    </rPh>
    <rPh sb="2" eb="3">
      <t>ガク</t>
    </rPh>
    <rPh sb="4" eb="6">
      <t>ケントウ</t>
    </rPh>
    <rPh sb="6" eb="9">
      <t>コウモクスウ</t>
    </rPh>
    <phoneticPr fontId="5"/>
  </si>
  <si>
    <t>百万円</t>
    <rPh sb="0" eb="2">
      <t>ヒャクマン</t>
    </rPh>
    <rPh sb="2" eb="3">
      <t>エン</t>
    </rPh>
    <phoneticPr fontId="5"/>
  </si>
  <si>
    <t>　百万円　/検討項目数</t>
    <rPh sb="1" eb="2">
      <t>ヒャク</t>
    </rPh>
    <rPh sb="2" eb="4">
      <t>マンエン</t>
    </rPh>
    <rPh sb="6" eb="8">
      <t>ケントウ</t>
    </rPh>
    <rPh sb="8" eb="11">
      <t>コウモクスウ</t>
    </rPh>
    <phoneticPr fontId="5"/>
  </si>
  <si>
    <t>-</t>
    <phoneticPr fontId="5"/>
  </si>
  <si>
    <t>40/3</t>
    <phoneticPr fontId="5"/>
  </si>
  <si>
    <t>日本再興戦略（平成25年6月14日閣議決定）
経済財政運営と改革の基本方針（平成25年6月14日閣議決定）</t>
    <rPh sb="0" eb="2">
      <t>ニホン</t>
    </rPh>
    <rPh sb="2" eb="4">
      <t>サイコウ</t>
    </rPh>
    <rPh sb="4" eb="6">
      <t>センリャク</t>
    </rPh>
    <rPh sb="7" eb="9">
      <t>ヘイセイ</t>
    </rPh>
    <rPh sb="11" eb="12">
      <t>ネン</t>
    </rPh>
    <rPh sb="13" eb="14">
      <t>ガツ</t>
    </rPh>
    <rPh sb="16" eb="17">
      <t>ニチ</t>
    </rPh>
    <rPh sb="17" eb="19">
      <t>カクギ</t>
    </rPh>
    <rPh sb="19" eb="21">
      <t>ケッテイ</t>
    </rPh>
    <rPh sb="23" eb="25">
      <t>ケイザイ</t>
    </rPh>
    <rPh sb="25" eb="27">
      <t>ザイセイ</t>
    </rPh>
    <rPh sb="27" eb="29">
      <t>ウンエイ</t>
    </rPh>
    <rPh sb="30" eb="32">
      <t>カイカク</t>
    </rPh>
    <rPh sb="33" eb="35">
      <t>キホン</t>
    </rPh>
    <rPh sb="35" eb="37">
      <t>ホウシン</t>
    </rPh>
    <rPh sb="38" eb="40">
      <t>ヘイセイ</t>
    </rPh>
    <rPh sb="42" eb="43">
      <t>ネン</t>
    </rPh>
    <rPh sb="44" eb="45">
      <t>ガツ</t>
    </rPh>
    <rPh sb="47" eb="48">
      <t>ニチ</t>
    </rPh>
    <rPh sb="48" eb="50">
      <t>カクギ</t>
    </rPh>
    <rPh sb="50" eb="52">
      <t>ケッテイ</t>
    </rPh>
    <phoneticPr fontId="5"/>
  </si>
  <si>
    <t>A.</t>
    <phoneticPr fontId="5"/>
  </si>
  <si>
    <t>-</t>
  </si>
  <si>
    <t>－</t>
    <phoneticPr fontId="5"/>
  </si>
  <si>
    <t>無</t>
  </si>
  <si>
    <t>-</t>
    <phoneticPr fontId="5"/>
  </si>
  <si>
    <t>社会資本情報プラットフォームを構築することより、社会資本の維持管理に必要な情報を継続的に収集・蓄積し、戦略的な維持管理を推進することが可能となる。</t>
    <rPh sb="60" eb="62">
      <t>スイシン</t>
    </rPh>
    <rPh sb="67" eb="69">
      <t>カノウ</t>
    </rPh>
    <phoneticPr fontId="5"/>
  </si>
  <si>
    <t>社会資本施設・管理情報を分野横断的に収集・整理・活用する社会資本情報プラットホームの構築に向け、情報の統一的な取扱いの為のルールの検討、システム構築を行うという事業自体は、目的的に適正であり、緊急度合もそれなりに高いものと考える。にもかかわらず、これを3年にわたって情報共有する12分野を検討、1年に3項目ずつしか達成されないという点に疑問を感じる。このようなITの構築については時間をかけることなく、スピード感をもって一気に終了させなければ時機に遅れる。企画競争入札に対して1社しか応募しない点も問題であり、委託の内容に鑑みれば、そこまで事業者が限定されるとは思えず、入札情報の開示の仕方等に問題があり得るので、工夫をすべき。発注者側の事前の論点整理、計画の策定、適切な委託内容の検討、絞り込みなどが不足している可能性があり、より効率的な執行が望まれた。</t>
    <rPh sb="0" eb="2">
      <t>シャカイ</t>
    </rPh>
    <rPh sb="2" eb="4">
      <t>シホン</t>
    </rPh>
    <rPh sb="4" eb="6">
      <t>シセツ</t>
    </rPh>
    <rPh sb="7" eb="9">
      <t>カンリ</t>
    </rPh>
    <rPh sb="9" eb="11">
      <t>ジョウホウ</t>
    </rPh>
    <rPh sb="12" eb="14">
      <t>ブンヤ</t>
    </rPh>
    <rPh sb="14" eb="16">
      <t>オウダン</t>
    </rPh>
    <rPh sb="16" eb="17">
      <t>テキ</t>
    </rPh>
    <rPh sb="18" eb="20">
      <t>シュウシュウ</t>
    </rPh>
    <rPh sb="21" eb="23">
      <t>セイリ</t>
    </rPh>
    <rPh sb="24" eb="26">
      <t>カツヨウ</t>
    </rPh>
    <rPh sb="28" eb="30">
      <t>シャカイ</t>
    </rPh>
    <rPh sb="30" eb="32">
      <t>シホン</t>
    </rPh>
    <rPh sb="32" eb="34">
      <t>ジョウホウ</t>
    </rPh>
    <rPh sb="42" eb="44">
      <t>コウチク</t>
    </rPh>
    <rPh sb="45" eb="46">
      <t>ム</t>
    </rPh>
    <rPh sb="48" eb="50">
      <t>ジョウホウ</t>
    </rPh>
    <rPh sb="51" eb="54">
      <t>トウイツテキ</t>
    </rPh>
    <rPh sb="55" eb="57">
      <t>トリアツカ</t>
    </rPh>
    <rPh sb="59" eb="60">
      <t>タメ</t>
    </rPh>
    <rPh sb="65" eb="67">
      <t>ケントウ</t>
    </rPh>
    <rPh sb="72" eb="74">
      <t>コウチク</t>
    </rPh>
    <rPh sb="75" eb="76">
      <t>オコナ</t>
    </rPh>
    <rPh sb="80" eb="82">
      <t>ジギョウ</t>
    </rPh>
    <rPh sb="82" eb="84">
      <t>ジタイ</t>
    </rPh>
    <rPh sb="86" eb="88">
      <t>モクテキ</t>
    </rPh>
    <rPh sb="88" eb="89">
      <t>テキ</t>
    </rPh>
    <rPh sb="90" eb="92">
      <t>テキセイ</t>
    </rPh>
    <rPh sb="96" eb="98">
      <t>キンキュウ</t>
    </rPh>
    <rPh sb="98" eb="100">
      <t>ドアイ</t>
    </rPh>
    <rPh sb="106" eb="107">
      <t>タカ</t>
    </rPh>
    <rPh sb="111" eb="112">
      <t>カンガ</t>
    </rPh>
    <rPh sb="127" eb="128">
      <t>ネン</t>
    </rPh>
    <rPh sb="133" eb="135">
      <t>ジョウホウ</t>
    </rPh>
    <rPh sb="135" eb="137">
      <t>キョウユウ</t>
    </rPh>
    <rPh sb="141" eb="143">
      <t>ブンヤ</t>
    </rPh>
    <rPh sb="144" eb="146">
      <t>ケントウ</t>
    </rPh>
    <rPh sb="148" eb="149">
      <t>ネン</t>
    </rPh>
    <rPh sb="151" eb="153">
      <t>コウモク</t>
    </rPh>
    <rPh sb="157" eb="159">
      <t>タッセイ</t>
    </rPh>
    <rPh sb="166" eb="167">
      <t>テン</t>
    </rPh>
    <rPh sb="168" eb="170">
      <t>ギモン</t>
    </rPh>
    <rPh sb="171" eb="172">
      <t>カン</t>
    </rPh>
    <rPh sb="183" eb="185">
      <t>コウチク</t>
    </rPh>
    <rPh sb="190" eb="192">
      <t>ジカン</t>
    </rPh>
    <rPh sb="205" eb="206">
      <t>カン</t>
    </rPh>
    <rPh sb="210" eb="212">
      <t>イッキ</t>
    </rPh>
    <rPh sb="213" eb="215">
      <t>シュウリョウ</t>
    </rPh>
    <rPh sb="221" eb="223">
      <t>ジキ</t>
    </rPh>
    <rPh sb="224" eb="225">
      <t>オク</t>
    </rPh>
    <rPh sb="228" eb="230">
      <t>キカク</t>
    </rPh>
    <rPh sb="230" eb="232">
      <t>キョウソウ</t>
    </rPh>
    <rPh sb="232" eb="234">
      <t>ニュウサツ</t>
    </rPh>
    <rPh sb="235" eb="236">
      <t>タイ</t>
    </rPh>
    <rPh sb="239" eb="240">
      <t>シャ</t>
    </rPh>
    <rPh sb="242" eb="244">
      <t>オウボ</t>
    </rPh>
    <rPh sb="247" eb="248">
      <t>テン</t>
    </rPh>
    <rPh sb="249" eb="251">
      <t>モンダイ</t>
    </rPh>
    <rPh sb="255" eb="257">
      <t>イタク</t>
    </rPh>
    <rPh sb="258" eb="260">
      <t>ナイヨウ</t>
    </rPh>
    <rPh sb="261" eb="262">
      <t>カンガ</t>
    </rPh>
    <rPh sb="270" eb="273">
      <t>ジギョウシャ</t>
    </rPh>
    <rPh sb="274" eb="276">
      <t>ゲンテイ</t>
    </rPh>
    <rPh sb="281" eb="282">
      <t>オモ</t>
    </rPh>
    <rPh sb="285" eb="287">
      <t>ニュウサツ</t>
    </rPh>
    <rPh sb="287" eb="289">
      <t>ジョウホウ</t>
    </rPh>
    <rPh sb="290" eb="292">
      <t>カイジ</t>
    </rPh>
    <rPh sb="293" eb="295">
      <t>シカタ</t>
    </rPh>
    <rPh sb="295" eb="296">
      <t>トウ</t>
    </rPh>
    <rPh sb="297" eb="299">
      <t>モンダイ</t>
    </rPh>
    <rPh sb="302" eb="303">
      <t>エ</t>
    </rPh>
    <rPh sb="307" eb="309">
      <t>クフウ</t>
    </rPh>
    <phoneticPr fontId="5"/>
  </si>
  <si>
    <t>昨年度に引き続き企画競争入札において１者応札となっているため、要因を分析し、適切に対策を講じる必要がある。また成果目標については平成28年度が目標最終年度となっているが、目標の達成に向け事業の進捗管理に努めるべきである。</t>
    <rPh sb="0" eb="3">
      <t>サクネンド</t>
    </rPh>
    <rPh sb="4" eb="5">
      <t>ヒ</t>
    </rPh>
    <rPh sb="6" eb="7">
      <t>ツヅ</t>
    </rPh>
    <rPh sb="8" eb="10">
      <t>キカク</t>
    </rPh>
    <rPh sb="10" eb="12">
      <t>キョウソウ</t>
    </rPh>
    <rPh sb="12" eb="14">
      <t>ニュウサツ</t>
    </rPh>
    <rPh sb="19" eb="20">
      <t>シャ</t>
    </rPh>
    <rPh sb="20" eb="22">
      <t>オウサツ</t>
    </rPh>
    <rPh sb="31" eb="33">
      <t>ヨウイン</t>
    </rPh>
    <rPh sb="34" eb="36">
      <t>ブンセキ</t>
    </rPh>
    <rPh sb="38" eb="40">
      <t>テキセツ</t>
    </rPh>
    <rPh sb="41" eb="43">
      <t>タイサク</t>
    </rPh>
    <rPh sb="44" eb="45">
      <t>コウ</t>
    </rPh>
    <rPh sb="47" eb="49">
      <t>ヒツヨウ</t>
    </rPh>
    <rPh sb="55" eb="57">
      <t>セイカ</t>
    </rPh>
    <rPh sb="57" eb="59">
      <t>モクヒョウ</t>
    </rPh>
    <rPh sb="64" eb="66">
      <t>ヘイセイ</t>
    </rPh>
    <rPh sb="68" eb="70">
      <t>ネンド</t>
    </rPh>
    <rPh sb="71" eb="73">
      <t>モクヒョウ</t>
    </rPh>
    <rPh sb="73" eb="75">
      <t>サイシュウ</t>
    </rPh>
    <rPh sb="75" eb="77">
      <t>ネンド</t>
    </rPh>
    <rPh sb="85" eb="87">
      <t>モクヒョウ</t>
    </rPh>
    <rPh sb="88" eb="90">
      <t>タッセイ</t>
    </rPh>
    <rPh sb="91" eb="92">
      <t>ム</t>
    </rPh>
    <rPh sb="93" eb="95">
      <t>ジギョウ</t>
    </rPh>
    <rPh sb="96" eb="98">
      <t>シンチョク</t>
    </rPh>
    <rPh sb="98" eb="100">
      <t>カンリ</t>
    </rPh>
    <rPh sb="101" eb="102">
      <t>ツト</t>
    </rPh>
    <phoneticPr fontId="5"/>
  </si>
  <si>
    <t>予定通り終了</t>
  </si>
  <si>
    <t>-</t>
    <phoneticPr fontId="5"/>
  </si>
  <si>
    <t>課長　石原　康弘
課長　吉元　博文</t>
    <rPh sb="0" eb="2">
      <t>カチョウ</t>
    </rPh>
    <rPh sb="3" eb="5">
      <t>イシハラ</t>
    </rPh>
    <rPh sb="6" eb="8">
      <t>ヤスヒロ</t>
    </rPh>
    <rPh sb="9" eb="11">
      <t>カチョウ</t>
    </rPh>
    <rPh sb="12" eb="14">
      <t>ヨシモト</t>
    </rPh>
    <rPh sb="15" eb="17">
      <t>ヒロフミ</t>
    </rPh>
    <phoneticPr fontId="5"/>
  </si>
  <si>
    <t>本年度は多くの企業に参加頂けるように競争参加資格要件等の設定を見直し、受注者以外に入札説明書を受領した者も存在したが結果的に応札者が一者となった。有識者、チームの所見を踏まえて引き続き目標達成に向けて適切な事業の進捗管理に努める。</t>
    <rPh sb="0" eb="3">
      <t>ホンネンド</t>
    </rPh>
    <rPh sb="31" eb="33">
      <t>ミナオ</t>
    </rPh>
    <rPh sb="35" eb="38">
      <t>ジュチュウシャ</t>
    </rPh>
    <rPh sb="39" eb="40">
      <t>ガイ</t>
    </rPh>
    <rPh sb="41" eb="43">
      <t>ニュウサツ</t>
    </rPh>
    <rPh sb="43" eb="46">
      <t>セツメイショ</t>
    </rPh>
    <rPh sb="47" eb="49">
      <t>ジュリョウ</t>
    </rPh>
    <rPh sb="51" eb="52">
      <t>シャ</t>
    </rPh>
    <rPh sb="53" eb="55">
      <t>ソンザイ</t>
    </rPh>
    <rPh sb="58" eb="61">
      <t>ケッカテキ</t>
    </rPh>
    <rPh sb="62" eb="64">
      <t>オウサツ</t>
    </rPh>
    <rPh sb="64" eb="65">
      <t>シャ</t>
    </rPh>
    <rPh sb="66" eb="67">
      <t>イッ</t>
    </rPh>
    <rPh sb="67" eb="68">
      <t>シャ</t>
    </rPh>
    <rPh sb="73" eb="76">
      <t>ユウシキシャ</t>
    </rPh>
    <rPh sb="81" eb="83">
      <t>ショケン</t>
    </rPh>
    <rPh sb="84" eb="85">
      <t>フ</t>
    </rPh>
    <rPh sb="88" eb="89">
      <t>ヒ</t>
    </rPh>
    <rPh sb="90" eb="91">
      <t>ツヅ</t>
    </rPh>
    <rPh sb="92" eb="94">
      <t>モクヒョウ</t>
    </rPh>
    <rPh sb="94" eb="96">
      <t>タッセイ</t>
    </rPh>
    <rPh sb="97" eb="98">
      <t>ム</t>
    </rPh>
    <rPh sb="100" eb="102">
      <t>テキセツ</t>
    </rPh>
    <rPh sb="103" eb="105">
      <t>ジギョウ</t>
    </rPh>
    <rPh sb="106" eb="108">
      <t>シンチョク</t>
    </rPh>
    <rPh sb="108" eb="110">
      <t>カンリ</t>
    </rPh>
    <rPh sb="111" eb="11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</si>
</sst>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86591</xdr:colOff>
      <xdr:row>719</xdr:row>
      <xdr:rowOff>242454</xdr:rowOff>
    </xdr:from>
    <xdr:to>
      <xdr:col>20</xdr:col>
      <xdr:colOff>83579</xdr:colOff>
      <xdr:row>721</xdr:row>
      <xdr:rowOff>170536</xdr:rowOff>
    </xdr:to>
    <xdr:sp macro="" textlink="">
      <xdr:nvSpPr>
        <xdr:cNvPr id="5" name="テキスト ボックス 4"/>
        <xdr:cNvSpPr txBox="1"/>
      </xdr:nvSpPr>
      <xdr:spPr bwMode="auto">
        <a:xfrm>
          <a:off x="1486766" y="34827729"/>
          <a:ext cx="2597313" cy="632932"/>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４０百万円</a:t>
          </a:r>
          <a:endParaRPr kumimoji="1" lang="en-US" altLang="ja-JP" sz="1100">
            <a:solidFill>
              <a:sysClr val="windowText" lastClr="000000"/>
            </a:solidFill>
          </a:endParaRPr>
        </a:p>
      </xdr:txBody>
    </xdr:sp>
    <xdr:clientData/>
  </xdr:twoCellAnchor>
  <xdr:twoCellAnchor>
    <xdr:from>
      <xdr:col>8</xdr:col>
      <xdr:colOff>11829</xdr:colOff>
      <xdr:row>721</xdr:row>
      <xdr:rowOff>227685</xdr:rowOff>
    </xdr:from>
    <xdr:to>
      <xdr:col>19</xdr:col>
      <xdr:colOff>133286</xdr:colOff>
      <xdr:row>723</xdr:row>
      <xdr:rowOff>236752</xdr:rowOff>
    </xdr:to>
    <xdr:sp macro="" textlink="">
      <xdr:nvSpPr>
        <xdr:cNvPr id="6" name="大かっこ 5"/>
        <xdr:cNvSpPr/>
      </xdr:nvSpPr>
      <xdr:spPr bwMode="auto">
        <a:xfrm>
          <a:off x="1612029" y="35517810"/>
          <a:ext cx="2321732" cy="7139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19</xdr:col>
      <xdr:colOff>142757</xdr:colOff>
      <xdr:row>725</xdr:row>
      <xdr:rowOff>20276</xdr:rowOff>
    </xdr:from>
    <xdr:to>
      <xdr:col>35</xdr:col>
      <xdr:colOff>51996</xdr:colOff>
      <xdr:row>726</xdr:row>
      <xdr:rowOff>280455</xdr:rowOff>
    </xdr:to>
    <xdr:sp macro="" textlink="">
      <xdr:nvSpPr>
        <xdr:cNvPr id="7" name="テキスト ボックス 6"/>
        <xdr:cNvSpPr txBox="1"/>
      </xdr:nvSpPr>
      <xdr:spPr bwMode="auto">
        <a:xfrm>
          <a:off x="3943232" y="36720101"/>
          <a:ext cx="3109639" cy="612604"/>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ysClr val="windowText" lastClr="000000"/>
              </a:solidFill>
              <a:latin typeface="+mn-lt"/>
              <a:ea typeface="+mn-ea"/>
              <a:cs typeface="+mn-cs"/>
            </a:rPr>
            <a:t>Ａ．</a:t>
          </a:r>
          <a:r>
            <a:rPr kumimoji="1" lang="ja-JP" altLang="en-US" sz="1100">
              <a:solidFill>
                <a:sysClr val="windowText" lastClr="000000"/>
              </a:solidFill>
              <a:latin typeface="+mn-lt"/>
              <a:ea typeface="+mn-ea"/>
              <a:cs typeface="+mn-cs"/>
            </a:rPr>
            <a:t>民間企業等</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４０</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13</xdr:col>
      <xdr:colOff>168795</xdr:colOff>
      <xdr:row>723</xdr:row>
      <xdr:rowOff>236753</xdr:rowOff>
    </xdr:from>
    <xdr:to>
      <xdr:col>13</xdr:col>
      <xdr:colOff>168795</xdr:colOff>
      <xdr:row>725</xdr:row>
      <xdr:rowOff>283920</xdr:rowOff>
    </xdr:to>
    <xdr:cxnSp macro="">
      <xdr:nvCxnSpPr>
        <xdr:cNvPr id="8" name="直線コネクタ 7"/>
        <xdr:cNvCxnSpPr/>
      </xdr:nvCxnSpPr>
      <xdr:spPr bwMode="auto">
        <a:xfrm>
          <a:off x="2769120" y="36231728"/>
          <a:ext cx="0" cy="7520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168795</xdr:colOff>
      <xdr:row>725</xdr:row>
      <xdr:rowOff>283920</xdr:rowOff>
    </xdr:from>
    <xdr:to>
      <xdr:col>19</xdr:col>
      <xdr:colOff>142756</xdr:colOff>
      <xdr:row>725</xdr:row>
      <xdr:rowOff>283920</xdr:rowOff>
    </xdr:to>
    <xdr:cxnSp macro="">
      <xdr:nvCxnSpPr>
        <xdr:cNvPr id="9" name="直線矢印コネクタ 8"/>
        <xdr:cNvCxnSpPr/>
      </xdr:nvCxnSpPr>
      <xdr:spPr bwMode="auto">
        <a:xfrm flipV="1">
          <a:off x="2769120" y="36983745"/>
          <a:ext cx="11741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67342</xdr:colOff>
      <xdr:row>724</xdr:row>
      <xdr:rowOff>42274</xdr:rowOff>
    </xdr:from>
    <xdr:to>
      <xdr:col>31</xdr:col>
      <xdr:colOff>88034</xdr:colOff>
      <xdr:row>724</xdr:row>
      <xdr:rowOff>292843</xdr:rowOff>
    </xdr:to>
    <xdr:sp macro="" textlink="">
      <xdr:nvSpPr>
        <xdr:cNvPr id="10" name="テキスト ボックス 9"/>
        <xdr:cNvSpPr txBox="1"/>
      </xdr:nvSpPr>
      <xdr:spPr bwMode="auto">
        <a:xfrm>
          <a:off x="4867942" y="36389674"/>
          <a:ext cx="1420867" cy="2505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16</xdr:col>
      <xdr:colOff>31653</xdr:colOff>
      <xdr:row>727</xdr:row>
      <xdr:rowOff>73708</xdr:rowOff>
    </xdr:from>
    <xdr:to>
      <xdr:col>46</xdr:col>
      <xdr:colOff>76811</xdr:colOff>
      <xdr:row>731</xdr:row>
      <xdr:rowOff>44165</xdr:rowOff>
    </xdr:to>
    <xdr:sp macro="" textlink="">
      <xdr:nvSpPr>
        <xdr:cNvPr id="11" name="大かっこ 10"/>
        <xdr:cNvSpPr/>
      </xdr:nvSpPr>
      <xdr:spPr bwMode="auto">
        <a:xfrm>
          <a:off x="3232053" y="37478383"/>
          <a:ext cx="6045908" cy="13801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・社会資本情報プラットフォームの構築に関する検討</a:t>
          </a:r>
        </a:p>
        <a:p>
          <a:r>
            <a:rPr lang="ja-JP" altLang="en-US" sz="1100">
              <a:solidFill>
                <a:schemeClr val="tx1"/>
              </a:solidFill>
              <a:latin typeface="+mn-lt"/>
              <a:ea typeface="+mn-ea"/>
              <a:cs typeface="+mn-cs"/>
            </a:rPr>
            <a:t>・プラットフォーム構築に向けたインフラデータの整理等に関する検討</a:t>
          </a: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・社会資本情報プラットフォームに向けたシステム構築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I101" sqref="AI101:AL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7" t="s">
        <v>487</v>
      </c>
      <c r="AR2" s="797"/>
      <c r="AS2" s="52" t="str">
        <f>IF(OR(AQ2="　", AQ2=""), "", "-")</f>
        <v/>
      </c>
      <c r="AT2" s="798">
        <v>304</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524</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80</v>
      </c>
      <c r="H5" s="707"/>
      <c r="I5" s="707"/>
      <c r="J5" s="707"/>
      <c r="K5" s="707"/>
      <c r="L5" s="707"/>
      <c r="M5" s="708" t="s">
        <v>75</v>
      </c>
      <c r="N5" s="709"/>
      <c r="O5" s="709"/>
      <c r="P5" s="709"/>
      <c r="Q5" s="709"/>
      <c r="R5" s="710"/>
      <c r="S5" s="711" t="s">
        <v>84</v>
      </c>
      <c r="T5" s="707"/>
      <c r="U5" s="707"/>
      <c r="V5" s="707"/>
      <c r="W5" s="707"/>
      <c r="X5" s="712"/>
      <c r="Y5" s="556" t="s">
        <v>3</v>
      </c>
      <c r="Z5" s="294"/>
      <c r="AA5" s="294"/>
      <c r="AB5" s="294"/>
      <c r="AC5" s="294"/>
      <c r="AD5" s="295"/>
      <c r="AE5" s="557" t="s">
        <v>521</v>
      </c>
      <c r="AF5" s="557"/>
      <c r="AG5" s="557"/>
      <c r="AH5" s="557"/>
      <c r="AI5" s="557"/>
      <c r="AJ5" s="557"/>
      <c r="AK5" s="557"/>
      <c r="AL5" s="557"/>
      <c r="AM5" s="557"/>
      <c r="AN5" s="557"/>
      <c r="AO5" s="557"/>
      <c r="AP5" s="558"/>
      <c r="AQ5" s="559" t="s">
        <v>568</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557</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4" t="s">
        <v>414</v>
      </c>
      <c r="B8" s="335"/>
      <c r="C8" s="335"/>
      <c r="D8" s="335"/>
      <c r="E8" s="335"/>
      <c r="F8" s="336"/>
      <c r="G8" s="867" t="str">
        <f>入力規則等!A26</f>
        <v>ＩＴ戦略</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8" t="s">
        <v>25</v>
      </c>
      <c r="B9" s="649"/>
      <c r="C9" s="649"/>
      <c r="D9" s="649"/>
      <c r="E9" s="649"/>
      <c r="F9" s="649"/>
      <c r="G9" s="716" t="s">
        <v>525</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7" t="s">
        <v>526</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2" t="s">
        <v>6</v>
      </c>
      <c r="B11" s="513"/>
      <c r="C11" s="513"/>
      <c r="D11" s="513"/>
      <c r="E11" s="513"/>
      <c r="F11" s="514"/>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5" t="s">
        <v>26</v>
      </c>
      <c r="B12" s="646"/>
      <c r="C12" s="646"/>
      <c r="D12" s="646"/>
      <c r="E12" s="646"/>
      <c r="F12" s="647"/>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t="s">
        <v>527</v>
      </c>
      <c r="Q13" s="257"/>
      <c r="R13" s="257"/>
      <c r="S13" s="257"/>
      <c r="T13" s="257"/>
      <c r="U13" s="257"/>
      <c r="V13" s="258"/>
      <c r="W13" s="256">
        <v>40</v>
      </c>
      <c r="X13" s="257"/>
      <c r="Y13" s="257"/>
      <c r="Z13" s="257"/>
      <c r="AA13" s="257"/>
      <c r="AB13" s="257"/>
      <c r="AC13" s="258"/>
      <c r="AD13" s="256">
        <v>40</v>
      </c>
      <c r="AE13" s="257"/>
      <c r="AF13" s="257"/>
      <c r="AG13" s="257"/>
      <c r="AH13" s="257"/>
      <c r="AI13" s="257"/>
      <c r="AJ13" s="258"/>
      <c r="AK13" s="256">
        <v>40</v>
      </c>
      <c r="AL13" s="257"/>
      <c r="AM13" s="257"/>
      <c r="AN13" s="257"/>
      <c r="AO13" s="257"/>
      <c r="AP13" s="257"/>
      <c r="AQ13" s="258"/>
      <c r="AR13" s="808">
        <v>0</v>
      </c>
      <c r="AS13" s="809"/>
      <c r="AT13" s="809"/>
      <c r="AU13" s="809"/>
      <c r="AV13" s="809"/>
      <c r="AW13" s="809"/>
      <c r="AX13" s="810"/>
    </row>
    <row r="14" spans="1:50" ht="21" customHeight="1" x14ac:dyDescent="0.15">
      <c r="A14" s="596"/>
      <c r="B14" s="597"/>
      <c r="C14" s="597"/>
      <c r="D14" s="597"/>
      <c r="E14" s="597"/>
      <c r="F14" s="598"/>
      <c r="G14" s="586"/>
      <c r="H14" s="587"/>
      <c r="I14" s="569" t="s">
        <v>9</v>
      </c>
      <c r="J14" s="581"/>
      <c r="K14" s="581"/>
      <c r="L14" s="581"/>
      <c r="M14" s="581"/>
      <c r="N14" s="581"/>
      <c r="O14" s="582"/>
      <c r="P14" s="256" t="s">
        <v>527</v>
      </c>
      <c r="Q14" s="257"/>
      <c r="R14" s="257"/>
      <c r="S14" s="257"/>
      <c r="T14" s="257"/>
      <c r="U14" s="257"/>
      <c r="V14" s="258"/>
      <c r="W14" s="256" t="s">
        <v>527</v>
      </c>
      <c r="X14" s="257"/>
      <c r="Y14" s="257"/>
      <c r="Z14" s="257"/>
      <c r="AA14" s="257"/>
      <c r="AB14" s="257"/>
      <c r="AC14" s="258"/>
      <c r="AD14" s="256" t="s">
        <v>527</v>
      </c>
      <c r="AE14" s="257"/>
      <c r="AF14" s="257"/>
      <c r="AG14" s="257"/>
      <c r="AH14" s="257"/>
      <c r="AI14" s="257"/>
      <c r="AJ14" s="258"/>
      <c r="AK14" s="256" t="s">
        <v>527</v>
      </c>
      <c r="AL14" s="257"/>
      <c r="AM14" s="257"/>
      <c r="AN14" s="257"/>
      <c r="AO14" s="257"/>
      <c r="AP14" s="257"/>
      <c r="AQ14" s="258"/>
      <c r="AR14" s="643"/>
      <c r="AS14" s="643"/>
      <c r="AT14" s="643"/>
      <c r="AU14" s="643"/>
      <c r="AV14" s="643"/>
      <c r="AW14" s="643"/>
      <c r="AX14" s="644"/>
    </row>
    <row r="15" spans="1:50" ht="21" customHeight="1" x14ac:dyDescent="0.15">
      <c r="A15" s="596"/>
      <c r="B15" s="597"/>
      <c r="C15" s="597"/>
      <c r="D15" s="597"/>
      <c r="E15" s="597"/>
      <c r="F15" s="598"/>
      <c r="G15" s="586"/>
      <c r="H15" s="587"/>
      <c r="I15" s="569" t="s">
        <v>58</v>
      </c>
      <c r="J15" s="570"/>
      <c r="K15" s="570"/>
      <c r="L15" s="570"/>
      <c r="M15" s="570"/>
      <c r="N15" s="570"/>
      <c r="O15" s="571"/>
      <c r="P15" s="256" t="s">
        <v>527</v>
      </c>
      <c r="Q15" s="257"/>
      <c r="R15" s="257"/>
      <c r="S15" s="257"/>
      <c r="T15" s="257"/>
      <c r="U15" s="257"/>
      <c r="V15" s="258"/>
      <c r="W15" s="256" t="s">
        <v>527</v>
      </c>
      <c r="X15" s="257"/>
      <c r="Y15" s="257"/>
      <c r="Z15" s="257"/>
      <c r="AA15" s="257"/>
      <c r="AB15" s="257"/>
      <c r="AC15" s="258"/>
      <c r="AD15" s="256" t="s">
        <v>527</v>
      </c>
      <c r="AE15" s="257"/>
      <c r="AF15" s="257"/>
      <c r="AG15" s="257"/>
      <c r="AH15" s="257"/>
      <c r="AI15" s="257"/>
      <c r="AJ15" s="258"/>
      <c r="AK15" s="256" t="s">
        <v>527</v>
      </c>
      <c r="AL15" s="257"/>
      <c r="AM15" s="257"/>
      <c r="AN15" s="257"/>
      <c r="AO15" s="257"/>
      <c r="AP15" s="257"/>
      <c r="AQ15" s="258"/>
      <c r="AR15" s="256" t="s">
        <v>467</v>
      </c>
      <c r="AS15" s="257"/>
      <c r="AT15" s="257"/>
      <c r="AU15" s="257"/>
      <c r="AV15" s="257"/>
      <c r="AW15" s="257"/>
      <c r="AX15" s="258"/>
    </row>
    <row r="16" spans="1:50" ht="21" customHeight="1" x14ac:dyDescent="0.15">
      <c r="A16" s="596"/>
      <c r="B16" s="597"/>
      <c r="C16" s="597"/>
      <c r="D16" s="597"/>
      <c r="E16" s="597"/>
      <c r="F16" s="598"/>
      <c r="G16" s="586"/>
      <c r="H16" s="587"/>
      <c r="I16" s="569" t="s">
        <v>59</v>
      </c>
      <c r="J16" s="570"/>
      <c r="K16" s="570"/>
      <c r="L16" s="570"/>
      <c r="M16" s="570"/>
      <c r="N16" s="570"/>
      <c r="O16" s="571"/>
      <c r="P16" s="256" t="s">
        <v>527</v>
      </c>
      <c r="Q16" s="257"/>
      <c r="R16" s="257"/>
      <c r="S16" s="257"/>
      <c r="T16" s="257"/>
      <c r="U16" s="257"/>
      <c r="V16" s="258"/>
      <c r="W16" s="256" t="s">
        <v>527</v>
      </c>
      <c r="X16" s="257"/>
      <c r="Y16" s="257"/>
      <c r="Z16" s="257"/>
      <c r="AA16" s="257"/>
      <c r="AB16" s="257"/>
      <c r="AC16" s="258"/>
      <c r="AD16" s="256" t="s">
        <v>527</v>
      </c>
      <c r="AE16" s="257"/>
      <c r="AF16" s="257"/>
      <c r="AG16" s="257"/>
      <c r="AH16" s="257"/>
      <c r="AI16" s="257"/>
      <c r="AJ16" s="258"/>
      <c r="AK16" s="256" t="s">
        <v>527</v>
      </c>
      <c r="AL16" s="257"/>
      <c r="AM16" s="257"/>
      <c r="AN16" s="257"/>
      <c r="AO16" s="257"/>
      <c r="AP16" s="257"/>
      <c r="AQ16" s="258"/>
      <c r="AR16" s="610"/>
      <c r="AS16" s="611"/>
      <c r="AT16" s="611"/>
      <c r="AU16" s="611"/>
      <c r="AV16" s="611"/>
      <c r="AW16" s="611"/>
      <c r="AX16" s="612"/>
    </row>
    <row r="17" spans="1:50" ht="24.75" customHeight="1" x14ac:dyDescent="0.15">
      <c r="A17" s="596"/>
      <c r="B17" s="597"/>
      <c r="C17" s="597"/>
      <c r="D17" s="597"/>
      <c r="E17" s="597"/>
      <c r="F17" s="598"/>
      <c r="G17" s="586"/>
      <c r="H17" s="587"/>
      <c r="I17" s="569" t="s">
        <v>57</v>
      </c>
      <c r="J17" s="581"/>
      <c r="K17" s="581"/>
      <c r="L17" s="581"/>
      <c r="M17" s="581"/>
      <c r="N17" s="581"/>
      <c r="O17" s="582"/>
      <c r="P17" s="256" t="s">
        <v>527</v>
      </c>
      <c r="Q17" s="257"/>
      <c r="R17" s="257"/>
      <c r="S17" s="257"/>
      <c r="T17" s="257"/>
      <c r="U17" s="257"/>
      <c r="V17" s="258"/>
      <c r="W17" s="256" t="s">
        <v>527</v>
      </c>
      <c r="X17" s="257"/>
      <c r="Y17" s="257"/>
      <c r="Z17" s="257"/>
      <c r="AA17" s="257"/>
      <c r="AB17" s="257"/>
      <c r="AC17" s="258"/>
      <c r="AD17" s="256" t="s">
        <v>527</v>
      </c>
      <c r="AE17" s="257"/>
      <c r="AF17" s="257"/>
      <c r="AG17" s="257"/>
      <c r="AH17" s="257"/>
      <c r="AI17" s="257"/>
      <c r="AJ17" s="258"/>
      <c r="AK17" s="256" t="s">
        <v>527</v>
      </c>
      <c r="AL17" s="257"/>
      <c r="AM17" s="257"/>
      <c r="AN17" s="257"/>
      <c r="AO17" s="257"/>
      <c r="AP17" s="257"/>
      <c r="AQ17" s="258"/>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0</v>
      </c>
      <c r="Q18" s="733"/>
      <c r="R18" s="733"/>
      <c r="S18" s="733"/>
      <c r="T18" s="733"/>
      <c r="U18" s="733"/>
      <c r="V18" s="734"/>
      <c r="W18" s="732">
        <f>SUM(W13:AC17)</f>
        <v>40</v>
      </c>
      <c r="X18" s="733"/>
      <c r="Y18" s="733"/>
      <c r="Z18" s="733"/>
      <c r="AA18" s="733"/>
      <c r="AB18" s="733"/>
      <c r="AC18" s="734"/>
      <c r="AD18" s="732">
        <f>SUM(AD13:AJ17)</f>
        <v>40</v>
      </c>
      <c r="AE18" s="733"/>
      <c r="AF18" s="733"/>
      <c r="AG18" s="733"/>
      <c r="AH18" s="733"/>
      <c r="AI18" s="733"/>
      <c r="AJ18" s="734"/>
      <c r="AK18" s="732">
        <f>SUM(AK13:AQ17)</f>
        <v>40</v>
      </c>
      <c r="AL18" s="733"/>
      <c r="AM18" s="733"/>
      <c r="AN18" s="733"/>
      <c r="AO18" s="733"/>
      <c r="AP18" s="733"/>
      <c r="AQ18" s="734"/>
      <c r="AR18" s="732">
        <f>SUM(AR13:AX17)</f>
        <v>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t="s">
        <v>527</v>
      </c>
      <c r="Q19" s="257"/>
      <c r="R19" s="257"/>
      <c r="S19" s="257"/>
      <c r="T19" s="257"/>
      <c r="U19" s="257"/>
      <c r="V19" s="258"/>
      <c r="W19" s="256">
        <v>40</v>
      </c>
      <c r="X19" s="257"/>
      <c r="Y19" s="257"/>
      <c r="Z19" s="257"/>
      <c r="AA19" s="257"/>
      <c r="AB19" s="257"/>
      <c r="AC19" s="258"/>
      <c r="AD19" s="256">
        <v>40</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8"/>
      <c r="B20" s="649"/>
      <c r="C20" s="649"/>
      <c r="D20" s="649"/>
      <c r="E20" s="649"/>
      <c r="F20" s="650"/>
      <c r="G20" s="730" t="s">
        <v>11</v>
      </c>
      <c r="H20" s="731"/>
      <c r="I20" s="731"/>
      <c r="J20" s="731"/>
      <c r="K20" s="731"/>
      <c r="L20" s="731"/>
      <c r="M20" s="731"/>
      <c r="N20" s="731"/>
      <c r="O20" s="731"/>
      <c r="P20" s="736" t="str">
        <f>IF(P18=0, "-", P19/P18)</f>
        <v>-</v>
      </c>
      <c r="Q20" s="736"/>
      <c r="R20" s="736"/>
      <c r="S20" s="736"/>
      <c r="T20" s="736"/>
      <c r="U20" s="736"/>
      <c r="V20" s="736"/>
      <c r="W20" s="736">
        <f>IF(W18=0, "-", W19/W18)</f>
        <v>1</v>
      </c>
      <c r="X20" s="736"/>
      <c r="Y20" s="736"/>
      <c r="Z20" s="736"/>
      <c r="AA20" s="736"/>
      <c r="AB20" s="736"/>
      <c r="AC20" s="736"/>
      <c r="AD20" s="736">
        <f>IF(AD18=0, "-", AD19/AD18)</f>
        <v>1</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t="s">
        <v>527</v>
      </c>
      <c r="AR22" s="151"/>
      <c r="AS22" s="152" t="s">
        <v>371</v>
      </c>
      <c r="AT22" s="153"/>
      <c r="AU22" s="275">
        <v>28</v>
      </c>
      <c r="AV22" s="275"/>
      <c r="AW22" s="273" t="s">
        <v>313</v>
      </c>
      <c r="AX22" s="274"/>
    </row>
    <row r="23" spans="1:50" ht="22.5" customHeight="1" x14ac:dyDescent="0.15">
      <c r="A23" s="279"/>
      <c r="B23" s="277"/>
      <c r="C23" s="277"/>
      <c r="D23" s="277"/>
      <c r="E23" s="277"/>
      <c r="F23" s="278"/>
      <c r="G23" s="399" t="s">
        <v>528</v>
      </c>
      <c r="H23" s="400"/>
      <c r="I23" s="400"/>
      <c r="J23" s="400"/>
      <c r="K23" s="400"/>
      <c r="L23" s="400"/>
      <c r="M23" s="400"/>
      <c r="N23" s="400"/>
      <c r="O23" s="401"/>
      <c r="P23" s="111" t="s">
        <v>529</v>
      </c>
      <c r="Q23" s="111"/>
      <c r="R23" s="111"/>
      <c r="S23" s="111"/>
      <c r="T23" s="111"/>
      <c r="U23" s="111"/>
      <c r="V23" s="111"/>
      <c r="W23" s="111"/>
      <c r="X23" s="131"/>
      <c r="Y23" s="375" t="s">
        <v>14</v>
      </c>
      <c r="Z23" s="376"/>
      <c r="AA23" s="377"/>
      <c r="AB23" s="325" t="s">
        <v>530</v>
      </c>
      <c r="AC23" s="325"/>
      <c r="AD23" s="325"/>
      <c r="AE23" s="391" t="s">
        <v>527</v>
      </c>
      <c r="AF23" s="362"/>
      <c r="AG23" s="362"/>
      <c r="AH23" s="362"/>
      <c r="AI23" s="391" t="s">
        <v>527</v>
      </c>
      <c r="AJ23" s="362"/>
      <c r="AK23" s="362"/>
      <c r="AL23" s="362"/>
      <c r="AM23" s="391" t="s">
        <v>527</v>
      </c>
      <c r="AN23" s="362"/>
      <c r="AO23" s="362"/>
      <c r="AP23" s="362"/>
      <c r="AQ23" s="271" t="s">
        <v>527</v>
      </c>
      <c r="AR23" s="208"/>
      <c r="AS23" s="208"/>
      <c r="AT23" s="272"/>
      <c r="AU23" s="362" t="s">
        <v>527</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530</v>
      </c>
      <c r="AC24" s="370"/>
      <c r="AD24" s="370"/>
      <c r="AE24" s="391" t="s">
        <v>527</v>
      </c>
      <c r="AF24" s="362"/>
      <c r="AG24" s="362"/>
      <c r="AH24" s="362"/>
      <c r="AI24" s="391" t="s">
        <v>527</v>
      </c>
      <c r="AJ24" s="362"/>
      <c r="AK24" s="362"/>
      <c r="AL24" s="362"/>
      <c r="AM24" s="391" t="s">
        <v>527</v>
      </c>
      <c r="AN24" s="362"/>
      <c r="AO24" s="362"/>
      <c r="AP24" s="362"/>
      <c r="AQ24" s="271" t="s">
        <v>527</v>
      </c>
      <c r="AR24" s="208"/>
      <c r="AS24" s="208"/>
      <c r="AT24" s="272"/>
      <c r="AU24" s="362">
        <v>12</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527</v>
      </c>
      <c r="AF25" s="362"/>
      <c r="AG25" s="362"/>
      <c r="AH25" s="362"/>
      <c r="AI25" s="391" t="s">
        <v>527</v>
      </c>
      <c r="AJ25" s="362"/>
      <c r="AK25" s="362"/>
      <c r="AL25" s="362"/>
      <c r="AM25" s="391" t="s">
        <v>527</v>
      </c>
      <c r="AN25" s="362"/>
      <c r="AO25" s="362"/>
      <c r="AP25" s="362"/>
      <c r="AQ25" s="271" t="s">
        <v>527</v>
      </c>
      <c r="AR25" s="208"/>
      <c r="AS25" s="208"/>
      <c r="AT25" s="272"/>
      <c r="AU25" s="362" t="s">
        <v>527</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0" t="s">
        <v>262</v>
      </c>
      <c r="AV26" s="800"/>
      <c r="AW26" s="800"/>
      <c r="AX26" s="80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0" t="s">
        <v>262</v>
      </c>
      <c r="AV31" s="800"/>
      <c r="AW31" s="800"/>
      <c r="AX31" s="80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19"/>
      <c r="AF50" s="820"/>
      <c r="AG50" s="820"/>
      <c r="AH50" s="820"/>
      <c r="AI50" s="819"/>
      <c r="AJ50" s="820"/>
      <c r="AK50" s="820"/>
      <c r="AL50" s="820"/>
      <c r="AM50" s="819"/>
      <c r="AN50" s="820"/>
      <c r="AO50" s="820"/>
      <c r="AP50" s="820"/>
      <c r="AQ50" s="271"/>
      <c r="AR50" s="208"/>
      <c r="AS50" s="208"/>
      <c r="AT50" s="272"/>
      <c r="AU50" s="362"/>
      <c r="AV50" s="362"/>
      <c r="AW50" s="362"/>
      <c r="AX50" s="363"/>
    </row>
    <row r="51" spans="1:50" ht="57" hidden="1" customHeight="1" x14ac:dyDescent="0.15">
      <c r="A51" s="92" t="s">
        <v>518</v>
      </c>
      <c r="B51" s="93"/>
      <c r="C51" s="93"/>
      <c r="D51" s="93"/>
      <c r="E51" s="90" t="s">
        <v>511</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3"/>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4"/>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5"/>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6"/>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7"/>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9.25" customHeight="1" x14ac:dyDescent="0.15">
      <c r="A74" s="299"/>
      <c r="B74" s="300"/>
      <c r="C74" s="300"/>
      <c r="D74" s="300"/>
      <c r="E74" s="300"/>
      <c r="F74" s="301"/>
      <c r="G74" s="111" t="s">
        <v>550</v>
      </c>
      <c r="H74" s="111"/>
      <c r="I74" s="111"/>
      <c r="J74" s="111"/>
      <c r="K74" s="111"/>
      <c r="L74" s="111"/>
      <c r="M74" s="111"/>
      <c r="N74" s="111"/>
      <c r="O74" s="111"/>
      <c r="P74" s="111"/>
      <c r="Q74" s="111"/>
      <c r="R74" s="111"/>
      <c r="S74" s="111"/>
      <c r="T74" s="111"/>
      <c r="U74" s="111"/>
      <c r="V74" s="111"/>
      <c r="W74" s="111"/>
      <c r="X74" s="131"/>
      <c r="Y74" s="293" t="s">
        <v>62</v>
      </c>
      <c r="Z74" s="294"/>
      <c r="AA74" s="295"/>
      <c r="AB74" s="325" t="s">
        <v>551</v>
      </c>
      <c r="AC74" s="325"/>
      <c r="AD74" s="325"/>
      <c r="AE74" s="250" t="s">
        <v>527</v>
      </c>
      <c r="AF74" s="250"/>
      <c r="AG74" s="250"/>
      <c r="AH74" s="250"/>
      <c r="AI74" s="250">
        <v>3</v>
      </c>
      <c r="AJ74" s="250"/>
      <c r="AK74" s="250"/>
      <c r="AL74" s="250"/>
      <c r="AM74" s="250">
        <v>3</v>
      </c>
      <c r="AN74" s="250"/>
      <c r="AO74" s="250"/>
      <c r="AP74" s="250"/>
      <c r="AQ74" s="250" t="s">
        <v>527</v>
      </c>
      <c r="AR74" s="250"/>
      <c r="AS74" s="250"/>
      <c r="AT74" s="250"/>
      <c r="AU74" s="250"/>
      <c r="AV74" s="250"/>
      <c r="AW74" s="250"/>
      <c r="AX74" s="267"/>
      <c r="AY74" s="10"/>
      <c r="AZ74" s="10"/>
      <c r="BA74" s="10"/>
      <c r="BB74" s="10"/>
      <c r="BC74" s="10"/>
    </row>
    <row r="75" spans="1:60" ht="41.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551</v>
      </c>
      <c r="AC75" s="325"/>
      <c r="AD75" s="325"/>
      <c r="AE75" s="250" t="s">
        <v>527</v>
      </c>
      <c r="AF75" s="250"/>
      <c r="AG75" s="250"/>
      <c r="AH75" s="250"/>
      <c r="AI75" s="250">
        <v>3</v>
      </c>
      <c r="AJ75" s="250"/>
      <c r="AK75" s="250"/>
      <c r="AL75" s="250"/>
      <c r="AM75" s="250">
        <v>3</v>
      </c>
      <c r="AN75" s="250"/>
      <c r="AO75" s="250"/>
      <c r="AP75" s="250"/>
      <c r="AQ75" s="250">
        <v>3</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hidden="1" customHeight="1" x14ac:dyDescent="0.15">
      <c r="A89" s="316"/>
      <c r="B89" s="317"/>
      <c r="C89" s="317"/>
      <c r="D89" s="317"/>
      <c r="E89" s="317"/>
      <c r="F89" s="318"/>
      <c r="G89" s="384" t="s">
        <v>489</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c r="AF89" s="250"/>
      <c r="AG89" s="250"/>
      <c r="AH89" s="250"/>
      <c r="AI89" s="250"/>
      <c r="AJ89" s="250"/>
      <c r="AK89" s="250"/>
      <c r="AL89" s="250"/>
      <c r="AM89" s="250"/>
      <c r="AN89" s="250"/>
      <c r="AO89" s="250"/>
      <c r="AP89" s="250"/>
      <c r="AQ89" s="391"/>
      <c r="AR89" s="362"/>
      <c r="AS89" s="362"/>
      <c r="AT89" s="362"/>
      <c r="AU89" s="362"/>
      <c r="AV89" s="362"/>
      <c r="AW89" s="362"/>
      <c r="AX89" s="363"/>
    </row>
    <row r="90" spans="1:60" ht="47.1" hidden="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368</v>
      </c>
      <c r="AC90" s="694"/>
      <c r="AD90" s="695"/>
      <c r="AE90" s="380"/>
      <c r="AF90" s="380"/>
      <c r="AG90" s="380"/>
      <c r="AH90" s="380"/>
      <c r="AI90" s="380"/>
      <c r="AJ90" s="380"/>
      <c r="AK90" s="380"/>
      <c r="AL90" s="380"/>
      <c r="AM90" s="380"/>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490</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512</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3"/>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25.5"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7.75" customHeight="1" x14ac:dyDescent="0.15">
      <c r="A101" s="316"/>
      <c r="B101" s="317"/>
      <c r="C101" s="317"/>
      <c r="D101" s="317"/>
      <c r="E101" s="317"/>
      <c r="F101" s="318"/>
      <c r="G101" s="384" t="s">
        <v>552</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t="s">
        <v>553</v>
      </c>
      <c r="AC101" s="327"/>
      <c r="AD101" s="328"/>
      <c r="AE101" s="250" t="s">
        <v>555</v>
      </c>
      <c r="AF101" s="250"/>
      <c r="AG101" s="250"/>
      <c r="AH101" s="250"/>
      <c r="AI101" s="250">
        <v>13</v>
      </c>
      <c r="AJ101" s="250"/>
      <c r="AK101" s="250"/>
      <c r="AL101" s="250"/>
      <c r="AM101" s="250">
        <v>13</v>
      </c>
      <c r="AN101" s="250"/>
      <c r="AO101" s="250"/>
      <c r="AP101" s="250"/>
      <c r="AQ101" s="250">
        <v>13</v>
      </c>
      <c r="AR101" s="250"/>
      <c r="AS101" s="250"/>
      <c r="AT101" s="250"/>
      <c r="AU101" s="250"/>
      <c r="AV101" s="250"/>
      <c r="AW101" s="250"/>
      <c r="AX101" s="267"/>
    </row>
    <row r="102" spans="1:50" ht="32.25"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554</v>
      </c>
      <c r="AC102" s="694"/>
      <c r="AD102" s="695"/>
      <c r="AE102" s="380" t="s">
        <v>555</v>
      </c>
      <c r="AF102" s="380"/>
      <c r="AG102" s="380"/>
      <c r="AH102" s="380"/>
      <c r="AI102" s="380" t="s">
        <v>556</v>
      </c>
      <c r="AJ102" s="380"/>
      <c r="AK102" s="380"/>
      <c r="AL102" s="380"/>
      <c r="AM102" s="380" t="s">
        <v>556</v>
      </c>
      <c r="AN102" s="380"/>
      <c r="AO102" s="380"/>
      <c r="AP102" s="380"/>
      <c r="AQ102" s="380" t="s">
        <v>556</v>
      </c>
      <c r="AR102" s="380"/>
      <c r="AS102" s="380"/>
      <c r="AT102" s="380"/>
      <c r="AU102" s="380"/>
      <c r="AV102" s="380"/>
      <c r="AW102" s="380"/>
      <c r="AX102" s="381"/>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34.5" customHeight="1" x14ac:dyDescent="0.15">
      <c r="A104" s="781"/>
      <c r="B104" s="782"/>
      <c r="C104" s="844" t="s">
        <v>531</v>
      </c>
      <c r="D104" s="845"/>
      <c r="E104" s="845"/>
      <c r="F104" s="845"/>
      <c r="G104" s="845"/>
      <c r="H104" s="845"/>
      <c r="I104" s="845"/>
      <c r="J104" s="845"/>
      <c r="K104" s="846"/>
      <c r="L104" s="256">
        <v>40</v>
      </c>
      <c r="M104" s="257"/>
      <c r="N104" s="257"/>
      <c r="O104" s="257"/>
      <c r="P104" s="257"/>
      <c r="Q104" s="258"/>
      <c r="R104" s="256">
        <v>0</v>
      </c>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9" t="s">
        <v>22</v>
      </c>
      <c r="D110" s="840"/>
      <c r="E110" s="840"/>
      <c r="F110" s="840"/>
      <c r="G110" s="840"/>
      <c r="H110" s="840"/>
      <c r="I110" s="840"/>
      <c r="J110" s="840"/>
      <c r="K110" s="841"/>
      <c r="L110" s="343">
        <f>SUM(L104:Q109)</f>
        <v>40</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7" t="s">
        <v>391</v>
      </c>
      <c r="B111" s="858"/>
      <c r="C111" s="862" t="s">
        <v>388</v>
      </c>
      <c r="D111" s="858"/>
      <c r="E111" s="847" t="s">
        <v>429</v>
      </c>
      <c r="F111" s="848"/>
      <c r="G111" s="849" t="s">
        <v>532</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4"/>
      <c r="D112" s="854"/>
      <c r="E112" s="186" t="s">
        <v>428</v>
      </c>
      <c r="F112" s="191"/>
      <c r="G112" s="135" t="s">
        <v>533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527</v>
      </c>
      <c r="AR114" s="275"/>
      <c r="AS114" s="152" t="s">
        <v>371</v>
      </c>
      <c r="AT114" s="153"/>
      <c r="AU114" s="151">
        <v>28</v>
      </c>
      <c r="AV114" s="151"/>
      <c r="AW114" s="152" t="s">
        <v>313</v>
      </c>
      <c r="AX114" s="203"/>
    </row>
    <row r="115" spans="1:50" ht="39.75" customHeight="1" x14ac:dyDescent="0.15">
      <c r="A115" s="859"/>
      <c r="B115" s="854"/>
      <c r="C115" s="164"/>
      <c r="D115" s="854"/>
      <c r="E115" s="164"/>
      <c r="F115" s="165"/>
      <c r="G115" s="130" t="s">
        <v>527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527</v>
      </c>
      <c r="AC115" s="207"/>
      <c r="AD115" s="207"/>
      <c r="AE115" s="181" t="s">
        <v>527</v>
      </c>
      <c r="AF115" s="208"/>
      <c r="AG115" s="208"/>
      <c r="AH115" s="208"/>
      <c r="AI115" s="181" t="s">
        <v>527</v>
      </c>
      <c r="AJ115" s="208"/>
      <c r="AK115" s="208"/>
      <c r="AL115" s="208"/>
      <c r="AM115" s="181" t="s">
        <v>527</v>
      </c>
      <c r="AN115" s="208"/>
      <c r="AO115" s="208"/>
      <c r="AP115" s="208"/>
      <c r="AQ115" s="181" t="s">
        <v>527</v>
      </c>
      <c r="AR115" s="208"/>
      <c r="AS115" s="208"/>
      <c r="AT115" s="208"/>
      <c r="AU115" s="181" t="s">
        <v>527</v>
      </c>
      <c r="AV115" s="208"/>
      <c r="AW115" s="208"/>
      <c r="AX115" s="209"/>
    </row>
    <row r="116" spans="1:50" ht="48"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527</v>
      </c>
      <c r="AC116" s="213"/>
      <c r="AD116" s="213"/>
      <c r="AE116" s="181" t="s">
        <v>527</v>
      </c>
      <c r="AF116" s="208"/>
      <c r="AG116" s="208"/>
      <c r="AH116" s="208"/>
      <c r="AI116" s="181" t="s">
        <v>527</v>
      </c>
      <c r="AJ116" s="208"/>
      <c r="AK116" s="208"/>
      <c r="AL116" s="208"/>
      <c r="AM116" s="181" t="s">
        <v>527</v>
      </c>
      <c r="AN116" s="208"/>
      <c r="AO116" s="208"/>
      <c r="AP116" s="208"/>
      <c r="AQ116" s="181" t="s">
        <v>527</v>
      </c>
      <c r="AR116" s="208"/>
      <c r="AS116" s="208"/>
      <c r="AT116" s="208"/>
      <c r="AU116" s="181" t="s">
        <v>527</v>
      </c>
      <c r="AV116" s="208"/>
      <c r="AW116" s="208"/>
      <c r="AX116" s="209"/>
    </row>
    <row r="117" spans="1:50" ht="18.75" hidden="1"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9"/>
      <c r="B119" s="854"/>
      <c r="C119" s="164"/>
      <c r="D119" s="85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9"/>
      <c r="B123" s="854"/>
      <c r="C123" s="164"/>
      <c r="D123" s="85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9"/>
      <c r="B135" s="854"/>
      <c r="C135" s="164"/>
      <c r="D135" s="85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59"/>
      <c r="B169" s="854"/>
      <c r="C169" s="164"/>
      <c r="D169" s="854"/>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4"/>
      <c r="D171" s="85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9"/>
      <c r="B172" s="854"/>
      <c r="C172" s="164"/>
      <c r="D172" s="85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9"/>
      <c r="B175" s="854"/>
      <c r="C175" s="164"/>
      <c r="D175" s="85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9"/>
      <c r="B229" s="854"/>
      <c r="C229" s="164"/>
      <c r="D229" s="85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4"/>
      <c r="D231" s="85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9"/>
      <c r="B232" s="854"/>
      <c r="C232" s="164"/>
      <c r="D232" s="85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9"/>
      <c r="B235" s="854"/>
      <c r="C235" s="164"/>
      <c r="D235" s="85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9"/>
      <c r="B289" s="854"/>
      <c r="C289" s="164"/>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59"/>
      <c r="B409" s="854"/>
      <c r="C409" s="164"/>
      <c r="D409" s="854"/>
      <c r="E409" s="110" t="s">
        <v>563</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59"/>
      <c r="B410" s="854"/>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4" t="s">
        <v>409</v>
      </c>
      <c r="H411" s="160"/>
      <c r="I411" s="160"/>
      <c r="J411" s="775" t="s">
        <v>559</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527</v>
      </c>
      <c r="AF413" s="151"/>
      <c r="AG413" s="152" t="s">
        <v>371</v>
      </c>
      <c r="AH413" s="153"/>
      <c r="AI413" s="147"/>
      <c r="AJ413" s="147"/>
      <c r="AK413" s="147"/>
      <c r="AL413" s="148"/>
      <c r="AM413" s="147"/>
      <c r="AN413" s="147"/>
      <c r="AO413" s="147"/>
      <c r="AP413" s="148"/>
      <c r="AQ413" s="202" t="s">
        <v>527</v>
      </c>
      <c r="AR413" s="151"/>
      <c r="AS413" s="152" t="s">
        <v>371</v>
      </c>
      <c r="AT413" s="153"/>
      <c r="AU413" s="151" t="s">
        <v>527</v>
      </c>
      <c r="AV413" s="151"/>
      <c r="AW413" s="152" t="s">
        <v>313</v>
      </c>
      <c r="AX413" s="203"/>
    </row>
    <row r="414" spans="1:50" ht="22.5" customHeight="1" x14ac:dyDescent="0.15">
      <c r="A414" s="859"/>
      <c r="B414" s="854"/>
      <c r="C414" s="164"/>
      <c r="D414" s="854"/>
      <c r="E414" s="154"/>
      <c r="F414" s="155"/>
      <c r="G414" s="130" t="s">
        <v>527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527</v>
      </c>
      <c r="AC414" s="213"/>
      <c r="AD414" s="213"/>
      <c r="AE414" s="271" t="s">
        <v>527</v>
      </c>
      <c r="AF414" s="208"/>
      <c r="AG414" s="208"/>
      <c r="AH414" s="208"/>
      <c r="AI414" s="271" t="s">
        <v>527</v>
      </c>
      <c r="AJ414" s="208"/>
      <c r="AK414" s="208"/>
      <c r="AL414" s="208"/>
      <c r="AM414" s="271" t="s">
        <v>527</v>
      </c>
      <c r="AN414" s="208"/>
      <c r="AO414" s="208"/>
      <c r="AP414" s="272"/>
      <c r="AQ414" s="271" t="s">
        <v>527</v>
      </c>
      <c r="AR414" s="208"/>
      <c r="AS414" s="208"/>
      <c r="AT414" s="272"/>
      <c r="AU414" s="208" t="s">
        <v>527</v>
      </c>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527</v>
      </c>
      <c r="AC415" s="207"/>
      <c r="AD415" s="207"/>
      <c r="AE415" s="271" t="s">
        <v>527</v>
      </c>
      <c r="AF415" s="208"/>
      <c r="AG415" s="208"/>
      <c r="AH415" s="272"/>
      <c r="AI415" s="271" t="s">
        <v>527</v>
      </c>
      <c r="AJ415" s="208"/>
      <c r="AK415" s="208"/>
      <c r="AL415" s="208"/>
      <c r="AM415" s="271" t="s">
        <v>527</v>
      </c>
      <c r="AN415" s="208"/>
      <c r="AO415" s="208"/>
      <c r="AP415" s="272"/>
      <c r="AQ415" s="271" t="s">
        <v>527</v>
      </c>
      <c r="AR415" s="208"/>
      <c r="AS415" s="208"/>
      <c r="AT415" s="272"/>
      <c r="AU415" s="208" t="s">
        <v>527</v>
      </c>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527</v>
      </c>
      <c r="AF416" s="208"/>
      <c r="AG416" s="208"/>
      <c r="AH416" s="272"/>
      <c r="AI416" s="271" t="s">
        <v>527</v>
      </c>
      <c r="AJ416" s="208"/>
      <c r="AK416" s="208"/>
      <c r="AL416" s="208"/>
      <c r="AM416" s="271" t="s">
        <v>527</v>
      </c>
      <c r="AN416" s="208"/>
      <c r="AO416" s="208"/>
      <c r="AP416" s="272"/>
      <c r="AQ416" s="271" t="s">
        <v>527</v>
      </c>
      <c r="AR416" s="208"/>
      <c r="AS416" s="208"/>
      <c r="AT416" s="272"/>
      <c r="AU416" s="208" t="s">
        <v>527</v>
      </c>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527</v>
      </c>
      <c r="AF438" s="151"/>
      <c r="AG438" s="152" t="s">
        <v>371</v>
      </c>
      <c r="AH438" s="153"/>
      <c r="AI438" s="147"/>
      <c r="AJ438" s="147"/>
      <c r="AK438" s="147"/>
      <c r="AL438" s="148"/>
      <c r="AM438" s="147"/>
      <c r="AN438" s="147"/>
      <c r="AO438" s="147"/>
      <c r="AP438" s="148"/>
      <c r="AQ438" s="202" t="s">
        <v>527</v>
      </c>
      <c r="AR438" s="151"/>
      <c r="AS438" s="152" t="s">
        <v>371</v>
      </c>
      <c r="AT438" s="153"/>
      <c r="AU438" s="151" t="s">
        <v>527</v>
      </c>
      <c r="AV438" s="151"/>
      <c r="AW438" s="152" t="s">
        <v>313</v>
      </c>
      <c r="AX438" s="203"/>
    </row>
    <row r="439" spans="1:50" ht="22.5" customHeight="1" x14ac:dyDescent="0.15">
      <c r="A439" s="859"/>
      <c r="B439" s="854"/>
      <c r="C439" s="164"/>
      <c r="D439" s="854"/>
      <c r="E439" s="154"/>
      <c r="F439" s="155"/>
      <c r="G439" s="130" t="s">
        <v>527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527</v>
      </c>
      <c r="AC439" s="213"/>
      <c r="AD439" s="213"/>
      <c r="AE439" s="271" t="s">
        <v>527</v>
      </c>
      <c r="AF439" s="208"/>
      <c r="AG439" s="208"/>
      <c r="AH439" s="208"/>
      <c r="AI439" s="271" t="s">
        <v>527</v>
      </c>
      <c r="AJ439" s="208"/>
      <c r="AK439" s="208"/>
      <c r="AL439" s="208"/>
      <c r="AM439" s="271" t="s">
        <v>527</v>
      </c>
      <c r="AN439" s="208"/>
      <c r="AO439" s="208"/>
      <c r="AP439" s="272"/>
      <c r="AQ439" s="271" t="s">
        <v>527</v>
      </c>
      <c r="AR439" s="208"/>
      <c r="AS439" s="208"/>
      <c r="AT439" s="272"/>
      <c r="AU439" s="208" t="s">
        <v>527</v>
      </c>
      <c r="AV439" s="208"/>
      <c r="AW439" s="208"/>
      <c r="AX439" s="209"/>
    </row>
    <row r="440" spans="1:50" ht="22.5"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527</v>
      </c>
      <c r="AC440" s="207"/>
      <c r="AD440" s="207"/>
      <c r="AE440" s="271" t="s">
        <v>527</v>
      </c>
      <c r="AF440" s="208"/>
      <c r="AG440" s="208"/>
      <c r="AH440" s="272"/>
      <c r="AI440" s="271" t="s">
        <v>527</v>
      </c>
      <c r="AJ440" s="208"/>
      <c r="AK440" s="208"/>
      <c r="AL440" s="208"/>
      <c r="AM440" s="271" t="s">
        <v>527</v>
      </c>
      <c r="AN440" s="208"/>
      <c r="AO440" s="208"/>
      <c r="AP440" s="272"/>
      <c r="AQ440" s="271" t="s">
        <v>527</v>
      </c>
      <c r="AR440" s="208"/>
      <c r="AS440" s="208"/>
      <c r="AT440" s="272"/>
      <c r="AU440" s="208" t="s">
        <v>527</v>
      </c>
      <c r="AV440" s="208"/>
      <c r="AW440" s="208"/>
      <c r="AX440" s="209"/>
    </row>
    <row r="441" spans="1:50" ht="22.5"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527</v>
      </c>
      <c r="AF441" s="208"/>
      <c r="AG441" s="208"/>
      <c r="AH441" s="272"/>
      <c r="AI441" s="271" t="s">
        <v>527</v>
      </c>
      <c r="AJ441" s="208"/>
      <c r="AK441" s="208"/>
      <c r="AL441" s="208"/>
      <c r="AM441" s="271" t="s">
        <v>527</v>
      </c>
      <c r="AN441" s="208"/>
      <c r="AO441" s="208"/>
      <c r="AP441" s="272"/>
      <c r="AQ441" s="271" t="s">
        <v>527</v>
      </c>
      <c r="AR441" s="208"/>
      <c r="AS441" s="208"/>
      <c r="AT441" s="272"/>
      <c r="AU441" s="208" t="s">
        <v>527</v>
      </c>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9"/>
      <c r="B459" s="854"/>
      <c r="C459" s="164"/>
      <c r="D459" s="85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9"/>
      <c r="B463" s="854"/>
      <c r="C463" s="164"/>
      <c r="D463" s="854"/>
      <c r="E463" s="110" t="s">
        <v>560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9"/>
      <c r="B465" s="854"/>
      <c r="C465" s="164"/>
      <c r="D465" s="854"/>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9"/>
      <c r="B519" s="854"/>
      <c r="C519" s="164"/>
      <c r="D519" s="854"/>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9"/>
      <c r="B573" s="854"/>
      <c r="C573" s="164"/>
      <c r="D573" s="854"/>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9"/>
      <c r="B627" s="854"/>
      <c r="C627" s="164"/>
      <c r="D627" s="854"/>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9"/>
      <c r="B679" s="854"/>
      <c r="C679" s="164"/>
      <c r="D679" s="85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0"/>
      <c r="B680" s="856"/>
      <c r="C680" s="855"/>
      <c r="D680" s="856"/>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53.2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522</v>
      </c>
      <c r="AE683" s="255"/>
      <c r="AF683" s="255"/>
      <c r="AG683" s="247" t="s">
        <v>534</v>
      </c>
      <c r="AH683" s="248"/>
      <c r="AI683" s="248"/>
      <c r="AJ683" s="248"/>
      <c r="AK683" s="248"/>
      <c r="AL683" s="248"/>
      <c r="AM683" s="248"/>
      <c r="AN683" s="248"/>
      <c r="AO683" s="248"/>
      <c r="AP683" s="248"/>
      <c r="AQ683" s="248"/>
      <c r="AR683" s="248"/>
      <c r="AS683" s="248"/>
      <c r="AT683" s="248"/>
      <c r="AU683" s="248"/>
      <c r="AV683" s="248"/>
      <c r="AW683" s="248"/>
      <c r="AX683" s="249"/>
    </row>
    <row r="684" spans="1:50" ht="61.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522</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69"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4" t="s">
        <v>522</v>
      </c>
      <c r="AE685" s="635"/>
      <c r="AF685" s="635"/>
      <c r="AG685" s="448" t="s">
        <v>535</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522</v>
      </c>
      <c r="AE686" s="447"/>
      <c r="AF686" s="447"/>
      <c r="AG686" s="110" t="s">
        <v>538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491</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536</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492</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561</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537</v>
      </c>
      <c r="AE689" s="420"/>
      <c r="AF689" s="420"/>
      <c r="AG689" s="624"/>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537</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2"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522</v>
      </c>
      <c r="AE692" s="144"/>
      <c r="AF692" s="144"/>
      <c r="AG692" s="140" t="s">
        <v>539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4" t="s">
        <v>537</v>
      </c>
      <c r="AE693" s="635"/>
      <c r="AF693" s="635"/>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4"/>
      <c r="B694" s="505"/>
      <c r="C694" s="506" t="s">
        <v>505</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537</v>
      </c>
      <c r="AE694" s="686"/>
      <c r="AF694" s="687"/>
      <c r="AG694" s="680"/>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33" customHeight="1" x14ac:dyDescent="0.15">
      <c r="A695" s="499" t="s">
        <v>45</v>
      </c>
      <c r="B695" s="639"/>
      <c r="C695" s="640" t="s">
        <v>506</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9" t="s">
        <v>522</v>
      </c>
      <c r="AE695" s="420"/>
      <c r="AF695" s="651"/>
      <c r="AG695" s="624" t="s">
        <v>540</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1"/>
      <c r="B696" s="503"/>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4" t="s">
        <v>537</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537</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35.2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522</v>
      </c>
      <c r="AE698" s="144"/>
      <c r="AF698" s="144"/>
      <c r="AG698" s="113" t="s">
        <v>541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537</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3" t="s">
        <v>70</v>
      </c>
      <c r="D700" s="664"/>
      <c r="E700" s="664"/>
      <c r="F700" s="664"/>
      <c r="G700" s="664"/>
      <c r="H700" s="664"/>
      <c r="I700" s="664"/>
      <c r="J700" s="664"/>
      <c r="K700" s="664"/>
      <c r="L700" s="664"/>
      <c r="M700" s="664"/>
      <c r="N700" s="664"/>
      <c r="O700" s="665"/>
      <c r="P700" s="414" t="s">
        <v>0</v>
      </c>
      <c r="Q700" s="414"/>
      <c r="R700" s="414"/>
      <c r="S700" s="627"/>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0"/>
      <c r="B701" s="631"/>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0"/>
      <c r="B702" s="631"/>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0"/>
      <c r="B703" s="631"/>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30"/>
      <c r="B704" s="631"/>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2"/>
      <c r="B705" s="633"/>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542</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543</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t="s">
        <v>564</v>
      </c>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2" t="s">
        <v>264</v>
      </c>
      <c r="B711" s="673"/>
      <c r="C711" s="673"/>
      <c r="D711" s="673"/>
      <c r="E711" s="674"/>
      <c r="F711" s="617" t="s">
        <v>565</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6" t="s">
        <v>566</v>
      </c>
      <c r="B713" s="527"/>
      <c r="C713" s="527"/>
      <c r="D713" s="527"/>
      <c r="E713" s="528"/>
      <c r="F713" s="496" t="s">
        <v>569</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0" t="s">
        <v>567</v>
      </c>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c r="H717" s="434"/>
      <c r="I717" s="434"/>
      <c r="J717" s="434"/>
      <c r="K717" s="434"/>
      <c r="L717" s="434"/>
      <c r="M717" s="434"/>
      <c r="N717" s="434"/>
      <c r="O717" s="434"/>
      <c r="P717" s="434"/>
      <c r="Q717" s="436" t="s">
        <v>376</v>
      </c>
      <c r="R717" s="436"/>
      <c r="S717" s="436"/>
      <c r="T717" s="436"/>
      <c r="U717" s="436"/>
      <c r="V717" s="436"/>
      <c r="W717" s="434"/>
      <c r="X717" s="434"/>
      <c r="Y717" s="434"/>
      <c r="Z717" s="434"/>
      <c r="AA717" s="434"/>
      <c r="AB717" s="434"/>
      <c r="AC717" s="434"/>
      <c r="AD717" s="434"/>
      <c r="AE717" s="434"/>
      <c r="AF717" s="434"/>
      <c r="AG717" s="436" t="s">
        <v>377</v>
      </c>
      <c r="AH717" s="436"/>
      <c r="AI717" s="436"/>
      <c r="AJ717" s="436"/>
      <c r="AK717" s="436"/>
      <c r="AL717" s="436"/>
      <c r="AM717" s="434"/>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c r="H718" s="435"/>
      <c r="I718" s="435"/>
      <c r="J718" s="435"/>
      <c r="K718" s="435"/>
      <c r="L718" s="435"/>
      <c r="M718" s="435"/>
      <c r="N718" s="435"/>
      <c r="O718" s="435"/>
      <c r="P718" s="435"/>
      <c r="Q718" s="492" t="s">
        <v>379</v>
      </c>
      <c r="R718" s="492"/>
      <c r="S718" s="492"/>
      <c r="T718" s="492"/>
      <c r="U718" s="492"/>
      <c r="V718" s="492"/>
      <c r="W718" s="602" t="s">
        <v>544</v>
      </c>
      <c r="X718" s="603"/>
      <c r="Y718" s="603"/>
      <c r="Z718" s="603"/>
      <c r="AA718" s="603"/>
      <c r="AB718" s="603"/>
      <c r="AC718" s="603"/>
      <c r="AD718" s="603"/>
      <c r="AE718" s="603"/>
      <c r="AF718" s="603"/>
      <c r="AG718" s="492" t="s">
        <v>380</v>
      </c>
      <c r="AH718" s="492"/>
      <c r="AI718" s="492"/>
      <c r="AJ718" s="492"/>
      <c r="AK718" s="492"/>
      <c r="AL718" s="492"/>
      <c r="AM718" s="457">
        <v>293</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thickBot="1" x14ac:dyDescent="0.2">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558</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495</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545</v>
      </c>
      <c r="H760" s="524"/>
      <c r="I760" s="524"/>
      <c r="J760" s="524"/>
      <c r="K760" s="525"/>
      <c r="L760" s="517" t="s">
        <v>547</v>
      </c>
      <c r="M760" s="518"/>
      <c r="N760" s="518"/>
      <c r="O760" s="518"/>
      <c r="P760" s="518"/>
      <c r="Q760" s="518"/>
      <c r="R760" s="518"/>
      <c r="S760" s="518"/>
      <c r="T760" s="518"/>
      <c r="U760" s="518"/>
      <c r="V760" s="518"/>
      <c r="W760" s="518"/>
      <c r="X760" s="519"/>
      <c r="Y760" s="479">
        <v>40</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hidden="1"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hidden="1"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40</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hidden="1" customHeight="1" x14ac:dyDescent="0.15">
      <c r="A771" s="489"/>
      <c r="B771" s="490"/>
      <c r="C771" s="490"/>
      <c r="D771" s="490"/>
      <c r="E771" s="490"/>
      <c r="F771" s="491"/>
      <c r="G771" s="476" t="s">
        <v>497</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496</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hidden="1"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hidden="1" customHeight="1" x14ac:dyDescent="0.15">
      <c r="A784" s="489"/>
      <c r="B784" s="490"/>
      <c r="C784" s="490"/>
      <c r="D784" s="490"/>
      <c r="E784" s="490"/>
      <c r="F784" s="491"/>
      <c r="G784" s="476" t="s">
        <v>498</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499</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hidden="1"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hidden="1"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6"/>
      <c r="AP815" s="234" t="s">
        <v>466</v>
      </c>
      <c r="AQ815" s="234"/>
      <c r="AR815" s="234"/>
      <c r="AS815" s="234"/>
      <c r="AT815" s="234"/>
      <c r="AU815" s="234"/>
      <c r="AV815" s="234"/>
      <c r="AW815" s="234"/>
      <c r="AX815" s="234"/>
    </row>
    <row r="816" spans="1:50" ht="118.5" customHeight="1" x14ac:dyDescent="0.15">
      <c r="A816" s="237">
        <v>1</v>
      </c>
      <c r="B816" s="237">
        <v>1</v>
      </c>
      <c r="C816" s="238" t="s">
        <v>548</v>
      </c>
      <c r="D816" s="217"/>
      <c r="E816" s="217"/>
      <c r="F816" s="217"/>
      <c r="G816" s="217"/>
      <c r="H816" s="217"/>
      <c r="I816" s="217"/>
      <c r="J816" s="218"/>
      <c r="K816" s="219"/>
      <c r="L816" s="219"/>
      <c r="M816" s="219"/>
      <c r="N816" s="219"/>
      <c r="O816" s="219"/>
      <c r="P816" s="861" t="s">
        <v>549</v>
      </c>
      <c r="Q816" s="220"/>
      <c r="R816" s="220"/>
      <c r="S816" s="220"/>
      <c r="T816" s="220"/>
      <c r="U816" s="220"/>
      <c r="V816" s="220"/>
      <c r="W816" s="220"/>
      <c r="X816" s="220"/>
      <c r="Y816" s="221">
        <v>40</v>
      </c>
      <c r="Z816" s="222"/>
      <c r="AA816" s="222"/>
      <c r="AB816" s="223"/>
      <c r="AC816" s="224" t="s">
        <v>546</v>
      </c>
      <c r="AD816" s="224"/>
      <c r="AE816" s="224"/>
      <c r="AF816" s="224"/>
      <c r="AG816" s="224"/>
      <c r="AH816" s="225">
        <v>1</v>
      </c>
      <c r="AI816" s="226"/>
      <c r="AJ816" s="226"/>
      <c r="AK816" s="226"/>
      <c r="AL816" s="227">
        <v>100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515</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500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515</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515</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515</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515</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515</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515</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514</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516</v>
      </c>
      <c r="AQ1080" s="234"/>
      <c r="AR1080" s="234"/>
      <c r="AS1080" s="234"/>
      <c r="AT1080" s="234"/>
      <c r="AU1080" s="234"/>
      <c r="AV1080" s="234"/>
      <c r="AW1080" s="234"/>
      <c r="AX1080" s="234"/>
    </row>
    <row r="1081" spans="1:50" ht="30.75" customHeight="1" x14ac:dyDescent="0.15">
      <c r="A1081" s="237">
        <v>1</v>
      </c>
      <c r="B1081" s="237">
        <v>1</v>
      </c>
      <c r="C1081" s="235"/>
      <c r="D1081" s="235"/>
      <c r="E1081" s="106" t="s">
        <v>562</v>
      </c>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11">
      <formula>IF(RIGHT(TEXT(P14,"0.#"),1)=".",FALSE,TRUE)</formula>
    </cfRule>
    <cfRule type="expression" dxfId="2684" priority="11212">
      <formula>IF(RIGHT(TEXT(P14,"0.#"),1)=".",TRUE,FALSE)</formula>
    </cfRule>
  </conditionalFormatting>
  <conditionalFormatting sqref="AE23">
    <cfRule type="expression" dxfId="2683" priority="11201">
      <formula>IF(RIGHT(TEXT(AE23,"0.#"),1)=".",FALSE,TRUE)</formula>
    </cfRule>
    <cfRule type="expression" dxfId="2682" priority="11202">
      <formula>IF(RIGHT(TEXT(AE23,"0.#"),1)=".",TRUE,FALSE)</formula>
    </cfRule>
  </conditionalFormatting>
  <conditionalFormatting sqref="L105">
    <cfRule type="expression" dxfId="2681" priority="11093">
      <formula>IF(RIGHT(TEXT(L105,"0.#"),1)=".",FALSE,TRUE)</formula>
    </cfRule>
    <cfRule type="expression" dxfId="2680" priority="11094">
      <formula>IF(RIGHT(TEXT(L105,"0.#"),1)=".",TRUE,FALSE)</formula>
    </cfRule>
  </conditionalFormatting>
  <conditionalFormatting sqref="L110">
    <cfRule type="expression" dxfId="2679" priority="11091">
      <formula>IF(RIGHT(TEXT(L110,"0.#"),1)=".",FALSE,TRUE)</formula>
    </cfRule>
    <cfRule type="expression" dxfId="2678" priority="11092">
      <formula>IF(RIGHT(TEXT(L110,"0.#"),1)=".",TRUE,FALSE)</formula>
    </cfRule>
  </conditionalFormatting>
  <conditionalFormatting sqref="R110">
    <cfRule type="expression" dxfId="2677" priority="11089">
      <formula>IF(RIGHT(TEXT(R110,"0.#"),1)=".",FALSE,TRUE)</formula>
    </cfRule>
    <cfRule type="expression" dxfId="2676" priority="11090">
      <formula>IF(RIGHT(TEXT(R110,"0.#"),1)=".",TRUE,FALSE)</formula>
    </cfRule>
  </conditionalFormatting>
  <conditionalFormatting sqref="P18:AX18">
    <cfRule type="expression" dxfId="2675" priority="11087">
      <formula>IF(RIGHT(TEXT(P18,"0.#"),1)=".",FALSE,TRUE)</formula>
    </cfRule>
    <cfRule type="expression" dxfId="2674" priority="11088">
      <formula>IF(RIGHT(TEXT(P18,"0.#"),1)=".",TRUE,FALSE)</formula>
    </cfRule>
  </conditionalFormatting>
  <conditionalFormatting sqref="Y761">
    <cfRule type="expression" dxfId="2673" priority="11083">
      <formula>IF(RIGHT(TEXT(Y761,"0.#"),1)=".",FALSE,TRUE)</formula>
    </cfRule>
    <cfRule type="expression" dxfId="2672" priority="11084">
      <formula>IF(RIGHT(TEXT(Y761,"0.#"),1)=".",TRUE,FALSE)</formula>
    </cfRule>
  </conditionalFormatting>
  <conditionalFormatting sqref="Y770">
    <cfRule type="expression" dxfId="2671" priority="11079">
      <formula>IF(RIGHT(TEXT(Y770,"0.#"),1)=".",FALSE,TRUE)</formula>
    </cfRule>
    <cfRule type="expression" dxfId="2670" priority="11080">
      <formula>IF(RIGHT(TEXT(Y770,"0.#"),1)=".",TRUE,FALSE)</formula>
    </cfRule>
  </conditionalFormatting>
  <conditionalFormatting sqref="Y801:Y808 Y799 Y788:Y795 Y786 Y775:Y782 Y773">
    <cfRule type="expression" dxfId="2669" priority="10861">
      <formula>IF(RIGHT(TEXT(Y773,"0.#"),1)=".",FALSE,TRUE)</formula>
    </cfRule>
    <cfRule type="expression" dxfId="2668" priority="10862">
      <formula>IF(RIGHT(TEXT(Y773,"0.#"),1)=".",TRUE,FALSE)</formula>
    </cfRule>
  </conditionalFormatting>
  <conditionalFormatting sqref="P16:AQ17 P13:AX13 P15:AX15">
    <cfRule type="expression" dxfId="2667" priority="10909">
      <formula>IF(RIGHT(TEXT(P13,"0.#"),1)=".",FALSE,TRUE)</formula>
    </cfRule>
    <cfRule type="expression" dxfId="2666" priority="10910">
      <formula>IF(RIGHT(TEXT(P13,"0.#"),1)=".",TRUE,FALSE)</formula>
    </cfRule>
  </conditionalFormatting>
  <conditionalFormatting sqref="P19:AJ19">
    <cfRule type="expression" dxfId="2665" priority="10907">
      <formula>IF(RIGHT(TEXT(P19,"0.#"),1)=".",FALSE,TRUE)</formula>
    </cfRule>
    <cfRule type="expression" dxfId="2664" priority="10908">
      <formula>IF(RIGHT(TEXT(P19,"0.#"),1)=".",TRUE,FALSE)</formula>
    </cfRule>
  </conditionalFormatting>
  <conditionalFormatting sqref="AE74 AQ74">
    <cfRule type="expression" dxfId="2663" priority="10899">
      <formula>IF(RIGHT(TEXT(AE74,"0.#"),1)=".",FALSE,TRUE)</formula>
    </cfRule>
    <cfRule type="expression" dxfId="2662" priority="10900">
      <formula>IF(RIGHT(TEXT(AE74,"0.#"),1)=".",TRUE,FALSE)</formula>
    </cfRule>
  </conditionalFormatting>
  <conditionalFormatting sqref="L106:L109 L104">
    <cfRule type="expression" dxfId="2661" priority="10893">
      <formula>IF(RIGHT(TEXT(L104,"0.#"),1)=".",FALSE,TRUE)</formula>
    </cfRule>
    <cfRule type="expression" dxfId="2660" priority="10894">
      <formula>IF(RIGHT(TEXT(L104,"0.#"),1)=".",TRUE,FALSE)</formula>
    </cfRule>
  </conditionalFormatting>
  <conditionalFormatting sqref="R104">
    <cfRule type="expression" dxfId="2659" priority="10889">
      <formula>IF(RIGHT(TEXT(R104,"0.#"),1)=".",FALSE,TRUE)</formula>
    </cfRule>
    <cfRule type="expression" dxfId="2658" priority="10890">
      <formula>IF(RIGHT(TEXT(R104,"0.#"),1)=".",TRUE,FALSE)</formula>
    </cfRule>
  </conditionalFormatting>
  <conditionalFormatting sqref="R105:R109">
    <cfRule type="expression" dxfId="2657" priority="10887">
      <formula>IF(RIGHT(TEXT(R105,"0.#"),1)=".",FALSE,TRUE)</formula>
    </cfRule>
    <cfRule type="expression" dxfId="2656" priority="10888">
      <formula>IF(RIGHT(TEXT(R105,"0.#"),1)=".",TRUE,FALSE)</formula>
    </cfRule>
  </conditionalFormatting>
  <conditionalFormatting sqref="Y762:Y769">
    <cfRule type="expression" dxfId="2655" priority="10885">
      <formula>IF(RIGHT(TEXT(Y762,"0.#"),1)=".",FALSE,TRUE)</formula>
    </cfRule>
    <cfRule type="expression" dxfId="2654" priority="10886">
      <formula>IF(RIGHT(TEXT(Y762,"0.#"),1)=".",TRUE,FALSE)</formula>
    </cfRule>
  </conditionalFormatting>
  <conditionalFormatting sqref="AU761">
    <cfRule type="expression" dxfId="2653" priority="10883">
      <formula>IF(RIGHT(TEXT(AU761,"0.#"),1)=".",FALSE,TRUE)</formula>
    </cfRule>
    <cfRule type="expression" dxfId="2652" priority="10884">
      <formula>IF(RIGHT(TEXT(AU761,"0.#"),1)=".",TRUE,FALSE)</formula>
    </cfRule>
  </conditionalFormatting>
  <conditionalFormatting sqref="AU770">
    <cfRule type="expression" dxfId="2651" priority="10881">
      <formula>IF(RIGHT(TEXT(AU770,"0.#"),1)=".",FALSE,TRUE)</formula>
    </cfRule>
    <cfRule type="expression" dxfId="2650" priority="10882">
      <formula>IF(RIGHT(TEXT(AU770,"0.#"),1)=".",TRUE,FALSE)</formula>
    </cfRule>
  </conditionalFormatting>
  <conditionalFormatting sqref="AU762:AU769 AU760">
    <cfRule type="expression" dxfId="2649" priority="10879">
      <formula>IF(RIGHT(TEXT(AU760,"0.#"),1)=".",FALSE,TRUE)</formula>
    </cfRule>
    <cfRule type="expression" dxfId="2648" priority="10880">
      <formula>IF(RIGHT(TEXT(AU760,"0.#"),1)=".",TRUE,FALSE)</formula>
    </cfRule>
  </conditionalFormatting>
  <conditionalFormatting sqref="Y800 Y787 Y774">
    <cfRule type="expression" dxfId="2647" priority="10865">
      <formula>IF(RIGHT(TEXT(Y774,"0.#"),1)=".",FALSE,TRUE)</formula>
    </cfRule>
    <cfRule type="expression" dxfId="2646" priority="10866">
      <formula>IF(RIGHT(TEXT(Y774,"0.#"),1)=".",TRUE,FALSE)</formula>
    </cfRule>
  </conditionalFormatting>
  <conditionalFormatting sqref="Y809 Y796 Y783">
    <cfRule type="expression" dxfId="2645" priority="10863">
      <formula>IF(RIGHT(TEXT(Y783,"0.#"),1)=".",FALSE,TRUE)</formula>
    </cfRule>
    <cfRule type="expression" dxfId="2644" priority="10864">
      <formula>IF(RIGHT(TEXT(Y783,"0.#"),1)=".",TRUE,FALSE)</formula>
    </cfRule>
  </conditionalFormatting>
  <conditionalFormatting sqref="AU800 AU787 AU774">
    <cfRule type="expression" dxfId="2643" priority="10859">
      <formula>IF(RIGHT(TEXT(AU774,"0.#"),1)=".",FALSE,TRUE)</formula>
    </cfRule>
    <cfRule type="expression" dxfId="2642" priority="10860">
      <formula>IF(RIGHT(TEXT(AU774,"0.#"),1)=".",TRUE,FALSE)</formula>
    </cfRule>
  </conditionalFormatting>
  <conditionalFormatting sqref="AU809 AU796 AU783">
    <cfRule type="expression" dxfId="2641" priority="10857">
      <formula>IF(RIGHT(TEXT(AU783,"0.#"),1)=".",FALSE,TRUE)</formula>
    </cfRule>
    <cfRule type="expression" dxfId="2640" priority="10858">
      <formula>IF(RIGHT(TEXT(AU783,"0.#"),1)=".",TRUE,FALSE)</formula>
    </cfRule>
  </conditionalFormatting>
  <conditionalFormatting sqref="AU801:AU808 AU799 AU788:AU795 AU786 AU775:AU782 AU773">
    <cfRule type="expression" dxfId="2639" priority="10855">
      <formula>IF(RIGHT(TEXT(AU773,"0.#"),1)=".",FALSE,TRUE)</formula>
    </cfRule>
    <cfRule type="expression" dxfId="2638" priority="10856">
      <formula>IF(RIGHT(TEXT(AU773,"0.#"),1)=".",TRUE,FALSE)</formula>
    </cfRule>
  </conditionalFormatting>
  <conditionalFormatting sqref="AM60">
    <cfRule type="expression" dxfId="2637" priority="10509">
      <formula>IF(RIGHT(TEXT(AM60,"0.#"),1)=".",FALSE,TRUE)</formula>
    </cfRule>
    <cfRule type="expression" dxfId="2636" priority="10510">
      <formula>IF(RIGHT(TEXT(AM60,"0.#"),1)=".",TRUE,FALSE)</formula>
    </cfRule>
  </conditionalFormatting>
  <conditionalFormatting sqref="AE40">
    <cfRule type="expression" dxfId="2635" priority="10577">
      <formula>IF(RIGHT(TEXT(AE40,"0.#"),1)=".",FALSE,TRUE)</formula>
    </cfRule>
    <cfRule type="expression" dxfId="2634" priority="10578">
      <formula>IF(RIGHT(TEXT(AE40,"0.#"),1)=".",TRUE,FALSE)</formula>
    </cfRule>
  </conditionalFormatting>
  <conditionalFormatting sqref="AI40">
    <cfRule type="expression" dxfId="2633" priority="10575">
      <formula>IF(RIGHT(TEXT(AI40,"0.#"),1)=".",FALSE,TRUE)</formula>
    </cfRule>
    <cfRule type="expression" dxfId="2632" priority="10576">
      <formula>IF(RIGHT(TEXT(AI40,"0.#"),1)=".",TRUE,FALSE)</formula>
    </cfRule>
  </conditionalFormatting>
  <conditionalFormatting sqref="AM25">
    <cfRule type="expression" dxfId="2631" priority="10655">
      <formula>IF(RIGHT(TEXT(AM25,"0.#"),1)=".",FALSE,TRUE)</formula>
    </cfRule>
    <cfRule type="expression" dxfId="2630" priority="10656">
      <formula>IF(RIGHT(TEXT(AM25,"0.#"),1)=".",TRUE,FALSE)</formula>
    </cfRule>
  </conditionalFormatting>
  <conditionalFormatting sqref="AE24">
    <cfRule type="expression" dxfId="2629" priority="10669">
      <formula>IF(RIGHT(TEXT(AE24,"0.#"),1)=".",FALSE,TRUE)</formula>
    </cfRule>
    <cfRule type="expression" dxfId="2628" priority="10670">
      <formula>IF(RIGHT(TEXT(AE24,"0.#"),1)=".",TRUE,FALSE)</formula>
    </cfRule>
  </conditionalFormatting>
  <conditionalFormatting sqref="AE25">
    <cfRule type="expression" dxfId="2627" priority="10667">
      <formula>IF(RIGHT(TEXT(AE25,"0.#"),1)=".",FALSE,TRUE)</formula>
    </cfRule>
    <cfRule type="expression" dxfId="2626" priority="10668">
      <formula>IF(RIGHT(TEXT(AE25,"0.#"),1)=".",TRUE,FALSE)</formula>
    </cfRule>
  </conditionalFormatting>
  <conditionalFormatting sqref="AI25">
    <cfRule type="expression" dxfId="2625" priority="10665">
      <formula>IF(RIGHT(TEXT(AI25,"0.#"),1)=".",FALSE,TRUE)</formula>
    </cfRule>
    <cfRule type="expression" dxfId="2624" priority="10666">
      <formula>IF(RIGHT(TEXT(AI25,"0.#"),1)=".",TRUE,FALSE)</formula>
    </cfRule>
  </conditionalFormatting>
  <conditionalFormatting sqref="AI24">
    <cfRule type="expression" dxfId="2623" priority="10663">
      <formula>IF(RIGHT(TEXT(AI24,"0.#"),1)=".",FALSE,TRUE)</formula>
    </cfRule>
    <cfRule type="expression" dxfId="2622" priority="10664">
      <formula>IF(RIGHT(TEXT(AI24,"0.#"),1)=".",TRUE,FALSE)</formula>
    </cfRule>
  </conditionalFormatting>
  <conditionalFormatting sqref="AI23">
    <cfRule type="expression" dxfId="2621" priority="10661">
      <formula>IF(RIGHT(TEXT(AI23,"0.#"),1)=".",FALSE,TRUE)</formula>
    </cfRule>
    <cfRule type="expression" dxfId="2620" priority="10662">
      <formula>IF(RIGHT(TEXT(AI23,"0.#"),1)=".",TRUE,FALSE)</formula>
    </cfRule>
  </conditionalFormatting>
  <conditionalFormatting sqref="AM23">
    <cfRule type="expression" dxfId="2619" priority="10659">
      <formula>IF(RIGHT(TEXT(AM23,"0.#"),1)=".",FALSE,TRUE)</formula>
    </cfRule>
    <cfRule type="expression" dxfId="2618" priority="10660">
      <formula>IF(RIGHT(TEXT(AM23,"0.#"),1)=".",TRUE,FALSE)</formula>
    </cfRule>
  </conditionalFormatting>
  <conditionalFormatting sqref="AM24">
    <cfRule type="expression" dxfId="2617" priority="10657">
      <formula>IF(RIGHT(TEXT(AM24,"0.#"),1)=".",FALSE,TRUE)</formula>
    </cfRule>
    <cfRule type="expression" dxfId="2616" priority="10658">
      <formula>IF(RIGHT(TEXT(AM24,"0.#"),1)=".",TRUE,FALSE)</formula>
    </cfRule>
  </conditionalFormatting>
  <conditionalFormatting sqref="AQ23:AQ25">
    <cfRule type="expression" dxfId="2615" priority="10649">
      <formula>IF(RIGHT(TEXT(AQ23,"0.#"),1)=".",FALSE,TRUE)</formula>
    </cfRule>
    <cfRule type="expression" dxfId="2614" priority="10650">
      <formula>IF(RIGHT(TEXT(AQ23,"0.#"),1)=".",TRUE,FALSE)</formula>
    </cfRule>
  </conditionalFormatting>
  <conditionalFormatting sqref="AU23:AU25">
    <cfRule type="expression" dxfId="2613" priority="10647">
      <formula>IF(RIGHT(TEXT(AU23,"0.#"),1)=".",FALSE,TRUE)</formula>
    </cfRule>
    <cfRule type="expression" dxfId="2612" priority="10648">
      <formula>IF(RIGHT(TEXT(AU23,"0.#"),1)=".",TRUE,FALSE)</formula>
    </cfRule>
  </conditionalFormatting>
  <conditionalFormatting sqref="AE28">
    <cfRule type="expression" dxfId="2611" priority="10641">
      <formula>IF(RIGHT(TEXT(AE28,"0.#"),1)=".",FALSE,TRUE)</formula>
    </cfRule>
    <cfRule type="expression" dxfId="2610" priority="10642">
      <formula>IF(RIGHT(TEXT(AE28,"0.#"),1)=".",TRUE,FALSE)</formula>
    </cfRule>
  </conditionalFormatting>
  <conditionalFormatting sqref="AE29">
    <cfRule type="expression" dxfId="2609" priority="10639">
      <formula>IF(RIGHT(TEXT(AE29,"0.#"),1)=".",FALSE,TRUE)</formula>
    </cfRule>
    <cfRule type="expression" dxfId="2608" priority="10640">
      <formula>IF(RIGHT(TEXT(AE29,"0.#"),1)=".",TRUE,FALSE)</formula>
    </cfRule>
  </conditionalFormatting>
  <conditionalFormatting sqref="AE30">
    <cfRule type="expression" dxfId="2607" priority="10637">
      <formula>IF(RIGHT(TEXT(AE30,"0.#"),1)=".",FALSE,TRUE)</formula>
    </cfRule>
    <cfRule type="expression" dxfId="2606" priority="10638">
      <formula>IF(RIGHT(TEXT(AE30,"0.#"),1)=".",TRUE,FALSE)</formula>
    </cfRule>
  </conditionalFormatting>
  <conditionalFormatting sqref="AI30">
    <cfRule type="expression" dxfId="2605" priority="10635">
      <formula>IF(RIGHT(TEXT(AI30,"0.#"),1)=".",FALSE,TRUE)</formula>
    </cfRule>
    <cfRule type="expression" dxfId="2604" priority="10636">
      <formula>IF(RIGHT(TEXT(AI30,"0.#"),1)=".",TRUE,FALSE)</formula>
    </cfRule>
  </conditionalFormatting>
  <conditionalFormatting sqref="AI29">
    <cfRule type="expression" dxfId="2603" priority="10633">
      <formula>IF(RIGHT(TEXT(AI29,"0.#"),1)=".",FALSE,TRUE)</formula>
    </cfRule>
    <cfRule type="expression" dxfId="2602" priority="10634">
      <formula>IF(RIGHT(TEXT(AI29,"0.#"),1)=".",TRUE,FALSE)</formula>
    </cfRule>
  </conditionalFormatting>
  <conditionalFormatting sqref="AI28">
    <cfRule type="expression" dxfId="2601" priority="10631">
      <formula>IF(RIGHT(TEXT(AI28,"0.#"),1)=".",FALSE,TRUE)</formula>
    </cfRule>
    <cfRule type="expression" dxfId="2600" priority="10632">
      <formula>IF(RIGHT(TEXT(AI28,"0.#"),1)=".",TRUE,FALSE)</formula>
    </cfRule>
  </conditionalFormatting>
  <conditionalFormatting sqref="AM28">
    <cfRule type="expression" dxfId="2599" priority="10629">
      <formula>IF(RIGHT(TEXT(AM28,"0.#"),1)=".",FALSE,TRUE)</formula>
    </cfRule>
    <cfRule type="expression" dxfId="2598" priority="10630">
      <formula>IF(RIGHT(TEXT(AM28,"0.#"),1)=".",TRUE,FALSE)</formula>
    </cfRule>
  </conditionalFormatting>
  <conditionalFormatting sqref="AM29">
    <cfRule type="expression" dxfId="2597" priority="10627">
      <formula>IF(RIGHT(TEXT(AM29,"0.#"),1)=".",FALSE,TRUE)</formula>
    </cfRule>
    <cfRule type="expression" dxfId="2596" priority="10628">
      <formula>IF(RIGHT(TEXT(AM29,"0.#"),1)=".",TRUE,FALSE)</formula>
    </cfRule>
  </conditionalFormatting>
  <conditionalFormatting sqref="AM30">
    <cfRule type="expression" dxfId="2595" priority="10625">
      <formula>IF(RIGHT(TEXT(AM30,"0.#"),1)=".",FALSE,TRUE)</formula>
    </cfRule>
    <cfRule type="expression" dxfId="2594" priority="10626">
      <formula>IF(RIGHT(TEXT(AM30,"0.#"),1)=".",TRUE,FALSE)</formula>
    </cfRule>
  </conditionalFormatting>
  <conditionalFormatting sqref="AE33">
    <cfRule type="expression" dxfId="2593" priority="10611">
      <formula>IF(RIGHT(TEXT(AE33,"0.#"),1)=".",FALSE,TRUE)</formula>
    </cfRule>
    <cfRule type="expression" dxfId="2592" priority="10612">
      <formula>IF(RIGHT(TEXT(AE33,"0.#"),1)=".",TRUE,FALSE)</formula>
    </cfRule>
  </conditionalFormatting>
  <conditionalFormatting sqref="AE34">
    <cfRule type="expression" dxfId="2591" priority="10609">
      <formula>IF(RIGHT(TEXT(AE34,"0.#"),1)=".",FALSE,TRUE)</formula>
    </cfRule>
    <cfRule type="expression" dxfId="2590" priority="10610">
      <formula>IF(RIGHT(TEXT(AE34,"0.#"),1)=".",TRUE,FALSE)</formula>
    </cfRule>
  </conditionalFormatting>
  <conditionalFormatting sqref="AE35">
    <cfRule type="expression" dxfId="2589" priority="10607">
      <formula>IF(RIGHT(TEXT(AE35,"0.#"),1)=".",FALSE,TRUE)</formula>
    </cfRule>
    <cfRule type="expression" dxfId="2588" priority="10608">
      <formula>IF(RIGHT(TEXT(AE35,"0.#"),1)=".",TRUE,FALSE)</formula>
    </cfRule>
  </conditionalFormatting>
  <conditionalFormatting sqref="AI35">
    <cfRule type="expression" dxfId="2587" priority="10605">
      <formula>IF(RIGHT(TEXT(AI35,"0.#"),1)=".",FALSE,TRUE)</formula>
    </cfRule>
    <cfRule type="expression" dxfId="2586" priority="10606">
      <formula>IF(RIGHT(TEXT(AI35,"0.#"),1)=".",TRUE,FALSE)</formula>
    </cfRule>
  </conditionalFormatting>
  <conditionalFormatting sqref="AI34">
    <cfRule type="expression" dxfId="2585" priority="10603">
      <formula>IF(RIGHT(TEXT(AI34,"0.#"),1)=".",FALSE,TRUE)</formula>
    </cfRule>
    <cfRule type="expression" dxfId="2584" priority="10604">
      <formula>IF(RIGHT(TEXT(AI34,"0.#"),1)=".",TRUE,FALSE)</formula>
    </cfRule>
  </conditionalFormatting>
  <conditionalFormatting sqref="AI33">
    <cfRule type="expression" dxfId="2583" priority="10601">
      <formula>IF(RIGHT(TEXT(AI33,"0.#"),1)=".",FALSE,TRUE)</formula>
    </cfRule>
    <cfRule type="expression" dxfId="2582" priority="10602">
      <formula>IF(RIGHT(TEXT(AI33,"0.#"),1)=".",TRUE,FALSE)</formula>
    </cfRule>
  </conditionalFormatting>
  <conditionalFormatting sqref="AM33">
    <cfRule type="expression" dxfId="2581" priority="10599">
      <formula>IF(RIGHT(TEXT(AM33,"0.#"),1)=".",FALSE,TRUE)</formula>
    </cfRule>
    <cfRule type="expression" dxfId="2580" priority="10600">
      <formula>IF(RIGHT(TEXT(AM33,"0.#"),1)=".",TRUE,FALSE)</formula>
    </cfRule>
  </conditionalFormatting>
  <conditionalFormatting sqref="AM34">
    <cfRule type="expression" dxfId="2579" priority="10597">
      <formula>IF(RIGHT(TEXT(AM34,"0.#"),1)=".",FALSE,TRUE)</formula>
    </cfRule>
    <cfRule type="expression" dxfId="2578" priority="10598">
      <formula>IF(RIGHT(TEXT(AM34,"0.#"),1)=".",TRUE,FALSE)</formula>
    </cfRule>
  </conditionalFormatting>
  <conditionalFormatting sqref="AM35">
    <cfRule type="expression" dxfId="2577" priority="10595">
      <formula>IF(RIGHT(TEXT(AM35,"0.#"),1)=".",FALSE,TRUE)</formula>
    </cfRule>
    <cfRule type="expression" dxfId="2576" priority="10596">
      <formula>IF(RIGHT(TEXT(AM35,"0.#"),1)=".",TRUE,FALSE)</formula>
    </cfRule>
  </conditionalFormatting>
  <conditionalFormatting sqref="AE38">
    <cfRule type="expression" dxfId="2575" priority="10581">
      <formula>IF(RIGHT(TEXT(AE38,"0.#"),1)=".",FALSE,TRUE)</formula>
    </cfRule>
    <cfRule type="expression" dxfId="2574" priority="10582">
      <formula>IF(RIGHT(TEXT(AE38,"0.#"),1)=".",TRUE,FALSE)</formula>
    </cfRule>
  </conditionalFormatting>
  <conditionalFormatting sqref="AE39">
    <cfRule type="expression" dxfId="2573" priority="10579">
      <formula>IF(RIGHT(TEXT(AE39,"0.#"),1)=".",FALSE,TRUE)</formula>
    </cfRule>
    <cfRule type="expression" dxfId="2572" priority="10580">
      <formula>IF(RIGHT(TEXT(AE39,"0.#"),1)=".",TRUE,FALSE)</formula>
    </cfRule>
  </conditionalFormatting>
  <conditionalFormatting sqref="AI39">
    <cfRule type="expression" dxfId="2571" priority="10573">
      <formula>IF(RIGHT(TEXT(AI39,"0.#"),1)=".",FALSE,TRUE)</formula>
    </cfRule>
    <cfRule type="expression" dxfId="2570" priority="10574">
      <formula>IF(RIGHT(TEXT(AI39,"0.#"),1)=".",TRUE,FALSE)</formula>
    </cfRule>
  </conditionalFormatting>
  <conditionalFormatting sqref="AI38">
    <cfRule type="expression" dxfId="2569" priority="10571">
      <formula>IF(RIGHT(TEXT(AI38,"0.#"),1)=".",FALSE,TRUE)</formula>
    </cfRule>
    <cfRule type="expression" dxfId="2568" priority="10572">
      <formula>IF(RIGHT(TEXT(AI38,"0.#"),1)=".",TRUE,FALSE)</formula>
    </cfRule>
  </conditionalFormatting>
  <conditionalFormatting sqref="AM38">
    <cfRule type="expression" dxfId="2567" priority="10569">
      <formula>IF(RIGHT(TEXT(AM38,"0.#"),1)=".",FALSE,TRUE)</formula>
    </cfRule>
    <cfRule type="expression" dxfId="2566" priority="10570">
      <formula>IF(RIGHT(TEXT(AM38,"0.#"),1)=".",TRUE,FALSE)</formula>
    </cfRule>
  </conditionalFormatting>
  <conditionalFormatting sqref="AM39">
    <cfRule type="expression" dxfId="2565" priority="10567">
      <formula>IF(RIGHT(TEXT(AM39,"0.#"),1)=".",FALSE,TRUE)</formula>
    </cfRule>
    <cfRule type="expression" dxfId="2564" priority="10568">
      <formula>IF(RIGHT(TEXT(AM39,"0.#"),1)=".",TRUE,FALSE)</formula>
    </cfRule>
  </conditionalFormatting>
  <conditionalFormatting sqref="AM40">
    <cfRule type="expression" dxfId="2563" priority="10565">
      <formula>IF(RIGHT(TEXT(AM40,"0.#"),1)=".",FALSE,TRUE)</formula>
    </cfRule>
    <cfRule type="expression" dxfId="2562" priority="10566">
      <formula>IF(RIGHT(TEXT(AM40,"0.#"),1)=".",TRUE,FALSE)</formula>
    </cfRule>
  </conditionalFormatting>
  <conditionalFormatting sqref="AE43">
    <cfRule type="expression" dxfId="2561" priority="10551">
      <formula>IF(RIGHT(TEXT(AE43,"0.#"),1)=".",FALSE,TRUE)</formula>
    </cfRule>
    <cfRule type="expression" dxfId="2560" priority="10552">
      <formula>IF(RIGHT(TEXT(AE43,"0.#"),1)=".",TRUE,FALSE)</formula>
    </cfRule>
  </conditionalFormatting>
  <conditionalFormatting sqref="AE44">
    <cfRule type="expression" dxfId="2559" priority="10549">
      <formula>IF(RIGHT(TEXT(AE44,"0.#"),1)=".",FALSE,TRUE)</formula>
    </cfRule>
    <cfRule type="expression" dxfId="2558" priority="10550">
      <formula>IF(RIGHT(TEXT(AE44,"0.#"),1)=".",TRUE,FALSE)</formula>
    </cfRule>
  </conditionalFormatting>
  <conditionalFormatting sqref="AE45">
    <cfRule type="expression" dxfId="2557" priority="10547">
      <formula>IF(RIGHT(TEXT(AE45,"0.#"),1)=".",FALSE,TRUE)</formula>
    </cfRule>
    <cfRule type="expression" dxfId="2556" priority="10548">
      <formula>IF(RIGHT(TEXT(AE45,"0.#"),1)=".",TRUE,FALSE)</formula>
    </cfRule>
  </conditionalFormatting>
  <conditionalFormatting sqref="AI45">
    <cfRule type="expression" dxfId="2555" priority="10545">
      <formula>IF(RIGHT(TEXT(AI45,"0.#"),1)=".",FALSE,TRUE)</formula>
    </cfRule>
    <cfRule type="expression" dxfId="2554" priority="10546">
      <formula>IF(RIGHT(TEXT(AI45,"0.#"),1)=".",TRUE,FALSE)</formula>
    </cfRule>
  </conditionalFormatting>
  <conditionalFormatting sqref="AI44">
    <cfRule type="expression" dxfId="2553" priority="10543">
      <formula>IF(RIGHT(TEXT(AI44,"0.#"),1)=".",FALSE,TRUE)</formula>
    </cfRule>
    <cfRule type="expression" dxfId="2552" priority="10544">
      <formula>IF(RIGHT(TEXT(AI44,"0.#"),1)=".",TRUE,FALSE)</formula>
    </cfRule>
  </conditionalFormatting>
  <conditionalFormatting sqref="AI43">
    <cfRule type="expression" dxfId="2551" priority="10541">
      <formula>IF(RIGHT(TEXT(AI43,"0.#"),1)=".",FALSE,TRUE)</formula>
    </cfRule>
    <cfRule type="expression" dxfId="2550" priority="10542">
      <formula>IF(RIGHT(TEXT(AI43,"0.#"),1)=".",TRUE,FALSE)</formula>
    </cfRule>
  </conditionalFormatting>
  <conditionalFormatting sqref="AM43">
    <cfRule type="expression" dxfId="2549" priority="10539">
      <formula>IF(RIGHT(TEXT(AM43,"0.#"),1)=".",FALSE,TRUE)</formula>
    </cfRule>
    <cfRule type="expression" dxfId="2548" priority="10540">
      <formula>IF(RIGHT(TEXT(AM43,"0.#"),1)=".",TRUE,FALSE)</formula>
    </cfRule>
  </conditionalFormatting>
  <conditionalFormatting sqref="AM44">
    <cfRule type="expression" dxfId="2547" priority="10537">
      <formula>IF(RIGHT(TEXT(AM44,"0.#"),1)=".",FALSE,TRUE)</formula>
    </cfRule>
    <cfRule type="expression" dxfId="2546" priority="10538">
      <formula>IF(RIGHT(TEXT(AM44,"0.#"),1)=".",TRUE,FALSE)</formula>
    </cfRule>
  </conditionalFormatting>
  <conditionalFormatting sqref="AM45">
    <cfRule type="expression" dxfId="2545" priority="10535">
      <formula>IF(RIGHT(TEXT(AM45,"0.#"),1)=".",FALSE,TRUE)</formula>
    </cfRule>
    <cfRule type="expression" dxfId="2544" priority="10536">
      <formula>IF(RIGHT(TEXT(AM45,"0.#"),1)=".",TRUE,FALSE)</formula>
    </cfRule>
  </conditionalFormatting>
  <conditionalFormatting sqref="AE60">
    <cfRule type="expression" dxfId="2543" priority="10521">
      <formula>IF(RIGHT(TEXT(AE60,"0.#"),1)=".",FALSE,TRUE)</formula>
    </cfRule>
    <cfRule type="expression" dxfId="2542" priority="10522">
      <formula>IF(RIGHT(TEXT(AE60,"0.#"),1)=".",TRUE,FALSE)</formula>
    </cfRule>
  </conditionalFormatting>
  <conditionalFormatting sqref="AE61">
    <cfRule type="expression" dxfId="2541" priority="10519">
      <formula>IF(RIGHT(TEXT(AE61,"0.#"),1)=".",FALSE,TRUE)</formula>
    </cfRule>
    <cfRule type="expression" dxfId="2540" priority="10520">
      <formula>IF(RIGHT(TEXT(AE61,"0.#"),1)=".",TRUE,FALSE)</formula>
    </cfRule>
  </conditionalFormatting>
  <conditionalFormatting sqref="AE62">
    <cfRule type="expression" dxfId="2539" priority="10517">
      <formula>IF(RIGHT(TEXT(AE62,"0.#"),1)=".",FALSE,TRUE)</formula>
    </cfRule>
    <cfRule type="expression" dxfId="2538" priority="10518">
      <formula>IF(RIGHT(TEXT(AE62,"0.#"),1)=".",TRUE,FALSE)</formula>
    </cfRule>
  </conditionalFormatting>
  <conditionalFormatting sqref="AI62">
    <cfRule type="expression" dxfId="2537" priority="10515">
      <formula>IF(RIGHT(TEXT(AI62,"0.#"),1)=".",FALSE,TRUE)</formula>
    </cfRule>
    <cfRule type="expression" dxfId="2536" priority="10516">
      <formula>IF(RIGHT(TEXT(AI62,"0.#"),1)=".",TRUE,FALSE)</formula>
    </cfRule>
  </conditionalFormatting>
  <conditionalFormatting sqref="AI61">
    <cfRule type="expression" dxfId="2535" priority="10513">
      <formula>IF(RIGHT(TEXT(AI61,"0.#"),1)=".",FALSE,TRUE)</formula>
    </cfRule>
    <cfRule type="expression" dxfId="2534" priority="10514">
      <formula>IF(RIGHT(TEXT(AI61,"0.#"),1)=".",TRUE,FALSE)</formula>
    </cfRule>
  </conditionalFormatting>
  <conditionalFormatting sqref="AI60">
    <cfRule type="expression" dxfId="2533" priority="10511">
      <formula>IF(RIGHT(TEXT(AI60,"0.#"),1)=".",FALSE,TRUE)</formula>
    </cfRule>
    <cfRule type="expression" dxfId="2532" priority="10512">
      <formula>IF(RIGHT(TEXT(AI60,"0.#"),1)=".",TRUE,FALSE)</formula>
    </cfRule>
  </conditionalFormatting>
  <conditionalFormatting sqref="AM61">
    <cfRule type="expression" dxfId="2531" priority="10507">
      <formula>IF(RIGHT(TEXT(AM61,"0.#"),1)=".",FALSE,TRUE)</formula>
    </cfRule>
    <cfRule type="expression" dxfId="2530" priority="10508">
      <formula>IF(RIGHT(TEXT(AM61,"0.#"),1)=".",TRUE,FALSE)</formula>
    </cfRule>
  </conditionalFormatting>
  <conditionalFormatting sqref="AM62">
    <cfRule type="expression" dxfId="2529" priority="10505">
      <formula>IF(RIGHT(TEXT(AM62,"0.#"),1)=".",FALSE,TRUE)</formula>
    </cfRule>
    <cfRule type="expression" dxfId="2528" priority="10506">
      <formula>IF(RIGHT(TEXT(AM62,"0.#"),1)=".",TRUE,FALSE)</formula>
    </cfRule>
  </conditionalFormatting>
  <conditionalFormatting sqref="AE65">
    <cfRule type="expression" dxfId="2527" priority="10491">
      <formula>IF(RIGHT(TEXT(AE65,"0.#"),1)=".",FALSE,TRUE)</formula>
    </cfRule>
    <cfRule type="expression" dxfId="2526" priority="10492">
      <formula>IF(RIGHT(TEXT(AE65,"0.#"),1)=".",TRUE,FALSE)</formula>
    </cfRule>
  </conditionalFormatting>
  <conditionalFormatting sqref="AE66">
    <cfRule type="expression" dxfId="2525" priority="10489">
      <formula>IF(RIGHT(TEXT(AE66,"0.#"),1)=".",FALSE,TRUE)</formula>
    </cfRule>
    <cfRule type="expression" dxfId="2524" priority="10490">
      <formula>IF(RIGHT(TEXT(AE66,"0.#"),1)=".",TRUE,FALSE)</formula>
    </cfRule>
  </conditionalFormatting>
  <conditionalFormatting sqref="AE67">
    <cfRule type="expression" dxfId="2523" priority="10487">
      <formula>IF(RIGHT(TEXT(AE67,"0.#"),1)=".",FALSE,TRUE)</formula>
    </cfRule>
    <cfRule type="expression" dxfId="2522" priority="10488">
      <formula>IF(RIGHT(TEXT(AE67,"0.#"),1)=".",TRUE,FALSE)</formula>
    </cfRule>
  </conditionalFormatting>
  <conditionalFormatting sqref="AI67">
    <cfRule type="expression" dxfId="2521" priority="10485">
      <formula>IF(RIGHT(TEXT(AI67,"0.#"),1)=".",FALSE,TRUE)</formula>
    </cfRule>
    <cfRule type="expression" dxfId="2520" priority="10486">
      <formula>IF(RIGHT(TEXT(AI67,"0.#"),1)=".",TRUE,FALSE)</formula>
    </cfRule>
  </conditionalFormatting>
  <conditionalFormatting sqref="AI66">
    <cfRule type="expression" dxfId="2519" priority="10483">
      <formula>IF(RIGHT(TEXT(AI66,"0.#"),1)=".",FALSE,TRUE)</formula>
    </cfRule>
    <cfRule type="expression" dxfId="2518" priority="10484">
      <formula>IF(RIGHT(TEXT(AI66,"0.#"),1)=".",TRUE,FALSE)</formula>
    </cfRule>
  </conditionalFormatting>
  <conditionalFormatting sqref="AI65">
    <cfRule type="expression" dxfId="2517" priority="10481">
      <formula>IF(RIGHT(TEXT(AI65,"0.#"),1)=".",FALSE,TRUE)</formula>
    </cfRule>
    <cfRule type="expression" dxfId="2516" priority="10482">
      <formula>IF(RIGHT(TEXT(AI65,"0.#"),1)=".",TRUE,FALSE)</formula>
    </cfRule>
  </conditionalFormatting>
  <conditionalFormatting sqref="AM65">
    <cfRule type="expression" dxfId="2515" priority="10479">
      <formula>IF(RIGHT(TEXT(AM65,"0.#"),1)=".",FALSE,TRUE)</formula>
    </cfRule>
    <cfRule type="expression" dxfId="2514" priority="10480">
      <formula>IF(RIGHT(TEXT(AM65,"0.#"),1)=".",TRUE,FALSE)</formula>
    </cfRule>
  </conditionalFormatting>
  <conditionalFormatting sqref="AM66">
    <cfRule type="expression" dxfId="2513" priority="10477">
      <formula>IF(RIGHT(TEXT(AM66,"0.#"),1)=".",FALSE,TRUE)</formula>
    </cfRule>
    <cfRule type="expression" dxfId="2512" priority="10478">
      <formula>IF(RIGHT(TEXT(AM66,"0.#"),1)=".",TRUE,FALSE)</formula>
    </cfRule>
  </conditionalFormatting>
  <conditionalFormatting sqref="AM67">
    <cfRule type="expression" dxfId="2511" priority="10475">
      <formula>IF(RIGHT(TEXT(AM67,"0.#"),1)=".",FALSE,TRUE)</formula>
    </cfRule>
    <cfRule type="expression" dxfId="2510" priority="10476">
      <formula>IF(RIGHT(TEXT(AM67,"0.#"),1)=".",TRUE,FALSE)</formula>
    </cfRule>
  </conditionalFormatting>
  <conditionalFormatting sqref="AE70">
    <cfRule type="expression" dxfId="2509" priority="10461">
      <formula>IF(RIGHT(TEXT(AE70,"0.#"),1)=".",FALSE,TRUE)</formula>
    </cfRule>
    <cfRule type="expression" dxfId="2508" priority="10462">
      <formula>IF(RIGHT(TEXT(AE70,"0.#"),1)=".",TRUE,FALSE)</formula>
    </cfRule>
  </conditionalFormatting>
  <conditionalFormatting sqref="AE71">
    <cfRule type="expression" dxfId="2507" priority="10459">
      <formula>IF(RIGHT(TEXT(AE71,"0.#"),1)=".",FALSE,TRUE)</formula>
    </cfRule>
    <cfRule type="expression" dxfId="2506" priority="10460">
      <formula>IF(RIGHT(TEXT(AE71,"0.#"),1)=".",TRUE,FALSE)</formula>
    </cfRule>
  </conditionalFormatting>
  <conditionalFormatting sqref="AE72">
    <cfRule type="expression" dxfId="2505" priority="10457">
      <formula>IF(RIGHT(TEXT(AE72,"0.#"),1)=".",FALSE,TRUE)</formula>
    </cfRule>
    <cfRule type="expression" dxfId="2504" priority="10458">
      <formula>IF(RIGHT(TEXT(AE72,"0.#"),1)=".",TRUE,FALSE)</formula>
    </cfRule>
  </conditionalFormatting>
  <conditionalFormatting sqref="AI72">
    <cfRule type="expression" dxfId="2503" priority="10455">
      <formula>IF(RIGHT(TEXT(AI72,"0.#"),1)=".",FALSE,TRUE)</formula>
    </cfRule>
    <cfRule type="expression" dxfId="2502" priority="10456">
      <formula>IF(RIGHT(TEXT(AI72,"0.#"),1)=".",TRUE,FALSE)</formula>
    </cfRule>
  </conditionalFormatting>
  <conditionalFormatting sqref="AI71">
    <cfRule type="expression" dxfId="2501" priority="10453">
      <formula>IF(RIGHT(TEXT(AI71,"0.#"),1)=".",FALSE,TRUE)</formula>
    </cfRule>
    <cfRule type="expression" dxfId="2500" priority="10454">
      <formula>IF(RIGHT(TEXT(AI71,"0.#"),1)=".",TRUE,FALSE)</formula>
    </cfRule>
  </conditionalFormatting>
  <conditionalFormatting sqref="AI70">
    <cfRule type="expression" dxfId="2499" priority="10451">
      <formula>IF(RIGHT(TEXT(AI70,"0.#"),1)=".",FALSE,TRUE)</formula>
    </cfRule>
    <cfRule type="expression" dxfId="2498" priority="10452">
      <formula>IF(RIGHT(TEXT(AI70,"0.#"),1)=".",TRUE,FALSE)</formula>
    </cfRule>
  </conditionalFormatting>
  <conditionalFormatting sqref="AM70">
    <cfRule type="expression" dxfId="2497" priority="10449">
      <formula>IF(RIGHT(TEXT(AM70,"0.#"),1)=".",FALSE,TRUE)</formula>
    </cfRule>
    <cfRule type="expression" dxfId="2496" priority="10450">
      <formula>IF(RIGHT(TEXT(AM70,"0.#"),1)=".",TRUE,FALSE)</formula>
    </cfRule>
  </conditionalFormatting>
  <conditionalFormatting sqref="AM71">
    <cfRule type="expression" dxfId="2495" priority="10447">
      <formula>IF(RIGHT(TEXT(AM71,"0.#"),1)=".",FALSE,TRUE)</formula>
    </cfRule>
    <cfRule type="expression" dxfId="2494" priority="10448">
      <formula>IF(RIGHT(TEXT(AM71,"0.#"),1)=".",TRUE,FALSE)</formula>
    </cfRule>
  </conditionalFormatting>
  <conditionalFormatting sqref="AM72">
    <cfRule type="expression" dxfId="2493" priority="10445">
      <formula>IF(RIGHT(TEXT(AM72,"0.#"),1)=".",FALSE,TRUE)</formula>
    </cfRule>
    <cfRule type="expression" dxfId="2492" priority="10446">
      <formula>IF(RIGHT(TEXT(AM72,"0.#"),1)=".",TRUE,FALSE)</formula>
    </cfRule>
  </conditionalFormatting>
  <conditionalFormatting sqref="AI74">
    <cfRule type="expression" dxfId="2491" priority="10431">
      <formula>IF(RIGHT(TEXT(AI74,"0.#"),1)=".",FALSE,TRUE)</formula>
    </cfRule>
    <cfRule type="expression" dxfId="2490" priority="10432">
      <formula>IF(RIGHT(TEXT(AI74,"0.#"),1)=".",TRUE,FALSE)</formula>
    </cfRule>
  </conditionalFormatting>
  <conditionalFormatting sqref="AM74">
    <cfRule type="expression" dxfId="2489" priority="10429">
      <formula>IF(RIGHT(TEXT(AM74,"0.#"),1)=".",FALSE,TRUE)</formula>
    </cfRule>
    <cfRule type="expression" dxfId="2488" priority="10430">
      <formula>IF(RIGHT(TEXT(AM74,"0.#"),1)=".",TRUE,FALSE)</formula>
    </cfRule>
  </conditionalFormatting>
  <conditionalFormatting sqref="AE75">
    <cfRule type="expression" dxfId="2487" priority="10427">
      <formula>IF(RIGHT(TEXT(AE75,"0.#"),1)=".",FALSE,TRUE)</formula>
    </cfRule>
    <cfRule type="expression" dxfId="2486" priority="10428">
      <formula>IF(RIGHT(TEXT(AE75,"0.#"),1)=".",TRUE,FALSE)</formula>
    </cfRule>
  </conditionalFormatting>
  <conditionalFormatting sqref="AI75">
    <cfRule type="expression" dxfId="2485" priority="10425">
      <formula>IF(RIGHT(TEXT(AI75,"0.#"),1)=".",FALSE,TRUE)</formula>
    </cfRule>
    <cfRule type="expression" dxfId="2484" priority="10426">
      <formula>IF(RIGHT(TEXT(AI75,"0.#"),1)=".",TRUE,FALSE)</formula>
    </cfRule>
  </conditionalFormatting>
  <conditionalFormatting sqref="AM75">
    <cfRule type="expression" dxfId="2483" priority="10423">
      <formula>IF(RIGHT(TEXT(AM75,"0.#"),1)=".",FALSE,TRUE)</formula>
    </cfRule>
    <cfRule type="expression" dxfId="2482" priority="10424">
      <formula>IF(RIGHT(TEXT(AM75,"0.#"),1)=".",TRUE,FALSE)</formula>
    </cfRule>
  </conditionalFormatting>
  <conditionalFormatting sqref="AQ75">
    <cfRule type="expression" dxfId="2481" priority="10421">
      <formula>IF(RIGHT(TEXT(AQ75,"0.#"),1)=".",FALSE,TRUE)</formula>
    </cfRule>
    <cfRule type="expression" dxfId="2480" priority="10422">
      <formula>IF(RIGHT(TEXT(AQ75,"0.#"),1)=".",TRUE,FALSE)</formula>
    </cfRule>
  </conditionalFormatting>
  <conditionalFormatting sqref="AE77">
    <cfRule type="expression" dxfId="2479" priority="10419">
      <formula>IF(RIGHT(TEXT(AE77,"0.#"),1)=".",FALSE,TRUE)</formula>
    </cfRule>
    <cfRule type="expression" dxfId="2478" priority="10420">
      <formula>IF(RIGHT(TEXT(AE77,"0.#"),1)=".",TRUE,FALSE)</formula>
    </cfRule>
  </conditionalFormatting>
  <conditionalFormatting sqref="AI77">
    <cfRule type="expression" dxfId="2477" priority="10417">
      <formula>IF(RIGHT(TEXT(AI77,"0.#"),1)=".",FALSE,TRUE)</formula>
    </cfRule>
    <cfRule type="expression" dxfId="2476" priority="10418">
      <formula>IF(RIGHT(TEXT(AI77,"0.#"),1)=".",TRUE,FALSE)</formula>
    </cfRule>
  </conditionalFormatting>
  <conditionalFormatting sqref="AM77">
    <cfRule type="expression" dxfId="2475" priority="10415">
      <formula>IF(RIGHT(TEXT(AM77,"0.#"),1)=".",FALSE,TRUE)</formula>
    </cfRule>
    <cfRule type="expression" dxfId="2474" priority="10416">
      <formula>IF(RIGHT(TEXT(AM77,"0.#"),1)=".",TRUE,FALSE)</formula>
    </cfRule>
  </conditionalFormatting>
  <conditionalFormatting sqref="AE78">
    <cfRule type="expression" dxfId="2473" priority="10413">
      <formula>IF(RIGHT(TEXT(AE78,"0.#"),1)=".",FALSE,TRUE)</formula>
    </cfRule>
    <cfRule type="expression" dxfId="2472" priority="10414">
      <formula>IF(RIGHT(TEXT(AE78,"0.#"),1)=".",TRUE,FALSE)</formula>
    </cfRule>
  </conditionalFormatting>
  <conditionalFormatting sqref="AI78">
    <cfRule type="expression" dxfId="2471" priority="10411">
      <formula>IF(RIGHT(TEXT(AI78,"0.#"),1)=".",FALSE,TRUE)</formula>
    </cfRule>
    <cfRule type="expression" dxfId="2470" priority="10412">
      <formula>IF(RIGHT(TEXT(AI78,"0.#"),1)=".",TRUE,FALSE)</formula>
    </cfRule>
  </conditionalFormatting>
  <conditionalFormatting sqref="AM78">
    <cfRule type="expression" dxfId="2469" priority="10409">
      <formula>IF(RIGHT(TEXT(AM78,"0.#"),1)=".",FALSE,TRUE)</formula>
    </cfRule>
    <cfRule type="expression" dxfId="2468" priority="10410">
      <formula>IF(RIGHT(TEXT(AM78,"0.#"),1)=".",TRUE,FALSE)</formula>
    </cfRule>
  </conditionalFormatting>
  <conditionalFormatting sqref="AE80">
    <cfRule type="expression" dxfId="2467" priority="10405">
      <formula>IF(RIGHT(TEXT(AE80,"0.#"),1)=".",FALSE,TRUE)</formula>
    </cfRule>
    <cfRule type="expression" dxfId="2466" priority="10406">
      <formula>IF(RIGHT(TEXT(AE80,"0.#"),1)=".",TRUE,FALSE)</formula>
    </cfRule>
  </conditionalFormatting>
  <conditionalFormatting sqref="AI80">
    <cfRule type="expression" dxfId="2465" priority="10403">
      <formula>IF(RIGHT(TEXT(AI80,"0.#"),1)=".",FALSE,TRUE)</formula>
    </cfRule>
    <cfRule type="expression" dxfId="2464" priority="10404">
      <formula>IF(RIGHT(TEXT(AI80,"0.#"),1)=".",TRUE,FALSE)</formula>
    </cfRule>
  </conditionalFormatting>
  <conditionalFormatting sqref="AM80">
    <cfRule type="expression" dxfId="2463" priority="10401">
      <formula>IF(RIGHT(TEXT(AM80,"0.#"),1)=".",FALSE,TRUE)</formula>
    </cfRule>
    <cfRule type="expression" dxfId="2462" priority="10402">
      <formula>IF(RIGHT(TEXT(AM80,"0.#"),1)=".",TRUE,FALSE)</formula>
    </cfRule>
  </conditionalFormatting>
  <conditionalFormatting sqref="AE81">
    <cfRule type="expression" dxfId="2461" priority="10399">
      <formula>IF(RIGHT(TEXT(AE81,"0.#"),1)=".",FALSE,TRUE)</formula>
    </cfRule>
    <cfRule type="expression" dxfId="2460" priority="10400">
      <formula>IF(RIGHT(TEXT(AE81,"0.#"),1)=".",TRUE,FALSE)</formula>
    </cfRule>
  </conditionalFormatting>
  <conditionalFormatting sqref="AI81">
    <cfRule type="expression" dxfId="2459" priority="10397">
      <formula>IF(RIGHT(TEXT(AI81,"0.#"),1)=".",FALSE,TRUE)</formula>
    </cfRule>
    <cfRule type="expression" dxfId="2458" priority="10398">
      <formula>IF(RIGHT(TEXT(AI81,"0.#"),1)=".",TRUE,FALSE)</formula>
    </cfRule>
  </conditionalFormatting>
  <conditionalFormatting sqref="AM81">
    <cfRule type="expression" dxfId="2457" priority="10395">
      <formula>IF(RIGHT(TEXT(AM81,"0.#"),1)=".",FALSE,TRUE)</formula>
    </cfRule>
    <cfRule type="expression" dxfId="2456" priority="10396">
      <formula>IF(RIGHT(TEXT(AM81,"0.#"),1)=".",TRUE,FALSE)</formula>
    </cfRule>
  </conditionalFormatting>
  <conditionalFormatting sqref="AE83">
    <cfRule type="expression" dxfId="2455" priority="10391">
      <formula>IF(RIGHT(TEXT(AE83,"0.#"),1)=".",FALSE,TRUE)</formula>
    </cfRule>
    <cfRule type="expression" dxfId="2454" priority="10392">
      <formula>IF(RIGHT(TEXT(AE83,"0.#"),1)=".",TRUE,FALSE)</formula>
    </cfRule>
  </conditionalFormatting>
  <conditionalFormatting sqref="AI83">
    <cfRule type="expression" dxfId="2453" priority="10389">
      <formula>IF(RIGHT(TEXT(AI83,"0.#"),1)=".",FALSE,TRUE)</formula>
    </cfRule>
    <cfRule type="expression" dxfId="2452" priority="10390">
      <formula>IF(RIGHT(TEXT(AI83,"0.#"),1)=".",TRUE,FALSE)</formula>
    </cfRule>
  </conditionalFormatting>
  <conditionalFormatting sqref="AM83">
    <cfRule type="expression" dxfId="2451" priority="10387">
      <formula>IF(RIGHT(TEXT(AM83,"0.#"),1)=".",FALSE,TRUE)</formula>
    </cfRule>
    <cfRule type="expression" dxfId="2450" priority="10388">
      <formula>IF(RIGHT(TEXT(AM83,"0.#"),1)=".",TRUE,FALSE)</formula>
    </cfRule>
  </conditionalFormatting>
  <conditionalFormatting sqref="AE84">
    <cfRule type="expression" dxfId="2449" priority="10385">
      <formula>IF(RIGHT(TEXT(AE84,"0.#"),1)=".",FALSE,TRUE)</formula>
    </cfRule>
    <cfRule type="expression" dxfId="2448" priority="10386">
      <formula>IF(RIGHT(TEXT(AE84,"0.#"),1)=".",TRUE,FALSE)</formula>
    </cfRule>
  </conditionalFormatting>
  <conditionalFormatting sqref="AI84">
    <cfRule type="expression" dxfId="2447" priority="10383">
      <formula>IF(RIGHT(TEXT(AI84,"0.#"),1)=".",FALSE,TRUE)</formula>
    </cfRule>
    <cfRule type="expression" dxfId="2446" priority="10384">
      <formula>IF(RIGHT(TEXT(AI84,"0.#"),1)=".",TRUE,FALSE)</formula>
    </cfRule>
  </conditionalFormatting>
  <conditionalFormatting sqref="AM84">
    <cfRule type="expression" dxfId="2445" priority="10381">
      <formula>IF(RIGHT(TEXT(AM84,"0.#"),1)=".",FALSE,TRUE)</formula>
    </cfRule>
    <cfRule type="expression" dxfId="2444" priority="10382">
      <formula>IF(RIGHT(TEXT(AM84,"0.#"),1)=".",TRUE,FALSE)</formula>
    </cfRule>
  </conditionalFormatting>
  <conditionalFormatting sqref="AE86">
    <cfRule type="expression" dxfId="2443" priority="10377">
      <formula>IF(RIGHT(TEXT(AE86,"0.#"),1)=".",FALSE,TRUE)</formula>
    </cfRule>
    <cfRule type="expression" dxfId="2442" priority="10378">
      <formula>IF(RIGHT(TEXT(AE86,"0.#"),1)=".",TRUE,FALSE)</formula>
    </cfRule>
  </conditionalFormatting>
  <conditionalFormatting sqref="AI86">
    <cfRule type="expression" dxfId="2441" priority="10375">
      <formula>IF(RIGHT(TEXT(AI86,"0.#"),1)=".",FALSE,TRUE)</formula>
    </cfRule>
    <cfRule type="expression" dxfId="2440" priority="10376">
      <formula>IF(RIGHT(TEXT(AI86,"0.#"),1)=".",TRUE,FALSE)</formula>
    </cfRule>
  </conditionalFormatting>
  <conditionalFormatting sqref="AM86">
    <cfRule type="expression" dxfId="2439" priority="10373">
      <formula>IF(RIGHT(TEXT(AM86,"0.#"),1)=".",FALSE,TRUE)</formula>
    </cfRule>
    <cfRule type="expression" dxfId="2438" priority="10374">
      <formula>IF(RIGHT(TEXT(AM86,"0.#"),1)=".",TRUE,FALSE)</formula>
    </cfRule>
  </conditionalFormatting>
  <conditionalFormatting sqref="AE87">
    <cfRule type="expression" dxfId="2437" priority="10371">
      <formula>IF(RIGHT(TEXT(AE87,"0.#"),1)=".",FALSE,TRUE)</formula>
    </cfRule>
    <cfRule type="expression" dxfId="2436" priority="10372">
      <formula>IF(RIGHT(TEXT(AE87,"0.#"),1)=".",TRUE,FALSE)</formula>
    </cfRule>
  </conditionalFormatting>
  <conditionalFormatting sqref="AI87">
    <cfRule type="expression" dxfId="2435" priority="10369">
      <formula>IF(RIGHT(TEXT(AI87,"0.#"),1)=".",FALSE,TRUE)</formula>
    </cfRule>
    <cfRule type="expression" dxfId="2434" priority="10370">
      <formula>IF(RIGHT(TEXT(AI87,"0.#"),1)=".",TRUE,FALSE)</formula>
    </cfRule>
  </conditionalFormatting>
  <conditionalFormatting sqref="AM87">
    <cfRule type="expression" dxfId="2433" priority="10367">
      <formula>IF(RIGHT(TEXT(AM87,"0.#"),1)=".",FALSE,TRUE)</formula>
    </cfRule>
    <cfRule type="expression" dxfId="2432" priority="10368">
      <formula>IF(RIGHT(TEXT(AM87,"0.#"),1)=".",TRUE,FALSE)</formula>
    </cfRule>
  </conditionalFormatting>
  <conditionalFormatting sqref="AE89 AQ89">
    <cfRule type="expression" dxfId="2431" priority="10363">
      <formula>IF(RIGHT(TEXT(AE89,"0.#"),1)=".",FALSE,TRUE)</formula>
    </cfRule>
    <cfRule type="expression" dxfId="2430" priority="10364">
      <formula>IF(RIGHT(TEXT(AE89,"0.#"),1)=".",TRUE,FALSE)</formula>
    </cfRule>
  </conditionalFormatting>
  <conditionalFormatting sqref="AI89">
    <cfRule type="expression" dxfId="2429" priority="10361">
      <formula>IF(RIGHT(TEXT(AI89,"0.#"),1)=".",FALSE,TRUE)</formula>
    </cfRule>
    <cfRule type="expression" dxfId="2428" priority="10362">
      <formula>IF(RIGHT(TEXT(AI89,"0.#"),1)=".",TRUE,FALSE)</formula>
    </cfRule>
  </conditionalFormatting>
  <conditionalFormatting sqref="AM89">
    <cfRule type="expression" dxfId="2427" priority="10359">
      <formula>IF(RIGHT(TEXT(AM89,"0.#"),1)=".",FALSE,TRUE)</formula>
    </cfRule>
    <cfRule type="expression" dxfId="2426" priority="10360">
      <formula>IF(RIGHT(TEXT(AM89,"0.#"),1)=".",TRUE,FALSE)</formula>
    </cfRule>
  </conditionalFormatting>
  <conditionalFormatting sqref="AE90 AM90">
    <cfRule type="expression" dxfId="2425" priority="10357">
      <formula>IF(RIGHT(TEXT(AE90,"0.#"),1)=".",FALSE,TRUE)</formula>
    </cfRule>
    <cfRule type="expression" dxfId="2424" priority="10358">
      <formula>IF(RIGHT(TEXT(AE90,"0.#"),1)=".",TRUE,FALSE)</formula>
    </cfRule>
  </conditionalFormatting>
  <conditionalFormatting sqref="AI90">
    <cfRule type="expression" dxfId="2423" priority="10355">
      <formula>IF(RIGHT(TEXT(AI90,"0.#"),1)=".",FALSE,TRUE)</formula>
    </cfRule>
    <cfRule type="expression" dxfId="2422" priority="10356">
      <formula>IF(RIGHT(TEXT(AI90,"0.#"),1)=".",TRUE,FALSE)</formula>
    </cfRule>
  </conditionalFormatting>
  <conditionalFormatting sqref="AQ90">
    <cfRule type="expression" dxfId="2421" priority="10351">
      <formula>IF(RIGHT(TEXT(AQ90,"0.#"),1)=".",FALSE,TRUE)</formula>
    </cfRule>
    <cfRule type="expression" dxfId="2420" priority="10352">
      <formula>IF(RIGHT(TEXT(AQ90,"0.#"),1)=".",TRUE,FALSE)</formula>
    </cfRule>
  </conditionalFormatting>
  <conditionalFormatting sqref="AE92 AQ92">
    <cfRule type="expression" dxfId="2419" priority="10349">
      <formula>IF(RIGHT(TEXT(AE92,"0.#"),1)=".",FALSE,TRUE)</formula>
    </cfRule>
    <cfRule type="expression" dxfId="2418" priority="10350">
      <formula>IF(RIGHT(TEXT(AE92,"0.#"),1)=".",TRUE,FALSE)</formula>
    </cfRule>
  </conditionalFormatting>
  <conditionalFormatting sqref="AI92">
    <cfRule type="expression" dxfId="2417" priority="10347">
      <formula>IF(RIGHT(TEXT(AI92,"0.#"),1)=".",FALSE,TRUE)</formula>
    </cfRule>
    <cfRule type="expression" dxfId="2416" priority="10348">
      <formula>IF(RIGHT(TEXT(AI92,"0.#"),1)=".",TRUE,FALSE)</formula>
    </cfRule>
  </conditionalFormatting>
  <conditionalFormatting sqref="AM92">
    <cfRule type="expression" dxfId="2415" priority="10345">
      <formula>IF(RIGHT(TEXT(AM92,"0.#"),1)=".",FALSE,TRUE)</formula>
    </cfRule>
    <cfRule type="expression" dxfId="2414" priority="10346">
      <formula>IF(RIGHT(TEXT(AM92,"0.#"),1)=".",TRUE,FALSE)</formula>
    </cfRule>
  </conditionalFormatting>
  <conditionalFormatting sqref="AQ93">
    <cfRule type="expression" dxfId="2413" priority="10337">
      <formula>IF(RIGHT(TEXT(AQ93,"0.#"),1)=".",FALSE,TRUE)</formula>
    </cfRule>
    <cfRule type="expression" dxfId="2412" priority="10338">
      <formula>IF(RIGHT(TEXT(AQ93,"0.#"),1)=".",TRUE,FALSE)</formula>
    </cfRule>
  </conditionalFormatting>
  <conditionalFormatting sqref="AE95 AQ95">
    <cfRule type="expression" dxfId="2411" priority="10335">
      <formula>IF(RIGHT(TEXT(AE95,"0.#"),1)=".",FALSE,TRUE)</formula>
    </cfRule>
    <cfRule type="expression" dxfId="2410" priority="10336">
      <formula>IF(RIGHT(TEXT(AE95,"0.#"),1)=".",TRUE,FALSE)</formula>
    </cfRule>
  </conditionalFormatting>
  <conditionalFormatting sqref="AI95">
    <cfRule type="expression" dxfId="2409" priority="10333">
      <formula>IF(RIGHT(TEXT(AI95,"0.#"),1)=".",FALSE,TRUE)</formula>
    </cfRule>
    <cfRule type="expression" dxfId="2408" priority="10334">
      <formula>IF(RIGHT(TEXT(AI95,"0.#"),1)=".",TRUE,FALSE)</formula>
    </cfRule>
  </conditionalFormatting>
  <conditionalFormatting sqref="AM95">
    <cfRule type="expression" dxfId="2407" priority="10331">
      <formula>IF(RIGHT(TEXT(AM95,"0.#"),1)=".",FALSE,TRUE)</formula>
    </cfRule>
    <cfRule type="expression" dxfId="2406" priority="10332">
      <formula>IF(RIGHT(TEXT(AM95,"0.#"),1)=".",TRUE,FALSE)</formula>
    </cfRule>
  </conditionalFormatting>
  <conditionalFormatting sqref="AQ96">
    <cfRule type="expression" dxfId="2405" priority="10323">
      <formula>IF(RIGHT(TEXT(AQ96,"0.#"),1)=".",FALSE,TRUE)</formula>
    </cfRule>
    <cfRule type="expression" dxfId="2404" priority="10324">
      <formula>IF(RIGHT(TEXT(AQ96,"0.#"),1)=".",TRUE,FALSE)</formula>
    </cfRule>
  </conditionalFormatting>
  <conditionalFormatting sqref="AE98 AQ98">
    <cfRule type="expression" dxfId="2403" priority="10321">
      <formula>IF(RIGHT(TEXT(AE98,"0.#"),1)=".",FALSE,TRUE)</formula>
    </cfRule>
    <cfRule type="expression" dxfId="2402" priority="10322">
      <formula>IF(RIGHT(TEXT(AE98,"0.#"),1)=".",TRUE,FALSE)</formula>
    </cfRule>
  </conditionalFormatting>
  <conditionalFormatting sqref="AI98">
    <cfRule type="expression" dxfId="2401" priority="10319">
      <formula>IF(RIGHT(TEXT(AI98,"0.#"),1)=".",FALSE,TRUE)</formula>
    </cfRule>
    <cfRule type="expression" dxfId="2400" priority="10320">
      <formula>IF(RIGHT(TEXT(AI98,"0.#"),1)=".",TRUE,FALSE)</formula>
    </cfRule>
  </conditionalFormatting>
  <conditionalFormatting sqref="AM98">
    <cfRule type="expression" dxfId="2399" priority="10317">
      <formula>IF(RIGHT(TEXT(AM98,"0.#"),1)=".",FALSE,TRUE)</formula>
    </cfRule>
    <cfRule type="expression" dxfId="2398" priority="10318">
      <formula>IF(RIGHT(TEXT(AM98,"0.#"),1)=".",TRUE,FALSE)</formula>
    </cfRule>
  </conditionalFormatting>
  <conditionalFormatting sqref="AQ99">
    <cfRule type="expression" dxfId="2397" priority="10309">
      <formula>IF(RIGHT(TEXT(AQ99,"0.#"),1)=".",FALSE,TRUE)</formula>
    </cfRule>
    <cfRule type="expression" dxfId="2396" priority="10310">
      <formula>IF(RIGHT(TEXT(AQ99,"0.#"),1)=".",TRUE,FALSE)</formula>
    </cfRule>
  </conditionalFormatting>
  <conditionalFormatting sqref="AE101 AQ101">
    <cfRule type="expression" dxfId="2395" priority="10307">
      <formula>IF(RIGHT(TEXT(AE101,"0.#"),1)=".",FALSE,TRUE)</formula>
    </cfRule>
    <cfRule type="expression" dxfId="2394" priority="10308">
      <formula>IF(RIGHT(TEXT(AE101,"0.#"),1)=".",TRUE,FALSE)</formula>
    </cfRule>
  </conditionalFormatting>
  <conditionalFormatting sqref="AI101">
    <cfRule type="expression" dxfId="2393" priority="10305">
      <formula>IF(RIGHT(TEXT(AI101,"0.#"),1)=".",FALSE,TRUE)</formula>
    </cfRule>
    <cfRule type="expression" dxfId="2392" priority="10306">
      <formula>IF(RIGHT(TEXT(AI101,"0.#"),1)=".",TRUE,FALSE)</formula>
    </cfRule>
  </conditionalFormatting>
  <conditionalFormatting sqref="AM101">
    <cfRule type="expression" dxfId="2391" priority="10303">
      <formula>IF(RIGHT(TEXT(AM101,"0.#"),1)=".",FALSE,TRUE)</formula>
    </cfRule>
    <cfRule type="expression" dxfId="2390" priority="10304">
      <formula>IF(RIGHT(TEXT(AM101,"0.#"),1)=".",TRUE,FALSE)</formula>
    </cfRule>
  </conditionalFormatting>
  <conditionalFormatting sqref="AQ102">
    <cfRule type="expression" dxfId="2389" priority="10295">
      <formula>IF(RIGHT(TEXT(AQ102,"0.#"),1)=".",FALSE,TRUE)</formula>
    </cfRule>
    <cfRule type="expression" dxfId="2388" priority="10296">
      <formula>IF(RIGHT(TEXT(AQ102,"0.#"),1)=".",TRUE,FALSE)</formula>
    </cfRule>
  </conditionalFormatting>
  <conditionalFormatting sqref="AE48">
    <cfRule type="expression" dxfId="2387" priority="10293">
      <formula>IF(RIGHT(TEXT(AE48,"0.#"),1)=".",FALSE,TRUE)</formula>
    </cfRule>
    <cfRule type="expression" dxfId="2386" priority="10294">
      <formula>IF(RIGHT(TEXT(AE48,"0.#"),1)=".",TRUE,FALSE)</formula>
    </cfRule>
  </conditionalFormatting>
  <conditionalFormatting sqref="AE49">
    <cfRule type="expression" dxfId="2385" priority="10291">
      <formula>IF(RIGHT(TEXT(AE49,"0.#"),1)=".",FALSE,TRUE)</formula>
    </cfRule>
    <cfRule type="expression" dxfId="2384" priority="10292">
      <formula>IF(RIGHT(TEXT(AE49,"0.#"),1)=".",TRUE,FALSE)</formula>
    </cfRule>
  </conditionalFormatting>
  <conditionalFormatting sqref="AE50">
    <cfRule type="expression" dxfId="2383" priority="10289">
      <formula>IF(RIGHT(TEXT(AE50,"0.#"),1)=".",FALSE,TRUE)</formula>
    </cfRule>
    <cfRule type="expression" dxfId="2382" priority="10290">
      <formula>IF(RIGHT(TEXT(AE50,"0.#"),1)=".",TRUE,FALSE)</formula>
    </cfRule>
  </conditionalFormatting>
  <conditionalFormatting sqref="AI50">
    <cfRule type="expression" dxfId="2381" priority="10287">
      <formula>IF(RIGHT(TEXT(AI50,"0.#"),1)=".",FALSE,TRUE)</formula>
    </cfRule>
    <cfRule type="expression" dxfId="2380" priority="10288">
      <formula>IF(RIGHT(TEXT(AI50,"0.#"),1)=".",TRUE,FALSE)</formula>
    </cfRule>
  </conditionalFormatting>
  <conditionalFormatting sqref="AI49">
    <cfRule type="expression" dxfId="2379" priority="10285">
      <formula>IF(RIGHT(TEXT(AI49,"0.#"),1)=".",FALSE,TRUE)</formula>
    </cfRule>
    <cfRule type="expression" dxfId="2378" priority="10286">
      <formula>IF(RIGHT(TEXT(AI49,"0.#"),1)=".",TRUE,FALSE)</formula>
    </cfRule>
  </conditionalFormatting>
  <conditionalFormatting sqref="AI48">
    <cfRule type="expression" dxfId="2377" priority="10283">
      <formula>IF(RIGHT(TEXT(AI48,"0.#"),1)=".",FALSE,TRUE)</formula>
    </cfRule>
    <cfRule type="expression" dxfId="2376" priority="10284">
      <formula>IF(RIGHT(TEXT(AI48,"0.#"),1)=".",TRUE,FALSE)</formula>
    </cfRule>
  </conditionalFormatting>
  <conditionalFormatting sqref="AM48">
    <cfRule type="expression" dxfId="2375" priority="10281">
      <formula>IF(RIGHT(TEXT(AM48,"0.#"),1)=".",FALSE,TRUE)</formula>
    </cfRule>
    <cfRule type="expression" dxfId="2374" priority="10282">
      <formula>IF(RIGHT(TEXT(AM48,"0.#"),1)=".",TRUE,FALSE)</formula>
    </cfRule>
  </conditionalFormatting>
  <conditionalFormatting sqref="AM49">
    <cfRule type="expression" dxfId="2373" priority="10279">
      <formula>IF(RIGHT(TEXT(AM49,"0.#"),1)=".",FALSE,TRUE)</formula>
    </cfRule>
    <cfRule type="expression" dxfId="2372" priority="10280">
      <formula>IF(RIGHT(TEXT(AM49,"0.#"),1)=".",TRUE,FALSE)</formula>
    </cfRule>
  </conditionalFormatting>
  <conditionalFormatting sqref="AM50">
    <cfRule type="expression" dxfId="2371" priority="10277">
      <formula>IF(RIGHT(TEXT(AM50,"0.#"),1)=".",FALSE,TRUE)</formula>
    </cfRule>
    <cfRule type="expression" dxfId="2370" priority="10278">
      <formula>IF(RIGHT(TEXT(AM50,"0.#"),1)=".",TRUE,FALSE)</formula>
    </cfRule>
  </conditionalFormatting>
  <conditionalFormatting sqref="AE115:AE116 AI115:AI116 AM115:AM116 AQ115:AQ116 AU115:AU116">
    <cfRule type="expression" dxfId="2369" priority="10263">
      <formula>IF(RIGHT(TEXT(AE115,"0.#"),1)=".",FALSE,TRUE)</formula>
    </cfRule>
    <cfRule type="expression" dxfId="2368" priority="10264">
      <formula>IF(RIGHT(TEXT(AE115,"0.#"),1)=".",TRUE,FALSE)</formula>
    </cfRule>
  </conditionalFormatting>
  <conditionalFormatting sqref="AM416">
    <cfRule type="expression" dxfId="2367" priority="10217">
      <formula>IF(RIGHT(TEXT(AM416,"0.#"),1)=".",FALSE,TRUE)</formula>
    </cfRule>
    <cfRule type="expression" dxfId="2366" priority="10218">
      <formula>IF(RIGHT(TEXT(AM416,"0.#"),1)=".",TRUE,FALSE)</formula>
    </cfRule>
  </conditionalFormatting>
  <conditionalFormatting sqref="AE416">
    <cfRule type="expression" dxfId="2365" priority="10229">
      <formula>IF(RIGHT(TEXT(AE416,"0.#"),1)=".",FALSE,TRUE)</formula>
    </cfRule>
    <cfRule type="expression" dxfId="2364" priority="10230">
      <formula>IF(RIGHT(TEXT(AE416,"0.#"),1)=".",TRUE,FALSE)</formula>
    </cfRule>
  </conditionalFormatting>
  <conditionalFormatting sqref="AU416">
    <cfRule type="expression" dxfId="2363" priority="10205">
      <formula>IF(RIGHT(TEXT(AU416,"0.#"),1)=".",FALSE,TRUE)</formula>
    </cfRule>
    <cfRule type="expression" dxfId="2362" priority="10206">
      <formula>IF(RIGHT(TEXT(AU416,"0.#"),1)=".",TRUE,FALSE)</formula>
    </cfRule>
  </conditionalFormatting>
  <conditionalFormatting sqref="AI416">
    <cfRule type="expression" dxfId="2361" priority="10139">
      <formula>IF(RIGHT(TEXT(AI416,"0.#"),1)=".",FALSE,TRUE)</formula>
    </cfRule>
    <cfRule type="expression" dxfId="2360" priority="10140">
      <formula>IF(RIGHT(TEXT(AI416,"0.#"),1)=".",TRUE,FALSE)</formula>
    </cfRule>
  </conditionalFormatting>
  <conditionalFormatting sqref="AQ416">
    <cfRule type="expression" dxfId="2359" priority="10111">
      <formula>IF(RIGHT(TEXT(AQ416,"0.#"),1)=".",FALSE,TRUE)</formula>
    </cfRule>
    <cfRule type="expression" dxfId="2358" priority="10112">
      <formula>IF(RIGHT(TEXT(AQ416,"0.#"),1)=".",TRUE,FALSE)</formula>
    </cfRule>
  </conditionalFormatting>
  <conditionalFormatting sqref="AL816: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E414">
    <cfRule type="expression" dxfId="721" priority="21">
      <formula>IF(RIGHT(TEXT(AE414,"0.#"),1)=".",FALSE,TRUE)</formula>
    </cfRule>
    <cfRule type="expression" dxfId="720" priority="22">
      <formula>IF(RIGHT(TEXT(AE414,"0.#"),1)=".",TRUE,FALSE)</formula>
    </cfRule>
  </conditionalFormatting>
  <conditionalFormatting sqref="AE415">
    <cfRule type="expression" dxfId="719" priority="19">
      <formula>IF(RIGHT(TEXT(AE415,"0.#"),1)=".",FALSE,TRUE)</formula>
    </cfRule>
    <cfRule type="expression" dxfId="718" priority="20">
      <formula>IF(RIGHT(TEXT(AE415,"0.#"),1)=".",TRUE,FALSE)</formula>
    </cfRule>
  </conditionalFormatting>
  <conditionalFormatting sqref="AM414">
    <cfRule type="expression" dxfId="717" priority="17">
      <formula>IF(RIGHT(TEXT(AM414,"0.#"),1)=".",FALSE,TRUE)</formula>
    </cfRule>
    <cfRule type="expression" dxfId="716" priority="18">
      <formula>IF(RIGHT(TEXT(AM414,"0.#"),1)=".",TRUE,FALSE)</formula>
    </cfRule>
  </conditionalFormatting>
  <conditionalFormatting sqref="AM415">
    <cfRule type="expression" dxfId="715" priority="15">
      <formula>IF(RIGHT(TEXT(AM415,"0.#"),1)=".",FALSE,TRUE)</formula>
    </cfRule>
    <cfRule type="expression" dxfId="714" priority="16">
      <formula>IF(RIGHT(TEXT(AM415,"0.#"),1)=".",TRUE,FALSE)</formula>
    </cfRule>
  </conditionalFormatting>
  <conditionalFormatting sqref="AU414">
    <cfRule type="expression" dxfId="713" priority="13">
      <formula>IF(RIGHT(TEXT(AU414,"0.#"),1)=".",FALSE,TRUE)</formula>
    </cfRule>
    <cfRule type="expression" dxfId="712" priority="14">
      <formula>IF(RIGHT(TEXT(AU414,"0.#"),1)=".",TRUE,FALSE)</formula>
    </cfRule>
  </conditionalFormatting>
  <conditionalFormatting sqref="AU415">
    <cfRule type="expression" dxfId="711" priority="11">
      <formula>IF(RIGHT(TEXT(AU415,"0.#"),1)=".",FALSE,TRUE)</formula>
    </cfRule>
    <cfRule type="expression" dxfId="710" priority="12">
      <formula>IF(RIGHT(TEXT(AU415,"0.#"),1)=".",TRUE,FALSE)</formula>
    </cfRule>
  </conditionalFormatting>
  <conditionalFormatting sqref="AI414">
    <cfRule type="expression" dxfId="709" priority="9">
      <formula>IF(RIGHT(TEXT(AI414,"0.#"),1)=".",FALSE,TRUE)</formula>
    </cfRule>
    <cfRule type="expression" dxfId="708" priority="10">
      <formula>IF(RIGHT(TEXT(AI414,"0.#"),1)=".",TRUE,FALSE)</formula>
    </cfRule>
  </conditionalFormatting>
  <conditionalFormatting sqref="AI415">
    <cfRule type="expression" dxfId="707" priority="7">
      <formula>IF(RIGHT(TEXT(AI415,"0.#"),1)=".",FALSE,TRUE)</formula>
    </cfRule>
    <cfRule type="expression" dxfId="706" priority="8">
      <formula>IF(RIGHT(TEXT(AI415,"0.#"),1)=".",TRUE,FALSE)</formula>
    </cfRule>
  </conditionalFormatting>
  <conditionalFormatting sqref="AQ415">
    <cfRule type="expression" dxfId="705" priority="5">
      <formula>IF(RIGHT(TEXT(AQ415,"0.#"),1)=".",FALSE,TRUE)</formula>
    </cfRule>
    <cfRule type="expression" dxfId="704" priority="6">
      <formula>IF(RIGHT(TEXT(AQ415,"0.#"),1)=".",TRUE,FALSE)</formula>
    </cfRule>
  </conditionalFormatting>
  <conditionalFormatting sqref="AQ414">
    <cfRule type="expression" dxfId="703" priority="3">
      <formula>IF(RIGHT(TEXT(AQ414,"0.#"),1)=".",FALSE,TRUE)</formula>
    </cfRule>
    <cfRule type="expression" dxfId="702" priority="4">
      <formula>IF(RIGHT(TEXT(AQ414,"0.#"),1)=".",TRUE,FALSE)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fitToHeight="14" orientation="portrait" r:id="rId1"/>
  <headerFooter differentFirst="1" alignWithMargins="0"/>
  <rowBreaks count="3" manualBreakCount="3">
    <brk id="110" max="49" man="1"/>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6" sqref="A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504</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507</v>
      </c>
      <c r="Y5" s="32" t="s">
        <v>83</v>
      </c>
      <c r="Z5" s="30"/>
      <c r="AA5" s="32" t="s">
        <v>84</v>
      </c>
      <c r="AB5" s="31"/>
      <c r="AC5" s="32" t="s">
        <v>311</v>
      </c>
      <c r="AD5" s="31"/>
      <c r="AE5" s="45" t="s">
        <v>309</v>
      </c>
      <c r="AF5" s="30"/>
      <c r="AG5" s="58" t="s">
        <v>423</v>
      </c>
      <c r="AI5" s="58" t="s">
        <v>510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513</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508</v>
      </c>
      <c r="B10" s="15"/>
      <c r="C10" s="13" t="str">
        <f t="shared" si="0"/>
        <v/>
      </c>
      <c r="D10" s="13" t="str">
        <f t="shared" si="8"/>
        <v/>
      </c>
      <c r="F10" s="18" t="s">
        <v>244</v>
      </c>
      <c r="G10" s="17"/>
      <c r="H10" s="13" t="str">
        <f t="shared" si="1"/>
        <v/>
      </c>
      <c r="I10" s="13" t="str">
        <f t="shared" si="5"/>
        <v>一般会計</v>
      </c>
      <c r="K10" s="14" t="s">
        <v>517</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522</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3" t="s">
        <v>372</v>
      </c>
      <c r="AF2" s="613"/>
      <c r="AG2" s="613"/>
      <c r="AH2" s="613"/>
      <c r="AI2" s="613" t="s">
        <v>373</v>
      </c>
      <c r="AJ2" s="613"/>
      <c r="AK2" s="613"/>
      <c r="AL2" s="613"/>
      <c r="AM2" s="613" t="s">
        <v>374</v>
      </c>
      <c r="AN2" s="613"/>
      <c r="AO2" s="613"/>
      <c r="AP2" s="286"/>
      <c r="AQ2" s="146" t="s">
        <v>370</v>
      </c>
      <c r="AR2" s="149"/>
      <c r="AS2" s="149"/>
      <c r="AT2" s="150"/>
      <c r="AU2" s="800" t="s">
        <v>262</v>
      </c>
      <c r="AV2" s="800"/>
      <c r="AW2" s="800"/>
      <c r="AX2" s="80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4"/>
      <c r="AF3" s="614"/>
      <c r="AG3" s="614"/>
      <c r="AH3" s="614"/>
      <c r="AI3" s="614"/>
      <c r="AJ3" s="614"/>
      <c r="AK3" s="614"/>
      <c r="AL3" s="614"/>
      <c r="AM3" s="614"/>
      <c r="AN3" s="614"/>
      <c r="AO3" s="614"/>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3" t="s">
        <v>372</v>
      </c>
      <c r="AF7" s="613"/>
      <c r="AG7" s="613"/>
      <c r="AH7" s="613"/>
      <c r="AI7" s="613" t="s">
        <v>373</v>
      </c>
      <c r="AJ7" s="613"/>
      <c r="AK7" s="613"/>
      <c r="AL7" s="613"/>
      <c r="AM7" s="613" t="s">
        <v>374</v>
      </c>
      <c r="AN7" s="613"/>
      <c r="AO7" s="613"/>
      <c r="AP7" s="286"/>
      <c r="AQ7" s="146" t="s">
        <v>370</v>
      </c>
      <c r="AR7" s="149"/>
      <c r="AS7" s="149"/>
      <c r="AT7" s="150"/>
      <c r="AU7" s="800" t="s">
        <v>262</v>
      </c>
      <c r="AV7" s="800"/>
      <c r="AW7" s="800"/>
      <c r="AX7" s="80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4"/>
      <c r="AF8" s="614"/>
      <c r="AG8" s="614"/>
      <c r="AH8" s="614"/>
      <c r="AI8" s="614"/>
      <c r="AJ8" s="614"/>
      <c r="AK8" s="614"/>
      <c r="AL8" s="614"/>
      <c r="AM8" s="614"/>
      <c r="AN8" s="614"/>
      <c r="AO8" s="614"/>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3" t="s">
        <v>372</v>
      </c>
      <c r="AF12" s="613"/>
      <c r="AG12" s="613"/>
      <c r="AH12" s="613"/>
      <c r="AI12" s="613" t="s">
        <v>373</v>
      </c>
      <c r="AJ12" s="613"/>
      <c r="AK12" s="613"/>
      <c r="AL12" s="613"/>
      <c r="AM12" s="613" t="s">
        <v>374</v>
      </c>
      <c r="AN12" s="613"/>
      <c r="AO12" s="613"/>
      <c r="AP12" s="286"/>
      <c r="AQ12" s="146" t="s">
        <v>370</v>
      </c>
      <c r="AR12" s="149"/>
      <c r="AS12" s="149"/>
      <c r="AT12" s="150"/>
      <c r="AU12" s="800" t="s">
        <v>262</v>
      </c>
      <c r="AV12" s="800"/>
      <c r="AW12" s="800"/>
      <c r="AX12" s="80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4"/>
      <c r="AF13" s="614"/>
      <c r="AG13" s="614"/>
      <c r="AH13" s="614"/>
      <c r="AI13" s="614"/>
      <c r="AJ13" s="614"/>
      <c r="AK13" s="614"/>
      <c r="AL13" s="614"/>
      <c r="AM13" s="614"/>
      <c r="AN13" s="614"/>
      <c r="AO13" s="614"/>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3" t="s">
        <v>372</v>
      </c>
      <c r="AF17" s="613"/>
      <c r="AG17" s="613"/>
      <c r="AH17" s="613"/>
      <c r="AI17" s="613" t="s">
        <v>373</v>
      </c>
      <c r="AJ17" s="613"/>
      <c r="AK17" s="613"/>
      <c r="AL17" s="613"/>
      <c r="AM17" s="613" t="s">
        <v>374</v>
      </c>
      <c r="AN17" s="613"/>
      <c r="AO17" s="613"/>
      <c r="AP17" s="286"/>
      <c r="AQ17" s="146" t="s">
        <v>370</v>
      </c>
      <c r="AR17" s="149"/>
      <c r="AS17" s="149"/>
      <c r="AT17" s="150"/>
      <c r="AU17" s="800" t="s">
        <v>262</v>
      </c>
      <c r="AV17" s="800"/>
      <c r="AW17" s="800"/>
      <c r="AX17" s="80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4"/>
      <c r="AF18" s="614"/>
      <c r="AG18" s="614"/>
      <c r="AH18" s="614"/>
      <c r="AI18" s="614"/>
      <c r="AJ18" s="614"/>
      <c r="AK18" s="614"/>
      <c r="AL18" s="614"/>
      <c r="AM18" s="614"/>
      <c r="AN18" s="614"/>
      <c r="AO18" s="614"/>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3" t="s">
        <v>372</v>
      </c>
      <c r="AF22" s="613"/>
      <c r="AG22" s="613"/>
      <c r="AH22" s="613"/>
      <c r="AI22" s="613" t="s">
        <v>373</v>
      </c>
      <c r="AJ22" s="613"/>
      <c r="AK22" s="613"/>
      <c r="AL22" s="613"/>
      <c r="AM22" s="613" t="s">
        <v>374</v>
      </c>
      <c r="AN22" s="613"/>
      <c r="AO22" s="613"/>
      <c r="AP22" s="286"/>
      <c r="AQ22" s="146" t="s">
        <v>370</v>
      </c>
      <c r="AR22" s="149"/>
      <c r="AS22" s="149"/>
      <c r="AT22" s="150"/>
      <c r="AU22" s="800" t="s">
        <v>262</v>
      </c>
      <c r="AV22" s="800"/>
      <c r="AW22" s="800"/>
      <c r="AX22" s="80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4"/>
      <c r="AF23" s="614"/>
      <c r="AG23" s="614"/>
      <c r="AH23" s="614"/>
      <c r="AI23" s="614"/>
      <c r="AJ23" s="614"/>
      <c r="AK23" s="614"/>
      <c r="AL23" s="614"/>
      <c r="AM23" s="614"/>
      <c r="AN23" s="614"/>
      <c r="AO23" s="614"/>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3" t="s">
        <v>372</v>
      </c>
      <c r="AF27" s="613"/>
      <c r="AG27" s="613"/>
      <c r="AH27" s="613"/>
      <c r="AI27" s="613" t="s">
        <v>373</v>
      </c>
      <c r="AJ27" s="613"/>
      <c r="AK27" s="613"/>
      <c r="AL27" s="613"/>
      <c r="AM27" s="613" t="s">
        <v>374</v>
      </c>
      <c r="AN27" s="613"/>
      <c r="AO27" s="613"/>
      <c r="AP27" s="286"/>
      <c r="AQ27" s="146" t="s">
        <v>370</v>
      </c>
      <c r="AR27" s="149"/>
      <c r="AS27" s="149"/>
      <c r="AT27" s="150"/>
      <c r="AU27" s="800" t="s">
        <v>262</v>
      </c>
      <c r="AV27" s="800"/>
      <c r="AW27" s="800"/>
      <c r="AX27" s="80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4"/>
      <c r="AF28" s="614"/>
      <c r="AG28" s="614"/>
      <c r="AH28" s="614"/>
      <c r="AI28" s="614"/>
      <c r="AJ28" s="614"/>
      <c r="AK28" s="614"/>
      <c r="AL28" s="614"/>
      <c r="AM28" s="614"/>
      <c r="AN28" s="614"/>
      <c r="AO28" s="614"/>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3" t="s">
        <v>372</v>
      </c>
      <c r="AF32" s="613"/>
      <c r="AG32" s="613"/>
      <c r="AH32" s="613"/>
      <c r="AI32" s="613" t="s">
        <v>373</v>
      </c>
      <c r="AJ32" s="613"/>
      <c r="AK32" s="613"/>
      <c r="AL32" s="613"/>
      <c r="AM32" s="613" t="s">
        <v>374</v>
      </c>
      <c r="AN32" s="613"/>
      <c r="AO32" s="613"/>
      <c r="AP32" s="286"/>
      <c r="AQ32" s="146" t="s">
        <v>370</v>
      </c>
      <c r="AR32" s="149"/>
      <c r="AS32" s="149"/>
      <c r="AT32" s="150"/>
      <c r="AU32" s="800" t="s">
        <v>262</v>
      </c>
      <c r="AV32" s="800"/>
      <c r="AW32" s="800"/>
      <c r="AX32" s="80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4"/>
      <c r="AF33" s="614"/>
      <c r="AG33" s="614"/>
      <c r="AH33" s="614"/>
      <c r="AI33" s="614"/>
      <c r="AJ33" s="614"/>
      <c r="AK33" s="614"/>
      <c r="AL33" s="614"/>
      <c r="AM33" s="614"/>
      <c r="AN33" s="614"/>
      <c r="AO33" s="614"/>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3" t="s">
        <v>372</v>
      </c>
      <c r="AF37" s="613"/>
      <c r="AG37" s="613"/>
      <c r="AH37" s="613"/>
      <c r="AI37" s="613" t="s">
        <v>373</v>
      </c>
      <c r="AJ37" s="613"/>
      <c r="AK37" s="613"/>
      <c r="AL37" s="613"/>
      <c r="AM37" s="613" t="s">
        <v>374</v>
      </c>
      <c r="AN37" s="613"/>
      <c r="AO37" s="613"/>
      <c r="AP37" s="286"/>
      <c r="AQ37" s="146" t="s">
        <v>370</v>
      </c>
      <c r="AR37" s="149"/>
      <c r="AS37" s="149"/>
      <c r="AT37" s="150"/>
      <c r="AU37" s="800" t="s">
        <v>262</v>
      </c>
      <c r="AV37" s="800"/>
      <c r="AW37" s="800"/>
      <c r="AX37" s="80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4"/>
      <c r="AF38" s="614"/>
      <c r="AG38" s="614"/>
      <c r="AH38" s="614"/>
      <c r="AI38" s="614"/>
      <c r="AJ38" s="614"/>
      <c r="AK38" s="614"/>
      <c r="AL38" s="614"/>
      <c r="AM38" s="614"/>
      <c r="AN38" s="614"/>
      <c r="AO38" s="614"/>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3" t="s">
        <v>372</v>
      </c>
      <c r="AF42" s="613"/>
      <c r="AG42" s="613"/>
      <c r="AH42" s="613"/>
      <c r="AI42" s="613" t="s">
        <v>373</v>
      </c>
      <c r="AJ42" s="613"/>
      <c r="AK42" s="613"/>
      <c r="AL42" s="613"/>
      <c r="AM42" s="613" t="s">
        <v>374</v>
      </c>
      <c r="AN42" s="613"/>
      <c r="AO42" s="613"/>
      <c r="AP42" s="286"/>
      <c r="AQ42" s="146" t="s">
        <v>370</v>
      </c>
      <c r="AR42" s="149"/>
      <c r="AS42" s="149"/>
      <c r="AT42" s="150"/>
      <c r="AU42" s="800" t="s">
        <v>262</v>
      </c>
      <c r="AV42" s="800"/>
      <c r="AW42" s="800"/>
      <c r="AX42" s="80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4"/>
      <c r="AF43" s="614"/>
      <c r="AG43" s="614"/>
      <c r="AH43" s="614"/>
      <c r="AI43" s="614"/>
      <c r="AJ43" s="614"/>
      <c r="AK43" s="614"/>
      <c r="AL43" s="614"/>
      <c r="AM43" s="614"/>
      <c r="AN43" s="614"/>
      <c r="AO43" s="614"/>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3" t="s">
        <v>372</v>
      </c>
      <c r="AF47" s="613"/>
      <c r="AG47" s="613"/>
      <c r="AH47" s="613"/>
      <c r="AI47" s="613" t="s">
        <v>373</v>
      </c>
      <c r="AJ47" s="613"/>
      <c r="AK47" s="613"/>
      <c r="AL47" s="613"/>
      <c r="AM47" s="613" t="s">
        <v>374</v>
      </c>
      <c r="AN47" s="613"/>
      <c r="AO47" s="613"/>
      <c r="AP47" s="286"/>
      <c r="AQ47" s="146" t="s">
        <v>370</v>
      </c>
      <c r="AR47" s="149"/>
      <c r="AS47" s="149"/>
      <c r="AT47" s="150"/>
      <c r="AU47" s="800" t="s">
        <v>262</v>
      </c>
      <c r="AV47" s="800"/>
      <c r="AW47" s="800"/>
      <c r="AX47" s="80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4"/>
      <c r="AF48" s="614"/>
      <c r="AG48" s="614"/>
      <c r="AH48" s="614"/>
      <c r="AI48" s="614"/>
      <c r="AJ48" s="614"/>
      <c r="AK48" s="614"/>
      <c r="AL48" s="614"/>
      <c r="AM48" s="614"/>
      <c r="AN48" s="614"/>
      <c r="AO48" s="614"/>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6"/>
      <c r="AD51" s="83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503</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2016-08-17T11:33:34Z</cp:lastPrinted>
  <dcterms:created xsi:type="dcterms:W3CDTF">2012-03-13T00:50:25Z</dcterms:created>
  <dcterms:modified xsi:type="dcterms:W3CDTF">2016-08-17T11:41:25Z</dcterms:modified>
</cp:coreProperties>
</file>