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2.鉄道局_有\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25" i="3" l="1"/>
  <c r="AM25" i="3"/>
  <c r="AE25" i="3"/>
  <c r="AM89" i="3" l="1"/>
  <c r="H2" i="4"/>
  <c r="I2" i="4"/>
  <c r="I3" i="4"/>
  <c r="C25" i="4"/>
  <c r="L110" i="3"/>
  <c r="R110"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c r="AK35" i="4" s="1"/>
  <c r="AK36" i="4" s="1"/>
  <c r="AK37" i="4" s="1"/>
  <c r="AK38" i="4"/>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R3" i="4"/>
  <c r="M3" i="4"/>
  <c r="H3" i="4"/>
  <c r="C3" i="4"/>
  <c r="D3" i="4" s="1"/>
  <c r="R2" i="4"/>
  <c r="S2" i="4"/>
  <c r="M2" i="4"/>
  <c r="N2" i="4"/>
  <c r="C2" i="4"/>
  <c r="D2" i="4"/>
  <c r="AV2" i="3"/>
  <c r="N3" i="4"/>
  <c r="S3" i="4"/>
  <c r="S4" i="4"/>
  <c r="S5" i="4"/>
  <c r="S6" i="4" s="1"/>
  <c r="S7" i="4" s="1"/>
  <c r="S8" i="4" s="1"/>
  <c r="P10" i="4" s="1"/>
  <c r="G11" i="3" s="1"/>
  <c r="D4" i="4" l="1"/>
  <c r="D5" i="4" s="1"/>
  <c r="D6" i="4" s="1"/>
  <c r="D7" i="4" s="1"/>
  <c r="D8" i="4" s="1"/>
  <c r="D9" i="4" s="1"/>
  <c r="D10" i="4" s="1"/>
  <c r="D11" i="4" s="1"/>
  <c r="D12" i="4" s="1"/>
  <c r="D13" i="4" s="1"/>
  <c r="D14" i="4" s="1"/>
  <c r="D15" i="4" s="1"/>
  <c r="D16" i="4" s="1"/>
  <c r="D17" i="4" s="1"/>
  <c r="D18" i="4" s="1"/>
  <c r="D19" i="4" s="1"/>
  <c r="D20" i="4" s="1"/>
  <c r="D21" i="4" s="1"/>
  <c r="D22" i="4" s="1"/>
  <c r="D23" i="4" s="1"/>
  <c r="D24" i="4" s="1"/>
  <c r="I5" i="4"/>
  <c r="I6" i="4"/>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A26" i="4" l="1"/>
  <c r="G8" i="3" s="1"/>
  <c r="D25" i="4"/>
</calcChain>
</file>

<file path=xl/sharedStrings.xml><?xml version="1.0" encoding="utf-8"?>
<sst xmlns="http://schemas.openxmlformats.org/spreadsheetml/2006/main" count="2712" uniqueCount="578">
  <si>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</si>
  <si>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</si>
  <si>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</si>
  <si>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</si>
  <si>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</si>
  <si>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</si>
  <si>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</si>
  <si>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</si>
  <si>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</si>
  <si>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</si>
  <si>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</si>
  <si>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</si>
  <si>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</si>
  <si>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</si>
  <si>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</si>
  <si>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</si>
  <si>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</si>
  <si>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</si>
  <si>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</si>
  <si>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</si>
  <si>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</si>
  <si>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</si>
  <si>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</si>
  <si>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</si>
  <si>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</si>
  <si>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</si>
  <si>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</si>
  <si>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</si>
  <si>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</si>
  <si>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</si>
  <si>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</si>
  <si>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</si>
  <si>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</si>
  <si>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</si>
  <si>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</si>
  <si>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</si>
  <si>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</si>
  <si>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</si>
  <si>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</si>
  <si>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</si>
  <si>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</si>
  <si>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</si>
  <si>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</si>
  <si>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</si>
  <si>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</si>
  <si>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</si>
  <si>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</si>
  <si>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</si>
  <si>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</si>
  <si>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</si>
  <si>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</si>
  <si>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</si>
  <si>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</si>
  <si>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</si>
  <si>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</si>
  <si>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</si>
  <si>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</si>
  <si>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</si>
  <si>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</si>
  <si>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</si>
  <si>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</si>
  <si>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</si>
  <si>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</si>
  <si>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</si>
  <si>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</si>
  <si>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</si>
  <si>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</si>
  <si>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</si>
  <si>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</si>
  <si>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</si>
  <si>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</si>
  <si>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</si>
  <si>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</si>
  <si>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</si>
  <si>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</si>
  <si>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</si>
  <si>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</si>
  <si>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</si>
  <si>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</si>
  <si>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</si>
  <si>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</si>
  <si>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</si>
  <si>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</si>
  <si>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</si>
  <si>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</si>
  <si>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</si>
  <si>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</si>
  <si>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</si>
  <si>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</si>
  <si>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</si>
  <si>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</si>
  <si>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</si>
  <si>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</si>
  <si>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</si>
  <si>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</si>
  <si>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</si>
  <si>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</si>
  <si>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</si>
  <si>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</si>
  <si>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</si>
  <si>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</si>
  <si>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</si>
  <si>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</si>
  <si>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</si>
  <si>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</si>
  <si>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</si>
  <si>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</si>
  <si>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</si>
  <si>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</si>
  <si>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</si>
  <si>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</si>
  <si>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</si>
  <si>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</si>
  <si>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</si>
  <si>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</si>
  <si>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</si>
  <si>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</si>
  <si>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</si>
  <si>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</si>
  <si>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</si>
  <si>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</si>
  <si>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</si>
  <si>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</si>
  <si>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</si>
  <si>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</si>
  <si>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</si>
  <si>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</si>
  <si>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</si>
  <si>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</si>
  <si>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</si>
  <si>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</si>
  <si>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</si>
  <si>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</si>
  <si>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</si>
  <si>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</si>
  <si>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</si>
  <si>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</si>
  <si>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</si>
  <si>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</si>
  <si>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</si>
  <si>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</si>
  <si>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</si>
  <si>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</si>
  <si>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</si>
  <si>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</si>
  <si>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</si>
  <si>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</si>
  <si>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</si>
  <si>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</si>
  <si>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</si>
  <si>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</si>
  <si>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</si>
  <si>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</si>
  <si>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</si>
  <si>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</si>
  <si>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</si>
  <si>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</si>
  <si>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</si>
  <si>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</si>
  <si>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</si>
  <si>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</si>
  <si>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</si>
  <si>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</si>
  <si>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</si>
  <si>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</si>
  <si>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</si>
  <si>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</si>
  <si>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</si>
  <si>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</si>
  <si>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</si>
  <si>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</si>
  <si>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</si>
  <si>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</si>
  <si>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</si>
  <si>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</si>
  <si>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</si>
  <si>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</si>
  <si>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</si>
  <si>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</si>
  <si>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</si>
  <si>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</si>
  <si>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</si>
  <si>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</si>
  <si>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</si>
  <si>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</si>
  <si>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</si>
  <si>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</si>
  <si>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</si>
  <si>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</si>
  <si>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</si>
  <si>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</si>
  <si>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</si>
  <si>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</si>
  <si>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</si>
  <si>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</si>
  <si>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</si>
  <si>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</si>
  <si>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</si>
  <si>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</si>
  <si>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</si>
  <si>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</si>
  <si>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</si>
  <si>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</si>
  <si>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</si>
  <si>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</si>
  <si>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</si>
  <si>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</si>
  <si>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</si>
  <si>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</si>
  <si>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</si>
  <si>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</si>
  <si>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</si>
  <si>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</si>
  <si>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</si>
  <si>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</si>
  <si>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</si>
  <si>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</si>
  <si>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</si>
  <si>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</si>
  <si>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</si>
  <si>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</si>
  <si>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</si>
  <si>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</si>
  <si>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</si>
  <si>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</si>
  <si>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</si>
  <si>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</si>
  <si>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</si>
  <si>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</si>
  <si>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</si>
  <si>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</si>
  <si>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</si>
  <si>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</si>
  <si>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</si>
  <si>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</si>
  <si>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</si>
  <si>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</si>
  <si>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</si>
  <si>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</si>
  <si>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</si>
  <si>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</si>
  <si>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</si>
  <si>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</si>
  <si>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</si>
  <si>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</si>
  <si>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</si>
  <si>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</si>
  <si>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</si>
  <si>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</si>
  <si>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</si>
  <si>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</si>
  <si>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</si>
  <si>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</si>
  <si>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</si>
  <si>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</si>
  <si>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</si>
  <si>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</si>
  <si>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</si>
  <si>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</si>
  <si>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</si>
  <si>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</si>
  <si>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</si>
  <si>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</si>
  <si>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</si>
  <si>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</si>
  <si>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</si>
  <si>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</si>
  <si>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</si>
  <si>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</si>
  <si>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</si>
  <si>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</si>
  <si>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</si>
  <si>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</si>
  <si>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</si>
  <si>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</si>
  <si>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</si>
  <si>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</si>
  <si>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</si>
  <si>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</si>
  <si>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</si>
  <si>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</si>
  <si>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</si>
  <si>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</si>
  <si>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</si>
  <si>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</si>
  <si>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</si>
  <si>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</si>
  <si>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</si>
  <si>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</si>
  <si>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</si>
  <si>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</si>
  <si>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</si>
  <si>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</si>
  <si>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</si>
  <si>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</si>
  <si>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</si>
  <si>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</si>
  <si>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</si>
  <si>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</si>
  <si>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</si>
  <si>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</si>
  <si>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</si>
  <si>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</si>
  <si>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</si>
  <si>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</si>
  <si>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</si>
  <si>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</si>
  <si>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</si>
  <si>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</si>
  <si>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</si>
  <si>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</si>
  <si>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</si>
  <si>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</si>
  <si>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</si>
  <si>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</si>
  <si>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</si>
  <si>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</si>
  <si>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</si>
  <si>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</si>
  <si>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</si>
  <si>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</si>
  <si>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</si>
  <si>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</si>
  <si>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</si>
  <si>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</si>
  <si>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</si>
  <si>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</si>
  <si>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</si>
  <si>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</si>
  <si>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</si>
  <si>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</si>
  <si>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</si>
  <si>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</si>
  <si>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</si>
  <si>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</si>
  <si>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</si>
  <si>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</si>
  <si>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</si>
  <si>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</si>
  <si>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</si>
  <si>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</si>
  <si>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</si>
  <si>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</si>
  <si>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</si>
  <si>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</si>
  <si>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</si>
  <si>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</si>
  <si>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</si>
  <si>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</si>
  <si>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</si>
  <si>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</si>
  <si>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</si>
  <si>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</si>
  <si>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</si>
  <si>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</si>
  <si>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</si>
  <si>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</si>
  <si>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</si>
  <si>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</si>
  <si>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</si>
  <si>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</si>
  <si>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</si>
  <si>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</si>
  <si>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</si>
  <si>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</si>
  <si>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</si>
  <si>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</si>
  <si>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</si>
  <si>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</si>
  <si>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</si>
  <si>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</si>
  <si>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</si>
  <si>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</si>
  <si>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</si>
  <si>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</si>
  <si>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</si>
  <si>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</si>
  <si>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</si>
  <si>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</si>
  <si>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</si>
  <si>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</si>
  <si>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</si>
  <si>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</si>
  <si>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</si>
  <si>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</si>
  <si>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</si>
  <si>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</si>
  <si>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</si>
  <si>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</si>
  <si>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</si>
  <si>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</si>
  <si>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</si>
  <si>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</si>
  <si>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</si>
  <si>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</si>
  <si>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</si>
  <si>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</si>
  <si>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</si>
  <si>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</si>
  <si>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</si>
  <si>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</si>
  <si>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</si>
  <si>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</si>
  <si>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</si>
  <si>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</si>
  <si>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</si>
  <si>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</si>
  <si>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</si>
  <si>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</si>
  <si>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</si>
  <si>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</si>
  <si>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</si>
  <si>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</si>
  <si>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</si>
  <si>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</si>
  <si>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</si>
  <si>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</si>
  <si>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</si>
  <si>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</si>
  <si>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</si>
  <si>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</si>
  <si>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</si>
  <si>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</si>
  <si>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</si>
  <si>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</si>
  <si>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</si>
  <si>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</si>
  <si>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</si>
  <si>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</si>
  <si>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</si>
  <si>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</si>
  <si>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</si>
  <si>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</si>
  <si>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</si>
  <si>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</si>
  <si>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</si>
  <si>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</si>
  <si>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</si>
  <si>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</si>
  <si>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</si>
  <si>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</si>
  <si>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</si>
  <si>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</si>
  <si>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</si>
  <si>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</si>
  <si>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</si>
  <si>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</si>
  <si>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</si>
  <si>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</si>
  <si>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</si>
  <si>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</si>
  <si>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</si>
  <si>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</si>
  <si>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</si>
  <si>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</si>
  <si>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</si>
  <si>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</si>
  <si>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</si>
  <si>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</si>
  <si>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</si>
  <si>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</si>
  <si>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</si>
  <si>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</si>
  <si>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</si>
  <si>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</si>
  <si>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</si>
  <si>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</si>
  <si>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</si>
  <si>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</si>
  <si>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</si>
  <si>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</si>
  <si>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</si>
  <si>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</si>
  <si>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</si>
  <si>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</si>
  <si>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</si>
  <si>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</si>
  <si>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</si>
  <si>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</si>
  <si>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</si>
  <si>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</si>
  <si>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</si>
  <si>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</si>
  <si>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</si>
  <si>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</si>
  <si>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</si>
  <si>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</si>
  <si>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</si>
  <si>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</si>
  <si>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</si>
  <si>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</si>
  <si>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</si>
  <si>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</si>
  <si>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</si>
  <si>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</si>
  <si>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</si>
  <si>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</si>
  <si>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</si>
  <si>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</si>
  <si>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</si>
  <si>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</si>
  <si>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</si>
  <si>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</si>
  <si>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</si>
  <si>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</si>
  <si>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</si>
  <si>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</si>
  <si>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</si>
  <si>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</si>
  <si>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</si>
  <si>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</si>
  <si>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</si>
  <si>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</si>
  <si>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</si>
  <si>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</si>
  <si>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</si>
  <si>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</si>
  <si>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</si>
  <si>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</si>
  <si>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幹線鉄道旅客流動実態調査</t>
    <rPh sb="0" eb="2">
      <t>カンセン</t>
    </rPh>
    <rPh sb="2" eb="4">
      <t>テツドウ</t>
    </rPh>
    <rPh sb="4" eb="6">
      <t>リョキャク</t>
    </rPh>
    <rPh sb="6" eb="8">
      <t>リュウドウ</t>
    </rPh>
    <rPh sb="8" eb="10">
      <t>ジッタイ</t>
    </rPh>
    <rPh sb="10" eb="12">
      <t>チョウサ</t>
    </rPh>
    <phoneticPr fontId="5"/>
  </si>
  <si>
    <t>国土交通省</t>
  </si>
  <si>
    <t>鉄道局</t>
    <rPh sb="0" eb="2">
      <t>テツドウ</t>
    </rPh>
    <rPh sb="2" eb="3">
      <t>キョク</t>
    </rPh>
    <phoneticPr fontId="5"/>
  </si>
  <si>
    <t>施設課</t>
    <rPh sb="0" eb="3">
      <t>シセツカ</t>
    </rPh>
    <phoneticPr fontId="5"/>
  </si>
  <si>
    <t>○</t>
  </si>
  <si>
    <t>－</t>
    <phoneticPr fontId="5"/>
  </si>
  <si>
    <t>路線数</t>
    <rPh sb="0" eb="3">
      <t>ロセンスウ</t>
    </rPh>
    <phoneticPr fontId="5"/>
  </si>
  <si>
    <t>百万円</t>
    <rPh sb="0" eb="2">
      <t>ヒャクマン</t>
    </rPh>
    <rPh sb="2" eb="3">
      <t>エン</t>
    </rPh>
    <phoneticPr fontId="5"/>
  </si>
  <si>
    <t>157/90</t>
    <phoneticPr fontId="5"/>
  </si>
  <si>
    <t>統計調査費</t>
    <rPh sb="0" eb="2">
      <t>トウケイ</t>
    </rPh>
    <rPh sb="2" eb="5">
      <t>チョウサヒ</t>
    </rPh>
    <phoneticPr fontId="5"/>
  </si>
  <si>
    <t>同上</t>
    <rPh sb="0" eb="2">
      <t>ドウジョウ</t>
    </rPh>
    <phoneticPr fontId="5"/>
  </si>
  <si>
    <t>有</t>
  </si>
  <si>
    <t>無</t>
  </si>
  <si>
    <t>‐</t>
  </si>
  <si>
    <r>
      <t>新2</t>
    </r>
    <r>
      <rPr>
        <sz val="11"/>
        <rFont val="ＭＳ Ｐゴシック"/>
        <family val="3"/>
        <charset val="128"/>
      </rPr>
      <t>7-0047-02</t>
    </r>
    <rPh sb="0" eb="1">
      <t>シン</t>
    </rPh>
    <phoneticPr fontId="5"/>
  </si>
  <si>
    <t>A.（一財）交通統計研究所</t>
    <rPh sb="3" eb="4">
      <t>イチ</t>
    </rPh>
    <rPh sb="4" eb="5">
      <t>ザイ</t>
    </rPh>
    <rPh sb="6" eb="8">
      <t>コウツウ</t>
    </rPh>
    <rPh sb="8" eb="10">
      <t>トウケイ</t>
    </rPh>
    <rPh sb="10" eb="13">
      <t>ケンキュウジョ</t>
    </rPh>
    <phoneticPr fontId="5"/>
  </si>
  <si>
    <t>委託費</t>
    <rPh sb="0" eb="2">
      <t>イタク</t>
    </rPh>
    <rPh sb="2" eb="3">
      <t>ヒ</t>
    </rPh>
    <phoneticPr fontId="5"/>
  </si>
  <si>
    <t>（一財）交通統計研究所</t>
    <rPh sb="1" eb="2">
      <t>イチ</t>
    </rPh>
    <rPh sb="2" eb="3">
      <t>ザイ</t>
    </rPh>
    <rPh sb="4" eb="6">
      <t>コウツウ</t>
    </rPh>
    <rPh sb="6" eb="8">
      <t>トウケイ</t>
    </rPh>
    <rPh sb="8" eb="11">
      <t>ケンキュウジョ</t>
    </rPh>
    <phoneticPr fontId="5"/>
  </si>
  <si>
    <t>随意契約
（企画競争）</t>
  </si>
  <si>
    <t>業者からの応募が多くなるよう基本的要件以外の参加資格要件は設定せず、また、過去の同業務の概要等についての説明階を開催したところであるが、結果的に１者のみの応募になってしまった。今後は、業者に対してより一層丁寧な説明をするよう努めることで、多数の業者の応募を促し、競争性の確保を図ることとする。</t>
    <rPh sb="88" eb="90">
      <t>コンゴ</t>
    </rPh>
    <rPh sb="92" eb="94">
      <t>ギョウシャ</t>
    </rPh>
    <rPh sb="95" eb="96">
      <t>タイ</t>
    </rPh>
    <rPh sb="100" eb="102">
      <t>イッソウ</t>
    </rPh>
    <rPh sb="102" eb="104">
      <t>テイネイ</t>
    </rPh>
    <rPh sb="105" eb="107">
      <t>セツメイ</t>
    </rPh>
    <rPh sb="112" eb="113">
      <t>ツト</t>
    </rPh>
    <rPh sb="119" eb="121">
      <t>タスウ</t>
    </rPh>
    <rPh sb="122" eb="124">
      <t>ギョウシャ</t>
    </rPh>
    <rPh sb="125" eb="127">
      <t>オウボ</t>
    </rPh>
    <rPh sb="128" eb="129">
      <t>ウナガ</t>
    </rPh>
    <rPh sb="131" eb="134">
      <t>キョウソウセイ</t>
    </rPh>
    <rPh sb="135" eb="137">
      <t>カクホ</t>
    </rPh>
    <rPh sb="138" eb="139">
      <t>ハカ</t>
    </rPh>
    <phoneticPr fontId="5"/>
  </si>
  <si>
    <t>調査計画立案、調査員の募集・研修、調査票の配布・回収、集計 等</t>
    <rPh sb="0" eb="2">
      <t>チョウサ</t>
    </rPh>
    <rPh sb="2" eb="4">
      <t>ケイカク</t>
    </rPh>
    <rPh sb="4" eb="6">
      <t>リツアン</t>
    </rPh>
    <rPh sb="7" eb="10">
      <t>チョウサイン</t>
    </rPh>
    <rPh sb="11" eb="13">
      <t>ボシュウ</t>
    </rPh>
    <rPh sb="14" eb="16">
      <t>ケンシュウ</t>
    </rPh>
    <rPh sb="17" eb="20">
      <t>チョウサヒョウ</t>
    </rPh>
    <rPh sb="21" eb="23">
      <t>ハイフ</t>
    </rPh>
    <rPh sb="24" eb="26">
      <t>カイシュウ</t>
    </rPh>
    <rPh sb="27" eb="29">
      <t>シュウケイ</t>
    </rPh>
    <rPh sb="30" eb="31">
      <t>ナド</t>
    </rPh>
    <phoneticPr fontId="5"/>
  </si>
  <si>
    <t>調査対象路線を必要最低限に絞っており、妥当である。</t>
    <rPh sb="0" eb="2">
      <t>チョウサ</t>
    </rPh>
    <rPh sb="2" eb="4">
      <t>タイショウ</t>
    </rPh>
    <rPh sb="4" eb="6">
      <t>ロセン</t>
    </rPh>
    <rPh sb="7" eb="9">
      <t>ヒツヨウ</t>
    </rPh>
    <rPh sb="9" eb="12">
      <t>サイテイゲン</t>
    </rPh>
    <rPh sb="13" eb="14">
      <t>シボ</t>
    </rPh>
    <rPh sb="19" eb="21">
      <t>ダトウ</t>
    </rPh>
    <phoneticPr fontId="5"/>
  </si>
  <si>
    <t>業者からの応募が多くなるよう基本的要件以外の参加資格要件は設定せず、また、過去の同業務の概要等についての説明会を開催したところであるが、結果的に１者のみの応募になってしまった。</t>
    <rPh sb="54" eb="55">
      <t>カイ</t>
    </rPh>
    <phoneticPr fontId="5"/>
  </si>
  <si>
    <t>　第６回調査として、平成２７年秋頃の平日及び休日それぞれ１日、全国の幹線鉄道において、調査員が調査列車の中で旅客に調査票を配布し、旅客が調査票の記入を終わった後に回収する方式で調査を実施し、回収した調査票を集計することで全国の幹線鉄道に係る旅客の流動量、旅客の特性、実勢運賃等の旅客流動の実態に関する総合分析を行い、幹線鉄道の現状把握及び将来の需要予測等の基礎資料となるデータのとりまとめを行う。</t>
    <rPh sb="1" eb="2">
      <t>ダイ</t>
    </rPh>
    <rPh sb="3" eb="6">
      <t>カイチョウサ</t>
    </rPh>
    <phoneticPr fontId="5"/>
  </si>
  <si>
    <t>-</t>
    <phoneticPr fontId="5"/>
  </si>
  <si>
    <t>効率的かつ経済的な調査員の数や配置を計画し、より効果的・低コストで実施した。</t>
    <rPh sb="0" eb="3">
      <t>コウリツテキ</t>
    </rPh>
    <rPh sb="5" eb="8">
      <t>ケイザイテキ</t>
    </rPh>
    <rPh sb="9" eb="12">
      <t>チョウサイン</t>
    </rPh>
    <rPh sb="13" eb="14">
      <t>カズ</t>
    </rPh>
    <rPh sb="15" eb="17">
      <t>ハイチ</t>
    </rPh>
    <rPh sb="18" eb="20">
      <t>ケイカク</t>
    </rPh>
    <rPh sb="24" eb="27">
      <t>コウカテキ</t>
    </rPh>
    <rPh sb="28" eb="29">
      <t>テイ</t>
    </rPh>
    <rPh sb="33" eb="35">
      <t>ジッシ</t>
    </rPh>
    <phoneticPr fontId="5"/>
  </si>
  <si>
    <t>調査計画立案、調査員の募集・研修、調査票の配布・回収、集計　等</t>
    <rPh sb="0" eb="2">
      <t>チョウサ</t>
    </rPh>
    <rPh sb="27" eb="29">
      <t>シュウケイ</t>
    </rPh>
    <rPh sb="30" eb="31">
      <t>ナド</t>
    </rPh>
    <phoneticPr fontId="5"/>
  </si>
  <si>
    <t>　　　　　　　　　統計調査実施対象路線数</t>
    <rPh sb="9" eb="11">
      <t>トウケイ</t>
    </rPh>
    <rPh sb="11" eb="13">
      <t>チョウサ</t>
    </rPh>
    <rPh sb="13" eb="15">
      <t>ジッシ</t>
    </rPh>
    <rPh sb="15" eb="17">
      <t>タイショウ</t>
    </rPh>
    <rPh sb="17" eb="20">
      <t>ロセンスウ</t>
    </rPh>
    <phoneticPr fontId="5"/>
  </si>
  <si>
    <t>施設課長　江口　秀二</t>
    <rPh sb="0" eb="2">
      <t>シセツ</t>
    </rPh>
    <rPh sb="2" eb="4">
      <t>カチョウ</t>
    </rPh>
    <rPh sb="5" eb="7">
      <t>エグチ</t>
    </rPh>
    <rPh sb="8" eb="10">
      <t>シュウジ</t>
    </rPh>
    <phoneticPr fontId="5"/>
  </si>
  <si>
    <t>２３　整備新幹線の整備を推進する</t>
    <phoneticPr fontId="5"/>
  </si>
  <si>
    <t>６　国際競争力、観光交流、広域・地域間連携等の確保・強化</t>
    <phoneticPr fontId="5"/>
  </si>
  <si>
    <t>-</t>
  </si>
  <si>
    <t>本調査は、今後の幹線鉄道に関する政策の分析・検討等を行うための基礎資料を得るものであり、広域・地域間連携等の確保・強化に資する調査である。</t>
    <rPh sb="1" eb="3">
      <t>チョウサ</t>
    </rPh>
    <rPh sb="31" eb="33">
      <t>キソ</t>
    </rPh>
    <rPh sb="33" eb="35">
      <t>シリョウ</t>
    </rPh>
    <rPh sb="36" eb="37">
      <t>エ</t>
    </rPh>
    <rPh sb="60" eb="61">
      <t>シ</t>
    </rPh>
    <rPh sb="63" eb="65">
      <t>チョウサ</t>
    </rPh>
    <phoneticPr fontId="5"/>
  </si>
  <si>
    <t>157/90</t>
    <phoneticPr fontId="5"/>
  </si>
  <si>
    <t>執行額／統計調査実施対象路線数　　　　　　　　　　　　　　</t>
    <rPh sb="4" eb="6">
      <t>トウケイ</t>
    </rPh>
    <rPh sb="6" eb="8">
      <t>チョウサ</t>
    </rPh>
    <rPh sb="8" eb="10">
      <t>ジッシ</t>
    </rPh>
    <rPh sb="10" eb="12">
      <t>タイショウ</t>
    </rPh>
    <rPh sb="12" eb="14">
      <t>ロセン</t>
    </rPh>
    <rPh sb="14" eb="15">
      <t>カズ</t>
    </rPh>
    <phoneticPr fontId="5"/>
  </si>
  <si>
    <t>　　執行額/路線数</t>
    <phoneticPr fontId="5"/>
  </si>
  <si>
    <t>－</t>
  </si>
  <si>
    <t>－</t>
    <phoneticPr fontId="5"/>
  </si>
  <si>
    <t>都市間人流などの基礎的調査であり，様々な分析・調査に使われる重要な調査である一方，統計調査の目的とは直接関係が無いアウトカム「5大都市からの・・・3時間以内となる地域人口数」が設定されてる．本統計調査が実施されても，このアウトカムは直接的な影響を受けない（幹線鉄道旅客数の実態調査をするだけで，幹線鉄道を整備するものではない）．本統計調査のアウトカム指標としては，本統計調査により作成された統計データが国及び民間，大学などの研究・調査にどの程度使われたのかが適切である．</t>
    <rPh sb="0" eb="3">
      <t>トシカン</t>
    </rPh>
    <rPh sb="3" eb="4">
      <t>ジン</t>
    </rPh>
    <rPh sb="4" eb="5">
      <t>リュウ</t>
    </rPh>
    <rPh sb="8" eb="11">
      <t>キソテキ</t>
    </rPh>
    <rPh sb="11" eb="13">
      <t>チョウサ</t>
    </rPh>
    <rPh sb="17" eb="19">
      <t>サマザマ</t>
    </rPh>
    <rPh sb="20" eb="22">
      <t>ブンセキ</t>
    </rPh>
    <rPh sb="23" eb="25">
      <t>チョウサ</t>
    </rPh>
    <rPh sb="26" eb="27">
      <t>ツカ</t>
    </rPh>
    <rPh sb="30" eb="32">
      <t>ジュウヨウ</t>
    </rPh>
    <rPh sb="33" eb="35">
      <t>チョウサ</t>
    </rPh>
    <rPh sb="38" eb="40">
      <t>イッポウ</t>
    </rPh>
    <rPh sb="41" eb="43">
      <t>トウケイ</t>
    </rPh>
    <rPh sb="43" eb="45">
      <t>チョウサ</t>
    </rPh>
    <rPh sb="46" eb="48">
      <t>モクテキ</t>
    </rPh>
    <rPh sb="50" eb="52">
      <t>チョクセツ</t>
    </rPh>
    <rPh sb="52" eb="54">
      <t>カンケイ</t>
    </rPh>
    <rPh sb="55" eb="56">
      <t>ナ</t>
    </rPh>
    <rPh sb="64" eb="67">
      <t>ダイトシ</t>
    </rPh>
    <rPh sb="74" eb="76">
      <t>ジカン</t>
    </rPh>
    <rPh sb="76" eb="78">
      <t>イナイ</t>
    </rPh>
    <rPh sb="81" eb="83">
      <t>チイキ</t>
    </rPh>
    <rPh sb="83" eb="85">
      <t>ジンコウ</t>
    </rPh>
    <rPh sb="85" eb="86">
      <t>スウ</t>
    </rPh>
    <rPh sb="88" eb="90">
      <t>セッテイ</t>
    </rPh>
    <rPh sb="95" eb="96">
      <t>ホン</t>
    </rPh>
    <rPh sb="96" eb="98">
      <t>トウケイ</t>
    </rPh>
    <rPh sb="98" eb="100">
      <t>チョウサ</t>
    </rPh>
    <rPh sb="101" eb="103">
      <t>ジッシ</t>
    </rPh>
    <rPh sb="116" eb="119">
      <t>チョクセツテキ</t>
    </rPh>
    <rPh sb="120" eb="122">
      <t>エイキョウ</t>
    </rPh>
    <rPh sb="123" eb="124">
      <t>ウ</t>
    </rPh>
    <rPh sb="128" eb="130">
      <t>カンセン</t>
    </rPh>
    <rPh sb="130" eb="132">
      <t>テツドウ</t>
    </rPh>
    <rPh sb="132" eb="134">
      <t>リョキャク</t>
    </rPh>
    <rPh sb="134" eb="135">
      <t>スウ</t>
    </rPh>
    <rPh sb="136" eb="138">
      <t>ジッタイ</t>
    </rPh>
    <rPh sb="138" eb="140">
      <t>チョウサ</t>
    </rPh>
    <rPh sb="147" eb="149">
      <t>カンセン</t>
    </rPh>
    <rPh sb="149" eb="151">
      <t>テツドウ</t>
    </rPh>
    <rPh sb="152" eb="154">
      <t>セイビ</t>
    </rPh>
    <rPh sb="164" eb="167">
      <t>ホントウケイ</t>
    </rPh>
    <rPh sb="167" eb="169">
      <t>チョウサ</t>
    </rPh>
    <rPh sb="175" eb="177">
      <t>シヒョウ</t>
    </rPh>
    <phoneticPr fontId="5"/>
  </si>
  <si>
    <t>終了予定</t>
  </si>
  <si>
    <t>予定通り、平成２８年度予算の執行をもって終了とすべきである。</t>
    <phoneticPr fontId="5"/>
  </si>
  <si>
    <t>予定通り終了</t>
  </si>
  <si>
    <t>-</t>
    <phoneticPr fontId="5"/>
  </si>
  <si>
    <t>活用実績件数</t>
    <rPh sb="0" eb="2">
      <t>カツヨウ</t>
    </rPh>
    <rPh sb="2" eb="4">
      <t>ジッセキ</t>
    </rPh>
    <rPh sb="4" eb="6">
      <t>ケンスウ</t>
    </rPh>
    <phoneticPr fontId="5"/>
  </si>
  <si>
    <t>成果目標に推移しており、概ね良好である。</t>
    <rPh sb="0" eb="2">
      <t>セイカ</t>
    </rPh>
    <rPh sb="2" eb="4">
      <t>モクヒョウ</t>
    </rPh>
    <rPh sb="5" eb="7">
      <t>スイイ</t>
    </rPh>
    <rPh sb="12" eb="13">
      <t>オオム</t>
    </rPh>
    <rPh sb="14" eb="16">
      <t>リョウコウ</t>
    </rPh>
    <phoneticPr fontId="5"/>
  </si>
  <si>
    <t>当初見込み程度であり、概ね良好である。</t>
    <rPh sb="0" eb="2">
      <t>トウショ</t>
    </rPh>
    <rPh sb="2" eb="4">
      <t>ミコ</t>
    </rPh>
    <rPh sb="5" eb="7">
      <t>テイド</t>
    </rPh>
    <rPh sb="11" eb="12">
      <t>オオム</t>
    </rPh>
    <rPh sb="13" eb="15">
      <t>リョウコウ</t>
    </rPh>
    <phoneticPr fontId="5"/>
  </si>
  <si>
    <t>調査対象路線を必要最低限に絞るなど、コスト削減や効率化を図り、調査を実施することができた。</t>
    <rPh sb="0" eb="2">
      <t>チョウサ</t>
    </rPh>
    <rPh sb="2" eb="4">
      <t>タイショウ</t>
    </rPh>
    <rPh sb="4" eb="6">
      <t>ロセン</t>
    </rPh>
    <rPh sb="7" eb="9">
      <t>ヒツヨウ</t>
    </rPh>
    <rPh sb="9" eb="12">
      <t>サイテイゲン</t>
    </rPh>
    <rPh sb="13" eb="14">
      <t>シボ</t>
    </rPh>
    <rPh sb="21" eb="23">
      <t>サクゲン</t>
    </rPh>
    <rPh sb="24" eb="27">
      <t>コウリツカ</t>
    </rPh>
    <rPh sb="28" eb="29">
      <t>ハカ</t>
    </rPh>
    <rPh sb="31" eb="33">
      <t>チョウサ</t>
    </rPh>
    <rPh sb="34" eb="36">
      <t>ジッシ</t>
    </rPh>
    <phoneticPr fontId="5"/>
  </si>
  <si>
    <t>件</t>
    <rPh sb="0" eb="1">
      <t>ケン</t>
    </rPh>
    <phoneticPr fontId="5"/>
  </si>
  <si>
    <t>鉄道整備等により5大都市からの鉄道利用所要時間が
新たに3時間以内となる地域の人口数</t>
    <phoneticPr fontId="5"/>
  </si>
  <si>
    <t>万人</t>
    <rPh sb="0" eb="2">
      <t>マンニン</t>
    </rPh>
    <phoneticPr fontId="5"/>
  </si>
  <si>
    <t>-</t>
    <phoneticPr fontId="5"/>
  </si>
  <si>
    <t>平成28年度までに本調査に基づくデータの活用実績件数を80件に引き上げる</t>
    <phoneticPr fontId="5"/>
  </si>
  <si>
    <t>予定通り平成２８年度をもって終了とする。
また、外部有識者からの所見を踏まえ、アウトカム指標を本調査に基づくデータの活用実績件数に変更することとする。</t>
    <rPh sb="0" eb="2">
      <t>ヨテイ</t>
    </rPh>
    <rPh sb="2" eb="3">
      <t>トオ</t>
    </rPh>
    <rPh sb="4" eb="6">
      <t>ヘイセイ</t>
    </rPh>
    <rPh sb="8" eb="10">
      <t>ネンド</t>
    </rPh>
    <rPh sb="14" eb="16">
      <t>シュウリョウ</t>
    </rPh>
    <rPh sb="24" eb="26">
      <t>ガイブ</t>
    </rPh>
    <rPh sb="26" eb="29">
      <t>ユウシキシャ</t>
    </rPh>
    <rPh sb="32" eb="34">
      <t>ショケン</t>
    </rPh>
    <rPh sb="35" eb="36">
      <t>フ</t>
    </rPh>
    <rPh sb="44" eb="46">
      <t>シヒョウ</t>
    </rPh>
    <rPh sb="65" eb="67">
      <t>ヘンコウ</t>
    </rPh>
    <phoneticPr fontId="5"/>
  </si>
  <si>
    <t>-</t>
    <phoneticPr fontId="5"/>
  </si>
  <si>
    <t>28年度限りで事業を終了することによるもの。</t>
    <rPh sb="2" eb="4">
      <t>ネンド</t>
    </rPh>
    <rPh sb="4" eb="5">
      <t>カギ</t>
    </rPh>
    <rPh sb="7" eb="9">
      <t>ジギョウ</t>
    </rPh>
    <rPh sb="10" eb="12">
      <t>シュウリョウ</t>
    </rPh>
    <phoneticPr fontId="5"/>
  </si>
  <si>
    <t>　幹線鉄道旅客流動実態調査は、平成２年から５年に１度、全国の新幹線や幹線鉄道の特急列車等を利用した旅客の流動等を調査し、需要予測モデルの構築と予測、費用便益分析等の交通政策や交通施設の整備計画など、今後の幹線鉄道に関する政策の分析・検討に資するとともに、陸・海・空にわたる総合的な交通体系の整備を進める上で重要な全国旅客純流動調査にも資する基礎資料として、様々な視点からの幹線旅客流動の実態を明らかにすることを目的とする。</t>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</si>
  <si>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rPh sb="3" eb="6">
      <t>シンカンセン</t>
    </rPh>
    <rPh sb="62" eb="64">
      <t>シセツ</t>
    </rPh>
    <phoneticPr fontId="5"/>
  </si>
  <si>
    <t>今後の幹線鉄道に関する政策の分析・検討等を行うためのものであるため、本調査は国が実施すべき優先度の高い事業である。</t>
    <rPh sb="0" eb="2">
      <t>コンゴ</t>
    </rPh>
    <rPh sb="3" eb="5">
      <t>カンセン</t>
    </rPh>
    <rPh sb="5" eb="7">
      <t>テツドウ</t>
    </rPh>
    <rPh sb="8" eb="9">
      <t>カン</t>
    </rPh>
    <rPh sb="11" eb="13">
      <t>セイサク</t>
    </rPh>
    <rPh sb="14" eb="16">
      <t>ブンセキ</t>
    </rPh>
    <rPh sb="17" eb="19">
      <t>ケントウ</t>
    </rPh>
    <rPh sb="19" eb="20">
      <t>トウ</t>
    </rPh>
    <rPh sb="21" eb="22">
      <t>オコナ</t>
    </rPh>
    <rPh sb="34" eb="37">
      <t>ホンチョウサ</t>
    </rPh>
    <rPh sb="38" eb="39">
      <t>クニ</t>
    </rPh>
    <rPh sb="40" eb="42">
      <t>ジッシ</t>
    </rPh>
    <phoneticPr fontId="5"/>
  </si>
  <si>
    <t>成果物は、陸・海・空にわたる総合的な交通体系の整備を進める上で重要な全国旅客純流動調査等の基礎資料として、様々な視点からの幹線旅客流動の実態を明らかにするために活用することとしている。</t>
    <rPh sb="0" eb="3">
      <t>セイカブツ</t>
    </rPh>
    <rPh sb="5" eb="6">
      <t>リク</t>
    </rPh>
    <rPh sb="7" eb="8">
      <t>ウミ</t>
    </rPh>
    <rPh sb="9" eb="10">
      <t>ソラ</t>
    </rPh>
    <rPh sb="14" eb="17">
      <t>ソウゴウテキ</t>
    </rPh>
    <rPh sb="18" eb="20">
      <t>コウツウ</t>
    </rPh>
    <rPh sb="20" eb="22">
      <t>タイケイ</t>
    </rPh>
    <rPh sb="23" eb="25">
      <t>セイビ</t>
    </rPh>
    <rPh sb="26" eb="27">
      <t>スス</t>
    </rPh>
    <rPh sb="29" eb="30">
      <t>ウエ</t>
    </rPh>
    <rPh sb="31" eb="33">
      <t>ジュウヨウ</t>
    </rPh>
    <rPh sb="34" eb="36">
      <t>ゼンコク</t>
    </rPh>
    <rPh sb="36" eb="38">
      <t>リョカク</t>
    </rPh>
    <rPh sb="38" eb="39">
      <t>ジュン</t>
    </rPh>
    <rPh sb="39" eb="41">
      <t>リュウドウ</t>
    </rPh>
    <rPh sb="41" eb="43">
      <t>チョウサ</t>
    </rPh>
    <rPh sb="43" eb="44">
      <t>トウ</t>
    </rPh>
    <rPh sb="45" eb="47">
      <t>キソ</t>
    </rPh>
    <rPh sb="47" eb="49">
      <t>シリョウ</t>
    </rPh>
    <rPh sb="53" eb="55">
      <t>サマザマ</t>
    </rPh>
    <rPh sb="56" eb="58">
      <t>シテン</t>
    </rPh>
    <rPh sb="61" eb="63">
      <t>カンセン</t>
    </rPh>
    <rPh sb="63" eb="65">
      <t>リョカク</t>
    </rPh>
    <rPh sb="65" eb="67">
      <t>リュウドウ</t>
    </rPh>
    <rPh sb="68" eb="70">
      <t>ジッタイ</t>
    </rPh>
    <rPh sb="71" eb="72">
      <t>アキ</t>
    </rPh>
    <rPh sb="80" eb="82">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</si>
</sst>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9525</xdr:colOff>
      <xdr:row>720</xdr:row>
      <xdr:rowOff>266700</xdr:rowOff>
    </xdr:from>
    <xdr:to>
      <xdr:col>33</xdr:col>
      <xdr:colOff>143486</xdr:colOff>
      <xdr:row>723</xdr:row>
      <xdr:rowOff>238979</xdr:rowOff>
    </xdr:to>
    <xdr:sp macro="" textlink="">
      <xdr:nvSpPr>
        <xdr:cNvPr id="5" name="テキスト ボックス 4"/>
        <xdr:cNvSpPr txBox="1"/>
      </xdr:nvSpPr>
      <xdr:spPr>
        <a:xfrm>
          <a:off x="4210050" y="41690925"/>
          <a:ext cx="2534261" cy="10295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国土交通省</a:t>
          </a:r>
          <a:endParaRPr kumimoji="1" lang="en-US" altLang="ja-JP" sz="1400"/>
        </a:p>
        <a:p>
          <a:r>
            <a:rPr kumimoji="1" lang="ja-JP" altLang="en-US" sz="1400"/>
            <a:t>　　　　</a:t>
          </a:r>
          <a:endParaRPr kumimoji="1" lang="en-US" altLang="ja-JP" sz="1400"/>
        </a:p>
        <a:p>
          <a:r>
            <a:rPr kumimoji="1" lang="ja-JP" altLang="en-US" sz="1400"/>
            <a:t>　　　　　　　１５８百万円</a:t>
          </a:r>
        </a:p>
      </xdr:txBody>
    </xdr:sp>
    <xdr:clientData/>
  </xdr:twoCellAnchor>
  <xdr:twoCellAnchor>
    <xdr:from>
      <xdr:col>18</xdr:col>
      <xdr:colOff>104775</xdr:colOff>
      <xdr:row>723</xdr:row>
      <xdr:rowOff>276225</xdr:rowOff>
    </xdr:from>
    <xdr:to>
      <xdr:col>36</xdr:col>
      <xdr:colOff>80710</xdr:colOff>
      <xdr:row>725</xdr:row>
      <xdr:rowOff>185567</xdr:rowOff>
    </xdr:to>
    <xdr:sp macro="" textlink="">
      <xdr:nvSpPr>
        <xdr:cNvPr id="6" name="大かっこ 5"/>
        <xdr:cNvSpPr/>
      </xdr:nvSpPr>
      <xdr:spPr bwMode="auto">
        <a:xfrm>
          <a:off x="3705225" y="229933500"/>
          <a:ext cx="3576385" cy="61419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業務の発注、監督、鉄道事業者への協力依頼</a:t>
          </a:r>
        </a:p>
      </xdr:txBody>
    </xdr:sp>
    <xdr:clientData/>
  </xdr:twoCellAnchor>
  <xdr:twoCellAnchor>
    <xdr:from>
      <xdr:col>27</xdr:col>
      <xdr:colOff>2799</xdr:colOff>
      <xdr:row>727</xdr:row>
      <xdr:rowOff>17318</xdr:rowOff>
    </xdr:from>
    <xdr:to>
      <xdr:col>27</xdr:col>
      <xdr:colOff>33853</xdr:colOff>
      <xdr:row>733</xdr:row>
      <xdr:rowOff>235272</xdr:rowOff>
    </xdr:to>
    <xdr:cxnSp macro="">
      <xdr:nvCxnSpPr>
        <xdr:cNvPr id="7" name="直線矢印コネクタ 6"/>
        <xdr:cNvCxnSpPr/>
      </xdr:nvCxnSpPr>
      <xdr:spPr bwMode="auto">
        <a:xfrm>
          <a:off x="5613890" y="234765273"/>
          <a:ext cx="31054" cy="22961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121492</xdr:colOff>
      <xdr:row>735</xdr:row>
      <xdr:rowOff>213901</xdr:rowOff>
    </xdr:from>
    <xdr:to>
      <xdr:col>33</xdr:col>
      <xdr:colOff>177683</xdr:colOff>
      <xdr:row>738</xdr:row>
      <xdr:rowOff>149947</xdr:rowOff>
    </xdr:to>
    <xdr:sp macro="" textlink="">
      <xdr:nvSpPr>
        <xdr:cNvPr id="8" name="テキスト ボックス 7"/>
        <xdr:cNvSpPr txBox="1"/>
      </xdr:nvSpPr>
      <xdr:spPr>
        <a:xfrm>
          <a:off x="4203635" y="235413365"/>
          <a:ext cx="2709584" cy="9974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Ａ</a:t>
          </a:r>
          <a:r>
            <a:rPr kumimoji="1" lang="ja-JP" altLang="en-US" sz="1400"/>
            <a:t>　（一財）交通統計研究所</a:t>
          </a:r>
          <a:endParaRPr kumimoji="1" lang="en-US" altLang="ja-JP" sz="1400"/>
        </a:p>
        <a:p>
          <a:r>
            <a:rPr kumimoji="1" lang="ja-JP" altLang="en-US" sz="1400"/>
            <a:t>　　</a:t>
          </a:r>
          <a:endParaRPr kumimoji="1" lang="en-US" altLang="ja-JP" sz="1400"/>
        </a:p>
        <a:p>
          <a:r>
            <a:rPr kumimoji="1" lang="ja-JP" altLang="en-US" sz="1400"/>
            <a:t>　　　　　　　１５７百万円</a:t>
          </a:r>
        </a:p>
      </xdr:txBody>
    </xdr:sp>
    <xdr:clientData/>
  </xdr:twoCellAnchor>
  <xdr:twoCellAnchor>
    <xdr:from>
      <xdr:col>19</xdr:col>
      <xdr:colOff>13256</xdr:colOff>
      <xdr:row>739</xdr:row>
      <xdr:rowOff>2355</xdr:rowOff>
    </xdr:from>
    <xdr:to>
      <xdr:col>35</xdr:col>
      <xdr:colOff>121383</xdr:colOff>
      <xdr:row>741</xdr:row>
      <xdr:rowOff>124149</xdr:rowOff>
    </xdr:to>
    <xdr:sp macro="" textlink="">
      <xdr:nvSpPr>
        <xdr:cNvPr id="9" name="大かっこ 8"/>
        <xdr:cNvSpPr/>
      </xdr:nvSpPr>
      <xdr:spPr bwMode="auto">
        <a:xfrm>
          <a:off x="3891292" y="236616962"/>
          <a:ext cx="3373841" cy="82936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　　調査計画立案、調査員の募集・研修、調査票の配布・回収、集計　等</a:t>
          </a:r>
        </a:p>
      </xdr:txBody>
    </xdr:sp>
    <xdr:clientData/>
  </xdr:twoCellAnchor>
  <xdr:twoCellAnchor>
    <xdr:from>
      <xdr:col>13</xdr:col>
      <xdr:colOff>175656</xdr:colOff>
      <xdr:row>734</xdr:row>
      <xdr:rowOff>80661</xdr:rowOff>
    </xdr:from>
    <xdr:to>
      <xdr:col>28</xdr:col>
      <xdr:colOff>176895</xdr:colOff>
      <xdr:row>735</xdr:row>
      <xdr:rowOff>129624</xdr:rowOff>
    </xdr:to>
    <xdr:sp macro="" textlink="">
      <xdr:nvSpPr>
        <xdr:cNvPr id="10" name="正方形/長方形 9"/>
        <xdr:cNvSpPr/>
      </xdr:nvSpPr>
      <xdr:spPr bwMode="auto">
        <a:xfrm>
          <a:off x="2829049" y="234926340"/>
          <a:ext cx="3062846" cy="40274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請負</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Normal="100" zoomScaleSheetLayoutView="80" zoomScalePageLayoutView="85" workbookViewId="0">
      <selection activeCell="AG698" sqref="AG698:AX69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360</v>
      </c>
      <c r="AU2" s="364"/>
      <c r="AV2" s="53" t="str">
        <f>IF(AW2="", "", "-")</f>
        <v/>
      </c>
      <c r="AW2" s="367"/>
      <c r="AX2" s="367"/>
    </row>
    <row r="3" spans="1:50" ht="21" customHeight="1" thickBot="1">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520</v>
      </c>
      <c r="AK3" s="501"/>
      <c r="AL3" s="501"/>
      <c r="AM3" s="501"/>
      <c r="AN3" s="501"/>
      <c r="AO3" s="501"/>
      <c r="AP3" s="501"/>
      <c r="AQ3" s="501"/>
      <c r="AR3" s="501"/>
      <c r="AS3" s="501"/>
      <c r="AT3" s="501"/>
      <c r="AU3" s="501"/>
      <c r="AV3" s="501"/>
      <c r="AW3" s="501"/>
      <c r="AX3" s="24" t="s">
        <v>74</v>
      </c>
    </row>
    <row r="4" spans="1:50" ht="24.75" customHeight="1">
      <c r="A4" s="696" t="s">
        <v>29</v>
      </c>
      <c r="B4" s="697"/>
      <c r="C4" s="697"/>
      <c r="D4" s="697"/>
      <c r="E4" s="697"/>
      <c r="F4" s="697"/>
      <c r="G4" s="672" t="s">
        <v>519</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521</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c r="A5" s="682" t="s">
        <v>76</v>
      </c>
      <c r="B5" s="683"/>
      <c r="C5" s="683"/>
      <c r="D5" s="683"/>
      <c r="E5" s="683"/>
      <c r="F5" s="684"/>
      <c r="G5" s="520" t="s">
        <v>82</v>
      </c>
      <c r="H5" s="521"/>
      <c r="I5" s="521"/>
      <c r="J5" s="521"/>
      <c r="K5" s="521"/>
      <c r="L5" s="521"/>
      <c r="M5" s="522" t="s">
        <v>75</v>
      </c>
      <c r="N5" s="523"/>
      <c r="O5" s="523"/>
      <c r="P5" s="523"/>
      <c r="Q5" s="523"/>
      <c r="R5" s="524"/>
      <c r="S5" s="525" t="s">
        <v>84</v>
      </c>
      <c r="T5" s="521"/>
      <c r="U5" s="521"/>
      <c r="V5" s="521"/>
      <c r="W5" s="521"/>
      <c r="X5" s="526"/>
      <c r="Y5" s="688" t="s">
        <v>3</v>
      </c>
      <c r="Z5" s="689"/>
      <c r="AA5" s="689"/>
      <c r="AB5" s="689"/>
      <c r="AC5" s="689"/>
      <c r="AD5" s="690"/>
      <c r="AE5" s="691" t="s">
        <v>522</v>
      </c>
      <c r="AF5" s="691"/>
      <c r="AG5" s="691"/>
      <c r="AH5" s="691"/>
      <c r="AI5" s="691"/>
      <c r="AJ5" s="691"/>
      <c r="AK5" s="691"/>
      <c r="AL5" s="691"/>
      <c r="AM5" s="691"/>
      <c r="AN5" s="691"/>
      <c r="AO5" s="691"/>
      <c r="AP5" s="692"/>
      <c r="AQ5" s="693" t="s">
        <v>547</v>
      </c>
      <c r="AR5" s="694"/>
      <c r="AS5" s="694"/>
      <c r="AT5" s="694"/>
      <c r="AU5" s="694"/>
      <c r="AV5" s="694"/>
      <c r="AW5" s="694"/>
      <c r="AX5" s="695"/>
    </row>
    <row r="6" spans="1:50" ht="39" customHeight="1">
      <c r="A6" s="698" t="s">
        <v>4</v>
      </c>
      <c r="B6" s="699"/>
      <c r="C6" s="699"/>
      <c r="D6" s="699"/>
      <c r="E6" s="699"/>
      <c r="F6" s="699"/>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c r="A7" s="800" t="s">
        <v>24</v>
      </c>
      <c r="B7" s="801"/>
      <c r="C7" s="801"/>
      <c r="D7" s="801"/>
      <c r="E7" s="801"/>
      <c r="F7" s="802"/>
      <c r="G7" s="803" t="s">
        <v>524</v>
      </c>
      <c r="H7" s="804"/>
      <c r="I7" s="804"/>
      <c r="J7" s="804"/>
      <c r="K7" s="804"/>
      <c r="L7" s="804"/>
      <c r="M7" s="804"/>
      <c r="N7" s="804"/>
      <c r="O7" s="804"/>
      <c r="P7" s="804"/>
      <c r="Q7" s="804"/>
      <c r="R7" s="804"/>
      <c r="S7" s="804"/>
      <c r="T7" s="804"/>
      <c r="U7" s="804"/>
      <c r="V7" s="804"/>
      <c r="W7" s="804"/>
      <c r="X7" s="805"/>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800" t="s">
        <v>414</v>
      </c>
      <c r="B8" s="801"/>
      <c r="C8" s="801"/>
      <c r="D8" s="801"/>
      <c r="E8" s="801"/>
      <c r="F8" s="802"/>
      <c r="G8" s="95" t="str">
        <f>入力規則等!A26</f>
        <v>観光立国</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c r="A9" s="530" t="s">
        <v>25</v>
      </c>
      <c r="B9" s="531"/>
      <c r="C9" s="531"/>
      <c r="D9" s="531"/>
      <c r="E9" s="531"/>
      <c r="F9" s="531"/>
      <c r="G9" s="532" t="s">
        <v>574</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c r="A10" s="661" t="s">
        <v>34</v>
      </c>
      <c r="B10" s="662"/>
      <c r="C10" s="662"/>
      <c r="D10" s="662"/>
      <c r="E10" s="662"/>
      <c r="F10" s="662"/>
      <c r="G10" s="663" t="s">
        <v>542</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c r="A11" s="661" t="s">
        <v>6</v>
      </c>
      <c r="B11" s="662"/>
      <c r="C11" s="662"/>
      <c r="D11" s="662"/>
      <c r="E11" s="662"/>
      <c r="F11" s="710"/>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c r="A13" s="634"/>
      <c r="B13" s="635"/>
      <c r="C13" s="635"/>
      <c r="D13" s="635"/>
      <c r="E13" s="635"/>
      <c r="F13" s="636"/>
      <c r="G13" s="639" t="s">
        <v>7</v>
      </c>
      <c r="H13" s="640"/>
      <c r="I13" s="645" t="s">
        <v>8</v>
      </c>
      <c r="J13" s="646"/>
      <c r="K13" s="646"/>
      <c r="L13" s="646"/>
      <c r="M13" s="646"/>
      <c r="N13" s="646"/>
      <c r="O13" s="647"/>
      <c r="P13" s="219"/>
      <c r="Q13" s="220"/>
      <c r="R13" s="220"/>
      <c r="S13" s="220"/>
      <c r="T13" s="220"/>
      <c r="U13" s="220"/>
      <c r="V13" s="221"/>
      <c r="W13" s="219"/>
      <c r="X13" s="220"/>
      <c r="Y13" s="220"/>
      <c r="Z13" s="220"/>
      <c r="AA13" s="220"/>
      <c r="AB13" s="220"/>
      <c r="AC13" s="221"/>
      <c r="AD13" s="219">
        <v>158</v>
      </c>
      <c r="AE13" s="220"/>
      <c r="AF13" s="220"/>
      <c r="AG13" s="220"/>
      <c r="AH13" s="220"/>
      <c r="AI13" s="220"/>
      <c r="AJ13" s="221"/>
      <c r="AK13" s="219">
        <v>157</v>
      </c>
      <c r="AL13" s="220"/>
      <c r="AM13" s="220"/>
      <c r="AN13" s="220"/>
      <c r="AO13" s="220"/>
      <c r="AP13" s="220"/>
      <c r="AQ13" s="221"/>
      <c r="AR13" s="358" t="s">
        <v>543</v>
      </c>
      <c r="AS13" s="359"/>
      <c r="AT13" s="359"/>
      <c r="AU13" s="359"/>
      <c r="AV13" s="359"/>
      <c r="AW13" s="359"/>
      <c r="AX13" s="360"/>
    </row>
    <row r="14" spans="1:50" ht="21" customHeight="1">
      <c r="A14" s="634"/>
      <c r="B14" s="635"/>
      <c r="C14" s="635"/>
      <c r="D14" s="635"/>
      <c r="E14" s="635"/>
      <c r="F14" s="636"/>
      <c r="G14" s="641"/>
      <c r="H14" s="642"/>
      <c r="I14" s="535" t="s">
        <v>9</v>
      </c>
      <c r="J14" s="576"/>
      <c r="K14" s="576"/>
      <c r="L14" s="576"/>
      <c r="M14" s="576"/>
      <c r="N14" s="576"/>
      <c r="O14" s="577"/>
      <c r="P14" s="219"/>
      <c r="Q14" s="220"/>
      <c r="R14" s="220"/>
      <c r="S14" s="220"/>
      <c r="T14" s="220"/>
      <c r="U14" s="220"/>
      <c r="V14" s="221"/>
      <c r="W14" s="219"/>
      <c r="X14" s="220"/>
      <c r="Y14" s="220"/>
      <c r="Z14" s="220"/>
      <c r="AA14" s="220"/>
      <c r="AB14" s="220"/>
      <c r="AC14" s="221"/>
      <c r="AD14" s="219"/>
      <c r="AE14" s="220"/>
      <c r="AF14" s="220"/>
      <c r="AG14" s="220"/>
      <c r="AH14" s="220"/>
      <c r="AI14" s="220"/>
      <c r="AJ14" s="221"/>
      <c r="AK14" s="219"/>
      <c r="AL14" s="220"/>
      <c r="AM14" s="220"/>
      <c r="AN14" s="220"/>
      <c r="AO14" s="220"/>
      <c r="AP14" s="220"/>
      <c r="AQ14" s="221"/>
      <c r="AR14" s="629"/>
      <c r="AS14" s="629"/>
      <c r="AT14" s="629"/>
      <c r="AU14" s="629"/>
      <c r="AV14" s="629"/>
      <c r="AW14" s="629"/>
      <c r="AX14" s="630"/>
    </row>
    <row r="15" spans="1:50" ht="21" customHeight="1">
      <c r="A15" s="634"/>
      <c r="B15" s="635"/>
      <c r="C15" s="635"/>
      <c r="D15" s="635"/>
      <c r="E15" s="635"/>
      <c r="F15" s="636"/>
      <c r="G15" s="641"/>
      <c r="H15" s="642"/>
      <c r="I15" s="535" t="s">
        <v>58</v>
      </c>
      <c r="J15" s="536"/>
      <c r="K15" s="536"/>
      <c r="L15" s="536"/>
      <c r="M15" s="536"/>
      <c r="N15" s="536"/>
      <c r="O15" s="537"/>
      <c r="P15" s="219"/>
      <c r="Q15" s="220"/>
      <c r="R15" s="220"/>
      <c r="S15" s="220"/>
      <c r="T15" s="220"/>
      <c r="U15" s="220"/>
      <c r="V15" s="221"/>
      <c r="W15" s="219"/>
      <c r="X15" s="220"/>
      <c r="Y15" s="220"/>
      <c r="Z15" s="220"/>
      <c r="AA15" s="220"/>
      <c r="AB15" s="220"/>
      <c r="AC15" s="221"/>
      <c r="AD15" s="219"/>
      <c r="AE15" s="220"/>
      <c r="AF15" s="220"/>
      <c r="AG15" s="220"/>
      <c r="AH15" s="220"/>
      <c r="AI15" s="220"/>
      <c r="AJ15" s="221"/>
      <c r="AK15" s="219"/>
      <c r="AL15" s="220"/>
      <c r="AM15" s="220"/>
      <c r="AN15" s="220"/>
      <c r="AO15" s="220"/>
      <c r="AP15" s="220"/>
      <c r="AQ15" s="221"/>
      <c r="AR15" s="219"/>
      <c r="AS15" s="220"/>
      <c r="AT15" s="220"/>
      <c r="AU15" s="220"/>
      <c r="AV15" s="220"/>
      <c r="AW15" s="220"/>
      <c r="AX15" s="575"/>
    </row>
    <row r="16" spans="1:50" ht="21" customHeight="1">
      <c r="A16" s="634"/>
      <c r="B16" s="635"/>
      <c r="C16" s="635"/>
      <c r="D16" s="635"/>
      <c r="E16" s="635"/>
      <c r="F16" s="636"/>
      <c r="G16" s="641"/>
      <c r="H16" s="642"/>
      <c r="I16" s="535" t="s">
        <v>59</v>
      </c>
      <c r="J16" s="536"/>
      <c r="K16" s="536"/>
      <c r="L16" s="536"/>
      <c r="M16" s="536"/>
      <c r="N16" s="536"/>
      <c r="O16" s="537"/>
      <c r="P16" s="219"/>
      <c r="Q16" s="220"/>
      <c r="R16" s="220"/>
      <c r="S16" s="220"/>
      <c r="T16" s="220"/>
      <c r="U16" s="220"/>
      <c r="V16" s="221"/>
      <c r="W16" s="219"/>
      <c r="X16" s="220"/>
      <c r="Y16" s="220"/>
      <c r="Z16" s="220"/>
      <c r="AA16" s="220"/>
      <c r="AB16" s="220"/>
      <c r="AC16" s="221"/>
      <c r="AD16" s="219"/>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c r="A17" s="634"/>
      <c r="B17" s="635"/>
      <c r="C17" s="635"/>
      <c r="D17" s="635"/>
      <c r="E17" s="635"/>
      <c r="F17" s="636"/>
      <c r="G17" s="641"/>
      <c r="H17" s="642"/>
      <c r="I17" s="535" t="s">
        <v>57</v>
      </c>
      <c r="J17" s="576"/>
      <c r="K17" s="576"/>
      <c r="L17" s="576"/>
      <c r="M17" s="576"/>
      <c r="N17" s="576"/>
      <c r="O17" s="577"/>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c r="A18" s="634"/>
      <c r="B18" s="635"/>
      <c r="C18" s="635"/>
      <c r="D18" s="635"/>
      <c r="E18" s="635"/>
      <c r="F18" s="636"/>
      <c r="G18" s="643"/>
      <c r="H18" s="644"/>
      <c r="I18" s="705" t="s">
        <v>22</v>
      </c>
      <c r="J18" s="706"/>
      <c r="K18" s="706"/>
      <c r="L18" s="706"/>
      <c r="M18" s="706"/>
      <c r="N18" s="706"/>
      <c r="O18" s="707"/>
      <c r="P18" s="514">
        <f>SUM(P13:V17)</f>
        <v>0</v>
      </c>
      <c r="Q18" s="515"/>
      <c r="R18" s="515"/>
      <c r="S18" s="515"/>
      <c r="T18" s="515"/>
      <c r="U18" s="515"/>
      <c r="V18" s="516"/>
      <c r="W18" s="514">
        <f>SUM(W13:AC17)</f>
        <v>0</v>
      </c>
      <c r="X18" s="515"/>
      <c r="Y18" s="515"/>
      <c r="Z18" s="515"/>
      <c r="AA18" s="515"/>
      <c r="AB18" s="515"/>
      <c r="AC18" s="516"/>
      <c r="AD18" s="514">
        <f>SUM(AD13:AJ17)</f>
        <v>158</v>
      </c>
      <c r="AE18" s="515"/>
      <c r="AF18" s="515"/>
      <c r="AG18" s="515"/>
      <c r="AH18" s="515"/>
      <c r="AI18" s="515"/>
      <c r="AJ18" s="516"/>
      <c r="AK18" s="514">
        <f>SUM(AK13:AQ17)</f>
        <v>157</v>
      </c>
      <c r="AL18" s="515"/>
      <c r="AM18" s="515"/>
      <c r="AN18" s="515"/>
      <c r="AO18" s="515"/>
      <c r="AP18" s="515"/>
      <c r="AQ18" s="516"/>
      <c r="AR18" s="514">
        <f>SUM(AR13:AX17)</f>
        <v>0</v>
      </c>
      <c r="AS18" s="515"/>
      <c r="AT18" s="515"/>
      <c r="AU18" s="515"/>
      <c r="AV18" s="515"/>
      <c r="AW18" s="515"/>
      <c r="AX18" s="517"/>
    </row>
    <row r="19" spans="1:50" ht="24.75" customHeight="1">
      <c r="A19" s="634"/>
      <c r="B19" s="635"/>
      <c r="C19" s="635"/>
      <c r="D19" s="635"/>
      <c r="E19" s="635"/>
      <c r="F19" s="636"/>
      <c r="G19" s="511" t="s">
        <v>10</v>
      </c>
      <c r="H19" s="512"/>
      <c r="I19" s="512"/>
      <c r="J19" s="512"/>
      <c r="K19" s="512"/>
      <c r="L19" s="512"/>
      <c r="M19" s="512"/>
      <c r="N19" s="512"/>
      <c r="O19" s="512"/>
      <c r="P19" s="219"/>
      <c r="Q19" s="220"/>
      <c r="R19" s="220"/>
      <c r="S19" s="220"/>
      <c r="T19" s="220"/>
      <c r="U19" s="220"/>
      <c r="V19" s="221"/>
      <c r="W19" s="219"/>
      <c r="X19" s="220"/>
      <c r="Y19" s="220"/>
      <c r="Z19" s="220"/>
      <c r="AA19" s="220"/>
      <c r="AB19" s="220"/>
      <c r="AC19" s="221"/>
      <c r="AD19" s="219">
        <v>157</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0.99367088607594933</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28</v>
      </c>
      <c r="AV22" s="336"/>
      <c r="AW22" s="365" t="s">
        <v>313</v>
      </c>
      <c r="AX22" s="366"/>
    </row>
    <row r="23" spans="1:50" ht="22.5" customHeight="1">
      <c r="A23" s="489"/>
      <c r="B23" s="487"/>
      <c r="C23" s="487"/>
      <c r="D23" s="487"/>
      <c r="E23" s="487"/>
      <c r="F23" s="488"/>
      <c r="G23" s="462" t="s">
        <v>570</v>
      </c>
      <c r="H23" s="463"/>
      <c r="I23" s="463"/>
      <c r="J23" s="463"/>
      <c r="K23" s="463"/>
      <c r="L23" s="463"/>
      <c r="M23" s="463"/>
      <c r="N23" s="463"/>
      <c r="O23" s="464"/>
      <c r="P23" s="102" t="s">
        <v>562</v>
      </c>
      <c r="Q23" s="102"/>
      <c r="R23" s="102"/>
      <c r="S23" s="102"/>
      <c r="T23" s="102"/>
      <c r="U23" s="102"/>
      <c r="V23" s="102"/>
      <c r="W23" s="102"/>
      <c r="X23" s="131"/>
      <c r="Y23" s="213" t="s">
        <v>14</v>
      </c>
      <c r="Z23" s="471"/>
      <c r="AA23" s="472"/>
      <c r="AB23" s="483" t="s">
        <v>566</v>
      </c>
      <c r="AC23" s="483"/>
      <c r="AD23" s="483"/>
      <c r="AE23" s="316">
        <v>46</v>
      </c>
      <c r="AF23" s="317"/>
      <c r="AG23" s="317"/>
      <c r="AH23" s="317"/>
      <c r="AI23" s="316">
        <v>63</v>
      </c>
      <c r="AJ23" s="317"/>
      <c r="AK23" s="317"/>
      <c r="AL23" s="317"/>
      <c r="AM23" s="316">
        <v>74</v>
      </c>
      <c r="AN23" s="317"/>
      <c r="AO23" s="317"/>
      <c r="AP23" s="317"/>
      <c r="AQ23" s="91"/>
      <c r="AR23" s="92"/>
      <c r="AS23" s="92"/>
      <c r="AT23" s="93"/>
      <c r="AU23" s="317" t="s">
        <v>561</v>
      </c>
      <c r="AV23" s="317"/>
      <c r="AW23" s="317"/>
      <c r="AX23" s="319"/>
    </row>
    <row r="24" spans="1:50" ht="22.5" customHeight="1">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566</v>
      </c>
      <c r="AC24" s="498"/>
      <c r="AD24" s="498"/>
      <c r="AE24" s="316">
        <v>80</v>
      </c>
      <c r="AF24" s="317"/>
      <c r="AG24" s="317"/>
      <c r="AH24" s="317"/>
      <c r="AI24" s="316">
        <v>80</v>
      </c>
      <c r="AJ24" s="317"/>
      <c r="AK24" s="317"/>
      <c r="AL24" s="317"/>
      <c r="AM24" s="316">
        <v>80</v>
      </c>
      <c r="AN24" s="317"/>
      <c r="AO24" s="317"/>
      <c r="AP24" s="317"/>
      <c r="AQ24" s="91"/>
      <c r="AR24" s="92"/>
      <c r="AS24" s="92"/>
      <c r="AT24" s="93"/>
      <c r="AU24" s="317">
        <v>80</v>
      </c>
      <c r="AV24" s="317"/>
      <c r="AW24" s="317"/>
      <c r="AX24" s="319"/>
    </row>
    <row r="25" spans="1:50" ht="37.5" customHeight="1">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f>ROUNDUP(AE23/AE24*100,0)</f>
        <v>58</v>
      </c>
      <c r="AF25" s="317"/>
      <c r="AG25" s="317"/>
      <c r="AH25" s="317"/>
      <c r="AI25" s="316">
        <f t="shared" ref="AI25" si="0">ROUNDUP(AI23/AI24*100,0)</f>
        <v>79</v>
      </c>
      <c r="AJ25" s="317"/>
      <c r="AK25" s="317"/>
      <c r="AL25" s="317"/>
      <c r="AM25" s="316">
        <f t="shared" ref="AM25" si="1">ROUNDUP(AM23/AM24*100,0)</f>
        <v>93</v>
      </c>
      <c r="AN25" s="317"/>
      <c r="AO25" s="317"/>
      <c r="AP25" s="317"/>
      <c r="AQ25" s="91"/>
      <c r="AR25" s="92"/>
      <c r="AS25" s="92"/>
      <c r="AT25" s="93"/>
      <c r="AU25" s="317"/>
      <c r="AV25" s="317"/>
      <c r="AW25" s="317"/>
      <c r="AX25" s="319"/>
    </row>
    <row r="26" spans="1:50" ht="18.75" hidden="1" customHeight="1">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c r="A46" s="814" t="s">
        <v>488</v>
      </c>
      <c r="B46" s="815"/>
      <c r="C46" s="815"/>
      <c r="D46" s="815"/>
      <c r="E46" s="815"/>
      <c r="F46" s="816"/>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17"/>
      <c r="B47" s="818"/>
      <c r="C47" s="818"/>
      <c r="D47" s="818"/>
      <c r="E47" s="818"/>
      <c r="F47" s="819"/>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17"/>
      <c r="B48" s="818"/>
      <c r="C48" s="818"/>
      <c r="D48" s="818"/>
      <c r="E48" s="818"/>
      <c r="F48" s="819"/>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c r="A49" s="817"/>
      <c r="B49" s="818"/>
      <c r="C49" s="818"/>
      <c r="D49" s="818"/>
      <c r="E49" s="818"/>
      <c r="F49" s="819"/>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c r="A50" s="817"/>
      <c r="B50" s="818"/>
      <c r="C50" s="818"/>
      <c r="D50" s="818"/>
      <c r="E50" s="818"/>
      <c r="F50" s="819"/>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c r="A51" s="871" t="s">
        <v>517</v>
      </c>
      <c r="B51" s="872"/>
      <c r="C51" s="872"/>
      <c r="D51" s="872"/>
      <c r="E51" s="869" t="s">
        <v>510</v>
      </c>
      <c r="F51" s="870"/>
      <c r="G51" s="59" t="s">
        <v>387</v>
      </c>
      <c r="H51" s="795"/>
      <c r="I51" s="397"/>
      <c r="J51" s="397"/>
      <c r="K51" s="397"/>
      <c r="L51" s="397"/>
      <c r="M51" s="397"/>
      <c r="N51" s="397"/>
      <c r="O51" s="796"/>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c r="A53" s="496" t="s">
        <v>277</v>
      </c>
      <c r="B53" s="822" t="s">
        <v>274</v>
      </c>
      <c r="C53" s="457"/>
      <c r="D53" s="457"/>
      <c r="E53" s="457"/>
      <c r="F53" s="458"/>
      <c r="G53" s="793" t="s">
        <v>268</v>
      </c>
      <c r="H53" s="793"/>
      <c r="I53" s="793"/>
      <c r="J53" s="793"/>
      <c r="K53" s="793"/>
      <c r="L53" s="793"/>
      <c r="M53" s="793"/>
      <c r="N53" s="793"/>
      <c r="O53" s="793"/>
      <c r="P53" s="793"/>
      <c r="Q53" s="793"/>
      <c r="R53" s="793"/>
      <c r="S53" s="793"/>
      <c r="T53" s="793"/>
      <c r="U53" s="793"/>
      <c r="V53" s="793"/>
      <c r="W53" s="793"/>
      <c r="X53" s="793"/>
      <c r="Y53" s="793"/>
      <c r="Z53" s="793"/>
      <c r="AA53" s="794"/>
      <c r="AB53" s="827"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8"/>
    </row>
    <row r="54" spans="1:50" ht="18.75" hidden="1" customHeight="1">
      <c r="A54" s="496"/>
      <c r="B54" s="822"/>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496"/>
      <c r="B55" s="822"/>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496"/>
      <c r="B56" s="822"/>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496"/>
      <c r="B57" s="823"/>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c r="A60" s="496"/>
      <c r="B60" s="457"/>
      <c r="C60" s="457"/>
      <c r="D60" s="457"/>
      <c r="E60" s="457"/>
      <c r="F60" s="458"/>
      <c r="G60" s="130"/>
      <c r="H60" s="102"/>
      <c r="I60" s="102"/>
      <c r="J60" s="102"/>
      <c r="K60" s="102"/>
      <c r="L60" s="102"/>
      <c r="M60" s="102"/>
      <c r="N60" s="102"/>
      <c r="O60" s="131"/>
      <c r="P60" s="102"/>
      <c r="Q60" s="788"/>
      <c r="R60" s="788"/>
      <c r="S60" s="788"/>
      <c r="T60" s="788"/>
      <c r="U60" s="788"/>
      <c r="V60" s="788"/>
      <c r="W60" s="788"/>
      <c r="X60" s="789"/>
      <c r="Y60" s="720" t="s">
        <v>69</v>
      </c>
      <c r="Z60" s="721"/>
      <c r="AA60" s="722"/>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c r="A61" s="496"/>
      <c r="B61" s="457"/>
      <c r="C61" s="457"/>
      <c r="D61" s="457"/>
      <c r="E61" s="457"/>
      <c r="F61" s="458"/>
      <c r="G61" s="132"/>
      <c r="H61" s="133"/>
      <c r="I61" s="133"/>
      <c r="J61" s="133"/>
      <c r="K61" s="133"/>
      <c r="L61" s="133"/>
      <c r="M61" s="133"/>
      <c r="N61" s="133"/>
      <c r="O61" s="134"/>
      <c r="P61" s="790"/>
      <c r="Q61" s="790"/>
      <c r="R61" s="790"/>
      <c r="S61" s="790"/>
      <c r="T61" s="790"/>
      <c r="U61" s="790"/>
      <c r="V61" s="790"/>
      <c r="W61" s="790"/>
      <c r="X61" s="791"/>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2"/>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c r="A65" s="496"/>
      <c r="B65" s="457"/>
      <c r="C65" s="457"/>
      <c r="D65" s="457"/>
      <c r="E65" s="457"/>
      <c r="F65" s="458"/>
      <c r="G65" s="130"/>
      <c r="H65" s="102"/>
      <c r="I65" s="102"/>
      <c r="J65" s="102"/>
      <c r="K65" s="102"/>
      <c r="L65" s="102"/>
      <c r="M65" s="102"/>
      <c r="N65" s="102"/>
      <c r="O65" s="131"/>
      <c r="P65" s="102"/>
      <c r="Q65" s="788"/>
      <c r="R65" s="788"/>
      <c r="S65" s="788"/>
      <c r="T65" s="788"/>
      <c r="U65" s="788"/>
      <c r="V65" s="788"/>
      <c r="W65" s="788"/>
      <c r="X65" s="789"/>
      <c r="Y65" s="720" t="s">
        <v>69</v>
      </c>
      <c r="Z65" s="721"/>
      <c r="AA65" s="722"/>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496"/>
      <c r="B66" s="457"/>
      <c r="C66" s="457"/>
      <c r="D66" s="457"/>
      <c r="E66" s="457"/>
      <c r="F66" s="458"/>
      <c r="G66" s="132"/>
      <c r="H66" s="133"/>
      <c r="I66" s="133"/>
      <c r="J66" s="133"/>
      <c r="K66" s="133"/>
      <c r="L66" s="133"/>
      <c r="M66" s="133"/>
      <c r="N66" s="133"/>
      <c r="O66" s="134"/>
      <c r="P66" s="790"/>
      <c r="Q66" s="790"/>
      <c r="R66" s="790"/>
      <c r="S66" s="790"/>
      <c r="T66" s="790"/>
      <c r="U66" s="790"/>
      <c r="V66" s="790"/>
      <c r="W66" s="790"/>
      <c r="X66" s="791"/>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2"/>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c r="A70" s="496"/>
      <c r="B70" s="457"/>
      <c r="C70" s="457"/>
      <c r="D70" s="457"/>
      <c r="E70" s="457"/>
      <c r="F70" s="458"/>
      <c r="G70" s="130"/>
      <c r="H70" s="102"/>
      <c r="I70" s="102"/>
      <c r="J70" s="102"/>
      <c r="K70" s="102"/>
      <c r="L70" s="102"/>
      <c r="M70" s="102"/>
      <c r="N70" s="102"/>
      <c r="O70" s="131"/>
      <c r="P70" s="102"/>
      <c r="Q70" s="788"/>
      <c r="R70" s="788"/>
      <c r="S70" s="788"/>
      <c r="T70" s="788"/>
      <c r="U70" s="788"/>
      <c r="V70" s="788"/>
      <c r="W70" s="788"/>
      <c r="X70" s="789"/>
      <c r="Y70" s="720" t="s">
        <v>69</v>
      </c>
      <c r="Z70" s="721"/>
      <c r="AA70" s="72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496"/>
      <c r="B71" s="457"/>
      <c r="C71" s="457"/>
      <c r="D71" s="457"/>
      <c r="E71" s="457"/>
      <c r="F71" s="458"/>
      <c r="G71" s="132"/>
      <c r="H71" s="133"/>
      <c r="I71" s="133"/>
      <c r="J71" s="133"/>
      <c r="K71" s="133"/>
      <c r="L71" s="133"/>
      <c r="M71" s="133"/>
      <c r="N71" s="133"/>
      <c r="O71" s="134"/>
      <c r="P71" s="790"/>
      <c r="Q71" s="790"/>
      <c r="R71" s="790"/>
      <c r="S71" s="790"/>
      <c r="T71" s="790"/>
      <c r="U71" s="790"/>
      <c r="V71" s="790"/>
      <c r="W71" s="790"/>
      <c r="X71" s="791"/>
      <c r="Y71" s="703" t="s">
        <v>61</v>
      </c>
      <c r="Z71" s="433"/>
      <c r="AA71" s="434"/>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c r="A72" s="497"/>
      <c r="B72" s="825"/>
      <c r="C72" s="825"/>
      <c r="D72" s="825"/>
      <c r="E72" s="825"/>
      <c r="F72" s="826"/>
      <c r="G72" s="473"/>
      <c r="H72" s="154"/>
      <c r="I72" s="154"/>
      <c r="J72" s="154"/>
      <c r="K72" s="154"/>
      <c r="L72" s="154"/>
      <c r="M72" s="154"/>
      <c r="N72" s="154"/>
      <c r="O72" s="474"/>
      <c r="P72" s="820"/>
      <c r="Q72" s="820"/>
      <c r="R72" s="820"/>
      <c r="S72" s="820"/>
      <c r="T72" s="820"/>
      <c r="U72" s="820"/>
      <c r="V72" s="820"/>
      <c r="W72" s="820"/>
      <c r="X72" s="821"/>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c r="A74" s="427"/>
      <c r="B74" s="428"/>
      <c r="C74" s="428"/>
      <c r="D74" s="428"/>
      <c r="E74" s="428"/>
      <c r="F74" s="429"/>
      <c r="G74" s="102" t="s">
        <v>546</v>
      </c>
      <c r="H74" s="102"/>
      <c r="I74" s="102"/>
      <c r="J74" s="102"/>
      <c r="K74" s="102"/>
      <c r="L74" s="102"/>
      <c r="M74" s="102"/>
      <c r="N74" s="102"/>
      <c r="O74" s="102"/>
      <c r="P74" s="102"/>
      <c r="Q74" s="102"/>
      <c r="R74" s="102"/>
      <c r="S74" s="102"/>
      <c r="T74" s="102"/>
      <c r="U74" s="102"/>
      <c r="V74" s="102"/>
      <c r="W74" s="102"/>
      <c r="X74" s="131"/>
      <c r="Y74" s="824" t="s">
        <v>62</v>
      </c>
      <c r="Z74" s="689"/>
      <c r="AA74" s="690"/>
      <c r="AB74" s="483" t="s">
        <v>525</v>
      </c>
      <c r="AC74" s="483"/>
      <c r="AD74" s="483"/>
      <c r="AE74" s="298"/>
      <c r="AF74" s="298"/>
      <c r="AG74" s="298"/>
      <c r="AH74" s="298"/>
      <c r="AI74" s="298"/>
      <c r="AJ74" s="298"/>
      <c r="AK74" s="298"/>
      <c r="AL74" s="298"/>
      <c r="AM74" s="298">
        <v>90</v>
      </c>
      <c r="AN74" s="298"/>
      <c r="AO74" s="298"/>
      <c r="AP74" s="298"/>
      <c r="AQ74" s="298"/>
      <c r="AR74" s="298"/>
      <c r="AS74" s="298"/>
      <c r="AT74" s="298"/>
      <c r="AU74" s="298"/>
      <c r="AV74" s="298"/>
      <c r="AW74" s="298"/>
      <c r="AX74" s="299"/>
      <c r="AY74" s="10"/>
      <c r="AZ74" s="10"/>
      <c r="BA74" s="10"/>
      <c r="BB74" s="10"/>
      <c r="BC74" s="10"/>
    </row>
    <row r="75" spans="1:60" ht="22.5" customHeight="1">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525</v>
      </c>
      <c r="AC75" s="483"/>
      <c r="AD75" s="483"/>
      <c r="AE75" s="298"/>
      <c r="AF75" s="298"/>
      <c r="AG75" s="298"/>
      <c r="AH75" s="298"/>
      <c r="AI75" s="298"/>
      <c r="AJ75" s="298"/>
      <c r="AK75" s="298"/>
      <c r="AL75" s="298"/>
      <c r="AM75" s="298">
        <v>90</v>
      </c>
      <c r="AN75" s="298"/>
      <c r="AO75" s="298"/>
      <c r="AP75" s="298"/>
      <c r="AQ75" s="298">
        <v>90</v>
      </c>
      <c r="AR75" s="298"/>
      <c r="AS75" s="298"/>
      <c r="AT75" s="298"/>
      <c r="AU75" s="298"/>
      <c r="AV75" s="298"/>
      <c r="AW75" s="298"/>
      <c r="AX75" s="299"/>
      <c r="AY75" s="10"/>
      <c r="AZ75" s="10"/>
      <c r="BA75" s="10"/>
      <c r="BB75" s="10"/>
      <c r="BC75" s="10"/>
      <c r="BD75" s="10"/>
      <c r="BE75" s="10"/>
      <c r="BF75" s="10"/>
      <c r="BG75" s="10"/>
      <c r="BH75" s="10"/>
    </row>
    <row r="76" spans="1:60" ht="33" hidden="1" customHeight="1">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c r="A89" s="241"/>
      <c r="B89" s="242"/>
      <c r="C89" s="242"/>
      <c r="D89" s="242"/>
      <c r="E89" s="242"/>
      <c r="F89" s="243"/>
      <c r="G89" s="225" t="s">
        <v>553</v>
      </c>
      <c r="H89" s="225"/>
      <c r="I89" s="225"/>
      <c r="J89" s="225"/>
      <c r="K89" s="225"/>
      <c r="L89" s="225"/>
      <c r="M89" s="225"/>
      <c r="N89" s="225"/>
      <c r="O89" s="225"/>
      <c r="P89" s="225"/>
      <c r="Q89" s="225"/>
      <c r="R89" s="225"/>
      <c r="S89" s="225"/>
      <c r="T89" s="225"/>
      <c r="U89" s="225"/>
      <c r="V89" s="225"/>
      <c r="W89" s="225"/>
      <c r="X89" s="225"/>
      <c r="Y89" s="229" t="s">
        <v>17</v>
      </c>
      <c r="Z89" s="230"/>
      <c r="AA89" s="231"/>
      <c r="AB89" s="249" t="s">
        <v>526</v>
      </c>
      <c r="AC89" s="250"/>
      <c r="AD89" s="251"/>
      <c r="AE89" s="298"/>
      <c r="AF89" s="298"/>
      <c r="AG89" s="298"/>
      <c r="AH89" s="298"/>
      <c r="AI89" s="298"/>
      <c r="AJ89" s="298"/>
      <c r="AK89" s="298"/>
      <c r="AL89" s="298"/>
      <c r="AM89" s="298">
        <f>157/90</f>
        <v>1.7444444444444445</v>
      </c>
      <c r="AN89" s="298"/>
      <c r="AO89" s="298"/>
      <c r="AP89" s="298"/>
      <c r="AQ89" s="316">
        <v>1.7</v>
      </c>
      <c r="AR89" s="317"/>
      <c r="AS89" s="317"/>
      <c r="AT89" s="317"/>
      <c r="AU89" s="317"/>
      <c r="AV89" s="317"/>
      <c r="AW89" s="317"/>
      <c r="AX89" s="319"/>
    </row>
    <row r="90" spans="1:60" ht="47.1"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554</v>
      </c>
      <c r="AC90" s="217"/>
      <c r="AD90" s="218"/>
      <c r="AE90" s="255"/>
      <c r="AF90" s="255"/>
      <c r="AG90" s="255"/>
      <c r="AH90" s="255"/>
      <c r="AI90" s="255"/>
      <c r="AJ90" s="255"/>
      <c r="AK90" s="255"/>
      <c r="AL90" s="255"/>
      <c r="AM90" s="255" t="s">
        <v>527</v>
      </c>
      <c r="AN90" s="255"/>
      <c r="AO90" s="255"/>
      <c r="AP90" s="255"/>
      <c r="AQ90" s="797" t="s">
        <v>552</v>
      </c>
      <c r="AR90" s="798"/>
      <c r="AS90" s="798"/>
      <c r="AT90" s="798"/>
      <c r="AU90" s="798"/>
      <c r="AV90" s="798"/>
      <c r="AW90" s="798"/>
      <c r="AX90" s="799"/>
    </row>
    <row r="91" spans="1:60" ht="32.25"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c r="A104" s="401"/>
      <c r="B104" s="402"/>
      <c r="C104" s="232" t="s">
        <v>528</v>
      </c>
      <c r="D104" s="233"/>
      <c r="E104" s="233"/>
      <c r="F104" s="233"/>
      <c r="G104" s="233"/>
      <c r="H104" s="233"/>
      <c r="I104" s="233"/>
      <c r="J104" s="233"/>
      <c r="K104" s="234"/>
      <c r="L104" s="219">
        <v>157</v>
      </c>
      <c r="M104" s="220"/>
      <c r="N104" s="220"/>
      <c r="O104" s="220"/>
      <c r="P104" s="220"/>
      <c r="Q104" s="221"/>
      <c r="R104" s="219" t="s">
        <v>572</v>
      </c>
      <c r="S104" s="220"/>
      <c r="T104" s="220"/>
      <c r="U104" s="220"/>
      <c r="V104" s="220"/>
      <c r="W104" s="221"/>
      <c r="X104" s="774" t="s">
        <v>573</v>
      </c>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c r="A110" s="403"/>
      <c r="B110" s="404"/>
      <c r="C110" s="222" t="s">
        <v>22</v>
      </c>
      <c r="D110" s="223"/>
      <c r="E110" s="223"/>
      <c r="F110" s="223"/>
      <c r="G110" s="223"/>
      <c r="H110" s="223"/>
      <c r="I110" s="223"/>
      <c r="J110" s="223"/>
      <c r="K110" s="224"/>
      <c r="L110" s="809">
        <f>SUM(L104:Q109)</f>
        <v>157</v>
      </c>
      <c r="M110" s="810"/>
      <c r="N110" s="810"/>
      <c r="O110" s="810"/>
      <c r="P110" s="810"/>
      <c r="Q110" s="811"/>
      <c r="R110" s="809">
        <f>SUM(R104:W109)</f>
        <v>0</v>
      </c>
      <c r="S110" s="810"/>
      <c r="T110" s="810"/>
      <c r="U110" s="810"/>
      <c r="V110" s="810"/>
      <c r="W110" s="811"/>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c r="A111" s="173" t="s">
        <v>391</v>
      </c>
      <c r="B111" s="162"/>
      <c r="C111" s="161" t="s">
        <v>388</v>
      </c>
      <c r="D111" s="162"/>
      <c r="E111" s="257" t="s">
        <v>429</v>
      </c>
      <c r="F111" s="258"/>
      <c r="G111" s="259" t="s">
        <v>549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6" t="s">
        <v>428</v>
      </c>
      <c r="F112" s="147"/>
      <c r="G112" s="135" t="s">
        <v>548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28</v>
      </c>
      <c r="AV114" s="127"/>
      <c r="AW114" s="113" t="s">
        <v>313</v>
      </c>
      <c r="AX114" s="129"/>
    </row>
    <row r="115" spans="1:50" ht="39.75" customHeight="1">
      <c r="A115" s="174"/>
      <c r="B115" s="164"/>
      <c r="C115" s="163"/>
      <c r="D115" s="164"/>
      <c r="E115" s="163"/>
      <c r="F115" s="177"/>
      <c r="G115" s="130" t="s">
        <v>567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568</v>
      </c>
      <c r="AC115" s="90"/>
      <c r="AD115" s="90"/>
      <c r="AE115" s="191">
        <v>30</v>
      </c>
      <c r="AF115" s="92"/>
      <c r="AG115" s="92"/>
      <c r="AH115" s="92"/>
      <c r="AI115" s="191">
        <v>160</v>
      </c>
      <c r="AJ115" s="92"/>
      <c r="AK115" s="92"/>
      <c r="AL115" s="92"/>
      <c r="AM115" s="191">
        <v>140</v>
      </c>
      <c r="AN115" s="92"/>
      <c r="AO115" s="92"/>
      <c r="AP115" s="92"/>
      <c r="AQ115" s="191" t="s">
        <v>550</v>
      </c>
      <c r="AR115" s="92"/>
      <c r="AS115" s="92"/>
      <c r="AT115" s="92"/>
      <c r="AU115" s="191" t="s">
        <v>561</v>
      </c>
      <c r="AV115" s="92"/>
      <c r="AW115" s="92"/>
      <c r="AX115" s="94"/>
    </row>
    <row r="116" spans="1:50" ht="48"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568</v>
      </c>
      <c r="AC116" s="140"/>
      <c r="AD116" s="140"/>
      <c r="AE116" s="191" t="s">
        <v>550</v>
      </c>
      <c r="AF116" s="92"/>
      <c r="AG116" s="92"/>
      <c r="AH116" s="92"/>
      <c r="AI116" s="191" t="s">
        <v>550</v>
      </c>
      <c r="AJ116" s="92"/>
      <c r="AK116" s="92"/>
      <c r="AL116" s="92"/>
      <c r="AM116" s="191" t="s">
        <v>569</v>
      </c>
      <c r="AN116" s="92"/>
      <c r="AO116" s="92"/>
      <c r="AP116" s="92"/>
      <c r="AQ116" s="191" t="s">
        <v>550</v>
      </c>
      <c r="AR116" s="92"/>
      <c r="AS116" s="92"/>
      <c r="AT116" s="92"/>
      <c r="AU116" s="191">
        <v>140</v>
      </c>
      <c r="AV116" s="92"/>
      <c r="AW116" s="92"/>
      <c r="AX116" s="94"/>
    </row>
    <row r="117" spans="1:50" ht="18.75" hidden="1" customHeight="1">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4"/>
      <c r="B169" s="164"/>
      <c r="C169" s="163"/>
      <c r="D169" s="164"/>
      <c r="E169" s="101" t="s">
        <v>551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1"/>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1"/>
    </row>
    <row r="237" spans="1:50" ht="18.75" hidden="1" customHeight="1">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1"/>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1"/>
    </row>
    <row r="241" spans="1:50" ht="18.75" hidden="1" customHeight="1">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1"/>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1"/>
    </row>
    <row r="245" spans="1:50" ht="18.75" hidden="1" customHeight="1">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1"/>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1"/>
    </row>
    <row r="249" spans="1:50" ht="18.75" hidden="1" customHeight="1">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1"/>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1"/>
    </row>
    <row r="253" spans="1:50" ht="22.5" hidden="1" customHeight="1">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429</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1"/>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1"/>
    </row>
    <row r="357" spans="1:50" ht="18.75" hidden="1" customHeight="1">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1"/>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1"/>
    </row>
    <row r="361" spans="1:50" ht="18.75" hidden="1" customHeight="1">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1"/>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1"/>
    </row>
    <row r="365" spans="1:50" ht="18.75" hidden="1" customHeight="1">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1"/>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1"/>
    </row>
    <row r="369" spans="1:50" ht="18.75" hidden="1" customHeight="1">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1"/>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1"/>
    </row>
    <row r="373" spans="1:50" ht="22.5" hidden="1" customHeight="1">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390</v>
      </c>
      <c r="D411" s="170"/>
      <c r="E411" s="146" t="s">
        <v>413</v>
      </c>
      <c r="F411" s="147"/>
      <c r="G411" s="148" t="s">
        <v>409</v>
      </c>
      <c r="H411" s="99"/>
      <c r="I411" s="99"/>
      <c r="J411" s="149" t="s">
        <v>550</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c r="A414" s="174"/>
      <c r="B414" s="164"/>
      <c r="C414" s="163"/>
      <c r="D414" s="164"/>
      <c r="E414" s="107"/>
      <c r="F414" s="108"/>
      <c r="G414" s="130" t="s">
        <v>556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customHeight="1">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customHeight="1">
      <c r="A444" s="174"/>
      <c r="B444" s="164"/>
      <c r="C444" s="163"/>
      <c r="D444" s="164"/>
      <c r="E444" s="107"/>
      <c r="F444" s="108"/>
      <c r="G444" s="130" t="s">
        <v>556</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4"/>
      <c r="B463" s="164"/>
      <c r="C463" s="163"/>
      <c r="D463" s="164"/>
      <c r="E463" s="101" t="s">
        <v>555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c r="A682" s="5"/>
      <c r="B682" s="6"/>
      <c r="C682" s="836"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7"/>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76.5" customHeight="1">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41" t="s">
        <v>523</v>
      </c>
      <c r="AE683" s="842"/>
      <c r="AF683" s="842"/>
      <c r="AG683" s="838" t="s">
        <v>575</v>
      </c>
      <c r="AH683" s="839"/>
      <c r="AI683" s="839"/>
      <c r="AJ683" s="839"/>
      <c r="AK683" s="839"/>
      <c r="AL683" s="839"/>
      <c r="AM683" s="839"/>
      <c r="AN683" s="839"/>
      <c r="AO683" s="839"/>
      <c r="AP683" s="839"/>
      <c r="AQ683" s="839"/>
      <c r="AR683" s="839"/>
      <c r="AS683" s="839"/>
      <c r="AT683" s="839"/>
      <c r="AU683" s="839"/>
      <c r="AV683" s="839"/>
      <c r="AW683" s="839"/>
      <c r="AX683" s="840"/>
    </row>
    <row r="684" spans="1:50" ht="26.25" customHeight="1">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523</v>
      </c>
      <c r="AE684" s="579"/>
      <c r="AF684" s="579"/>
      <c r="AG684" s="580" t="s">
        <v>529</v>
      </c>
      <c r="AH684" s="581"/>
      <c r="AI684" s="581"/>
      <c r="AJ684" s="581"/>
      <c r="AK684" s="581"/>
      <c r="AL684" s="581"/>
      <c r="AM684" s="581"/>
      <c r="AN684" s="581"/>
      <c r="AO684" s="581"/>
      <c r="AP684" s="581"/>
      <c r="AQ684" s="581"/>
      <c r="AR684" s="581"/>
      <c r="AS684" s="581"/>
      <c r="AT684" s="581"/>
      <c r="AU684" s="581"/>
      <c r="AV684" s="581"/>
      <c r="AW684" s="581"/>
      <c r="AX684" s="582"/>
    </row>
    <row r="685" spans="1:50" ht="30" customHeight="1">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523</v>
      </c>
      <c r="AE685" s="589"/>
      <c r="AF685" s="589"/>
      <c r="AG685" s="656" t="s">
        <v>529</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c r="A686" s="562" t="s">
        <v>44</v>
      </c>
      <c r="B686" s="736"/>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3" t="s">
        <v>523</v>
      </c>
      <c r="AE686" s="784"/>
      <c r="AF686" s="784"/>
      <c r="AG686" s="101" t="s">
        <v>541</v>
      </c>
      <c r="AH686" s="102"/>
      <c r="AI686" s="102"/>
      <c r="AJ686" s="102"/>
      <c r="AK686" s="102"/>
      <c r="AL686" s="102"/>
      <c r="AM686" s="102"/>
      <c r="AN686" s="102"/>
      <c r="AO686" s="102"/>
      <c r="AP686" s="102"/>
      <c r="AQ686" s="102"/>
      <c r="AR686" s="102"/>
      <c r="AS686" s="102"/>
      <c r="AT686" s="102"/>
      <c r="AU686" s="102"/>
      <c r="AV686" s="102"/>
      <c r="AW686" s="102"/>
      <c r="AX686" s="103"/>
    </row>
    <row r="687" spans="1:50" ht="39" customHeight="1">
      <c r="A687" s="622"/>
      <c r="B687" s="737"/>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530</v>
      </c>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30" customHeight="1">
      <c r="A688" s="622"/>
      <c r="B688" s="737"/>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531</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42.75" customHeight="1">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523</v>
      </c>
      <c r="AE689" s="584"/>
      <c r="AF689" s="584"/>
      <c r="AG689" s="502" t="s">
        <v>576</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523</v>
      </c>
      <c r="AE690" s="579"/>
      <c r="AF690" s="579"/>
      <c r="AG690" s="580" t="s">
        <v>540</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532</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523</v>
      </c>
      <c r="AE692" s="579"/>
      <c r="AF692" s="579"/>
      <c r="AG692" s="580" t="s">
        <v>529</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532</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35.25" customHeight="1">
      <c r="A694" s="624"/>
      <c r="B694" s="625"/>
      <c r="C694" s="738" t="s">
        <v>504</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7" t="s">
        <v>523</v>
      </c>
      <c r="AE694" s="548"/>
      <c r="AF694" s="549"/>
      <c r="AG694" s="568" t="s">
        <v>529</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7.75" customHeight="1">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523</v>
      </c>
      <c r="AE695" s="584"/>
      <c r="AF695" s="585"/>
      <c r="AG695" s="502" t="s">
        <v>563</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5" t="s">
        <v>523</v>
      </c>
      <c r="AE696" s="726"/>
      <c r="AF696" s="726"/>
      <c r="AG696" s="580" t="s">
        <v>544</v>
      </c>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523</v>
      </c>
      <c r="AE697" s="579"/>
      <c r="AF697" s="579"/>
      <c r="AG697" s="580" t="s">
        <v>564</v>
      </c>
      <c r="AH697" s="581"/>
      <c r="AI697" s="581"/>
      <c r="AJ697" s="581"/>
      <c r="AK697" s="581"/>
      <c r="AL697" s="581"/>
      <c r="AM697" s="581"/>
      <c r="AN697" s="581"/>
      <c r="AO697" s="581"/>
      <c r="AP697" s="581"/>
      <c r="AQ697" s="581"/>
      <c r="AR697" s="581"/>
      <c r="AS697" s="581"/>
      <c r="AT697" s="581"/>
      <c r="AU697" s="581"/>
      <c r="AV697" s="581"/>
      <c r="AW697" s="581"/>
      <c r="AX697" s="582"/>
    </row>
    <row r="698" spans="1:64" ht="54.75" customHeight="1">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523</v>
      </c>
      <c r="AE698" s="579"/>
      <c r="AF698" s="579"/>
      <c r="AG698" s="104" t="s">
        <v>577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5"/>
      <c r="B700" s="616"/>
      <c r="C700" s="599" t="s">
        <v>70</v>
      </c>
      <c r="D700" s="600"/>
      <c r="E700" s="600"/>
      <c r="F700" s="600"/>
      <c r="G700" s="600"/>
      <c r="H700" s="600"/>
      <c r="I700" s="600"/>
      <c r="J700" s="600"/>
      <c r="K700" s="600"/>
      <c r="L700" s="600"/>
      <c r="M700" s="600"/>
      <c r="N700" s="600"/>
      <c r="O700" s="601"/>
      <c r="P700" s="611" t="s">
        <v>0</v>
      </c>
      <c r="Q700" s="611"/>
      <c r="R700" s="611"/>
      <c r="S700" s="612"/>
      <c r="T700" s="766" t="s">
        <v>29</v>
      </c>
      <c r="U700" s="611"/>
      <c r="V700" s="611"/>
      <c r="W700" s="611"/>
      <c r="X700" s="611"/>
      <c r="Y700" s="611"/>
      <c r="Z700" s="611"/>
      <c r="AA700" s="611"/>
      <c r="AB700" s="611"/>
      <c r="AC700" s="611"/>
      <c r="AD700" s="611"/>
      <c r="AE700" s="611"/>
      <c r="AF700" s="767"/>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c r="A701" s="615"/>
      <c r="B701" s="616"/>
      <c r="C701" s="744"/>
      <c r="D701" s="745"/>
      <c r="E701" s="745"/>
      <c r="F701" s="745"/>
      <c r="G701" s="745"/>
      <c r="H701" s="745"/>
      <c r="I701" s="745"/>
      <c r="J701" s="745"/>
      <c r="K701" s="745"/>
      <c r="L701" s="745"/>
      <c r="M701" s="745"/>
      <c r="N701" s="745"/>
      <c r="O701" s="746"/>
      <c r="P701" s="571"/>
      <c r="Q701" s="571"/>
      <c r="R701" s="571"/>
      <c r="S701" s="572"/>
      <c r="T701" s="619"/>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c r="A702" s="615"/>
      <c r="B702" s="616"/>
      <c r="C702" s="744"/>
      <c r="D702" s="745"/>
      <c r="E702" s="745"/>
      <c r="F702" s="745"/>
      <c r="G702" s="745"/>
      <c r="H702" s="745"/>
      <c r="I702" s="745"/>
      <c r="J702" s="745"/>
      <c r="K702" s="745"/>
      <c r="L702" s="745"/>
      <c r="M702" s="745"/>
      <c r="N702" s="745"/>
      <c r="O702" s="746"/>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c r="A703" s="615"/>
      <c r="B703" s="616"/>
      <c r="C703" s="744"/>
      <c r="D703" s="745"/>
      <c r="E703" s="745"/>
      <c r="F703" s="745"/>
      <c r="G703" s="745"/>
      <c r="H703" s="745"/>
      <c r="I703" s="745"/>
      <c r="J703" s="745"/>
      <c r="K703" s="745"/>
      <c r="L703" s="745"/>
      <c r="M703" s="745"/>
      <c r="N703" s="745"/>
      <c r="O703" s="746"/>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c r="A704" s="615"/>
      <c r="B704" s="616"/>
      <c r="C704" s="744"/>
      <c r="D704" s="745"/>
      <c r="E704" s="745"/>
      <c r="F704" s="745"/>
      <c r="G704" s="745"/>
      <c r="H704" s="745"/>
      <c r="I704" s="745"/>
      <c r="J704" s="745"/>
      <c r="K704" s="745"/>
      <c r="L704" s="745"/>
      <c r="M704" s="745"/>
      <c r="N704" s="745"/>
      <c r="O704" s="746"/>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c r="A705" s="617"/>
      <c r="B705" s="618"/>
      <c r="C705" s="751"/>
      <c r="D705" s="752"/>
      <c r="E705" s="752"/>
      <c r="F705" s="752"/>
      <c r="G705" s="752"/>
      <c r="H705" s="752"/>
      <c r="I705" s="752"/>
      <c r="J705" s="752"/>
      <c r="K705" s="752"/>
      <c r="L705" s="752"/>
      <c r="M705" s="752"/>
      <c r="N705" s="752"/>
      <c r="O705" s="753"/>
      <c r="P705" s="764"/>
      <c r="Q705" s="764"/>
      <c r="R705" s="764"/>
      <c r="S705" s="765"/>
      <c r="T705" s="768"/>
      <c r="U705" s="569"/>
      <c r="V705" s="569"/>
      <c r="W705" s="569"/>
      <c r="X705" s="569"/>
      <c r="Y705" s="569"/>
      <c r="Z705" s="569"/>
      <c r="AA705" s="569"/>
      <c r="AB705" s="569"/>
      <c r="AC705" s="569"/>
      <c r="AD705" s="569"/>
      <c r="AE705" s="569"/>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62" t="s">
        <v>54</v>
      </c>
      <c r="B706" s="563"/>
      <c r="C706" s="279" t="s">
        <v>60</v>
      </c>
      <c r="D706" s="747"/>
      <c r="E706" s="747"/>
      <c r="F706" s="748"/>
      <c r="G706" s="762" t="s">
        <v>565</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c r="A707" s="564"/>
      <c r="B707" s="565"/>
      <c r="C707" s="757" t="s">
        <v>64</v>
      </c>
      <c r="D707" s="758"/>
      <c r="E707" s="758"/>
      <c r="F707" s="759"/>
      <c r="G707" s="760" t="s">
        <v>538</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19.25" customHeight="1" thickBot="1">
      <c r="A709" s="732" t="s">
        <v>557</v>
      </c>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17.75" customHeight="1" thickBot="1">
      <c r="A711" s="559" t="s">
        <v>558</v>
      </c>
      <c r="B711" s="560"/>
      <c r="C711" s="560"/>
      <c r="D711" s="560"/>
      <c r="E711" s="561"/>
      <c r="F711" s="602" t="s">
        <v>559</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22.25" customHeight="1" thickBot="1">
      <c r="A713" s="713" t="s">
        <v>560</v>
      </c>
      <c r="B713" s="714"/>
      <c r="C713" s="714"/>
      <c r="D713" s="714"/>
      <c r="E713" s="715"/>
      <c r="F713" s="733" t="s">
        <v>571</v>
      </c>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6.25" customHeight="1" thickBot="1">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19.899999999999999" customHeight="1">
      <c r="A717" s="566" t="s">
        <v>464</v>
      </c>
      <c r="B717" s="300"/>
      <c r="C717" s="300"/>
      <c r="D717" s="300"/>
      <c r="E717" s="300"/>
      <c r="F717" s="300"/>
      <c r="G717" s="716"/>
      <c r="H717" s="716"/>
      <c r="I717" s="716"/>
      <c r="J717" s="716"/>
      <c r="K717" s="716"/>
      <c r="L717" s="716"/>
      <c r="M717" s="716"/>
      <c r="N717" s="716"/>
      <c r="O717" s="716"/>
      <c r="P717" s="716"/>
      <c r="Q717" s="300" t="s">
        <v>376</v>
      </c>
      <c r="R717" s="300"/>
      <c r="S717" s="300"/>
      <c r="T717" s="300"/>
      <c r="U717" s="300"/>
      <c r="V717" s="300"/>
      <c r="W717" s="716">
        <v>270</v>
      </c>
      <c r="X717" s="716"/>
      <c r="Y717" s="716"/>
      <c r="Z717" s="716"/>
      <c r="AA717" s="716"/>
      <c r="AB717" s="716"/>
      <c r="AC717" s="716"/>
      <c r="AD717" s="716"/>
      <c r="AE717" s="716"/>
      <c r="AF717" s="716"/>
      <c r="AG717" s="300" t="s">
        <v>377</v>
      </c>
      <c r="AH717" s="300"/>
      <c r="AI717" s="300"/>
      <c r="AJ717" s="300"/>
      <c r="AK717" s="300"/>
      <c r="AL717" s="300"/>
      <c r="AM717" s="716">
        <v>278</v>
      </c>
      <c r="AN717" s="716"/>
      <c r="AO717" s="716"/>
      <c r="AP717" s="716"/>
      <c r="AQ717" s="716"/>
      <c r="AR717" s="716"/>
      <c r="AS717" s="716"/>
      <c r="AT717" s="716"/>
      <c r="AU717" s="716"/>
      <c r="AV717" s="716"/>
      <c r="AW717" s="60"/>
      <c r="AX717" s="61"/>
    </row>
    <row r="718" spans="1:50" ht="19.899999999999999" customHeight="1" thickBot="1">
      <c r="A718" s="712" t="s">
        <v>378</v>
      </c>
      <c r="B718" s="655"/>
      <c r="C718" s="655"/>
      <c r="D718" s="655"/>
      <c r="E718" s="655"/>
      <c r="F718" s="655"/>
      <c r="G718" s="773"/>
      <c r="H718" s="773"/>
      <c r="I718" s="773"/>
      <c r="J718" s="773"/>
      <c r="K718" s="773"/>
      <c r="L718" s="773"/>
      <c r="M718" s="773"/>
      <c r="N718" s="773"/>
      <c r="O718" s="773"/>
      <c r="P718" s="773"/>
      <c r="Q718" s="655" t="s">
        <v>379</v>
      </c>
      <c r="R718" s="655"/>
      <c r="S718" s="655"/>
      <c r="T718" s="655"/>
      <c r="U718" s="655"/>
      <c r="V718" s="655"/>
      <c r="W718" s="654"/>
      <c r="X718" s="654"/>
      <c r="Y718" s="654"/>
      <c r="Z718" s="654"/>
      <c r="AA718" s="654"/>
      <c r="AB718" s="654"/>
      <c r="AC718" s="654"/>
      <c r="AD718" s="654"/>
      <c r="AE718" s="654"/>
      <c r="AF718" s="654"/>
      <c r="AG718" s="655" t="s">
        <v>380</v>
      </c>
      <c r="AH718" s="655"/>
      <c r="AI718" s="655"/>
      <c r="AJ718" s="655"/>
      <c r="AK718" s="655"/>
      <c r="AL718" s="655"/>
      <c r="AM718" s="749" t="s">
        <v>533</v>
      </c>
      <c r="AN718" s="750"/>
      <c r="AO718" s="750"/>
      <c r="AP718" s="750"/>
      <c r="AQ718" s="750"/>
      <c r="AR718" s="750"/>
      <c r="AS718" s="750"/>
      <c r="AT718" s="750"/>
      <c r="AU718" s="750"/>
      <c r="AV718" s="750"/>
      <c r="AW718" s="62"/>
      <c r="AX718" s="63"/>
    </row>
    <row r="719" spans="1:50" ht="23.65" customHeight="1">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27" t="s">
        <v>32</v>
      </c>
      <c r="B758" s="728"/>
      <c r="C758" s="728"/>
      <c r="D758" s="728"/>
      <c r="E758" s="728"/>
      <c r="F758" s="729"/>
      <c r="G758" s="391" t="s">
        <v>534</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c r="A759" s="567"/>
      <c r="B759" s="730"/>
      <c r="C759" s="730"/>
      <c r="D759" s="730"/>
      <c r="E759" s="730"/>
      <c r="F759" s="73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33" customHeight="1">
      <c r="A760" s="567"/>
      <c r="B760" s="730"/>
      <c r="C760" s="730"/>
      <c r="D760" s="730"/>
      <c r="E760" s="730"/>
      <c r="F760" s="731"/>
      <c r="G760" s="290" t="s">
        <v>535</v>
      </c>
      <c r="H760" s="291"/>
      <c r="I760" s="291"/>
      <c r="J760" s="291"/>
      <c r="K760" s="292"/>
      <c r="L760" s="293" t="s">
        <v>539</v>
      </c>
      <c r="M760" s="294"/>
      <c r="N760" s="294"/>
      <c r="O760" s="294"/>
      <c r="P760" s="294"/>
      <c r="Q760" s="294"/>
      <c r="R760" s="294"/>
      <c r="S760" s="294"/>
      <c r="T760" s="294"/>
      <c r="U760" s="294"/>
      <c r="V760" s="294"/>
      <c r="W760" s="294"/>
      <c r="X760" s="295"/>
      <c r="Y760" s="454">
        <v>157</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c r="A761" s="567"/>
      <c r="B761" s="730"/>
      <c r="C761" s="730"/>
      <c r="D761" s="730"/>
      <c r="E761" s="730"/>
      <c r="F761" s="731"/>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c r="A762" s="567"/>
      <c r="B762" s="730"/>
      <c r="C762" s="730"/>
      <c r="D762" s="730"/>
      <c r="E762" s="730"/>
      <c r="F762" s="73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c r="A763" s="567"/>
      <c r="B763" s="730"/>
      <c r="C763" s="730"/>
      <c r="D763" s="730"/>
      <c r="E763" s="730"/>
      <c r="F763" s="73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c r="A764" s="567"/>
      <c r="B764" s="730"/>
      <c r="C764" s="730"/>
      <c r="D764" s="730"/>
      <c r="E764" s="730"/>
      <c r="F764" s="73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c r="A765" s="567"/>
      <c r="B765" s="730"/>
      <c r="C765" s="730"/>
      <c r="D765" s="730"/>
      <c r="E765" s="730"/>
      <c r="F765" s="73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c r="A766" s="567"/>
      <c r="B766" s="730"/>
      <c r="C766" s="730"/>
      <c r="D766" s="730"/>
      <c r="E766" s="730"/>
      <c r="F766" s="73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c r="A767" s="567"/>
      <c r="B767" s="730"/>
      <c r="C767" s="730"/>
      <c r="D767" s="730"/>
      <c r="E767" s="730"/>
      <c r="F767" s="73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c r="A768" s="567"/>
      <c r="B768" s="730"/>
      <c r="C768" s="730"/>
      <c r="D768" s="730"/>
      <c r="E768" s="730"/>
      <c r="F768" s="73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c r="A769" s="567"/>
      <c r="B769" s="730"/>
      <c r="C769" s="730"/>
      <c r="D769" s="730"/>
      <c r="E769" s="730"/>
      <c r="F769" s="73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c r="A770" s="567"/>
      <c r="B770" s="730"/>
      <c r="C770" s="730"/>
      <c r="D770" s="730"/>
      <c r="E770" s="730"/>
      <c r="F770" s="731"/>
      <c r="G770" s="376" t="s">
        <v>22</v>
      </c>
      <c r="H770" s="377"/>
      <c r="I770" s="377"/>
      <c r="J770" s="377"/>
      <c r="K770" s="377"/>
      <c r="L770" s="378"/>
      <c r="M770" s="379"/>
      <c r="N770" s="379"/>
      <c r="O770" s="379"/>
      <c r="P770" s="379"/>
      <c r="Q770" s="379"/>
      <c r="R770" s="379"/>
      <c r="S770" s="379"/>
      <c r="T770" s="379"/>
      <c r="U770" s="379"/>
      <c r="V770" s="379"/>
      <c r="W770" s="379"/>
      <c r="X770" s="380"/>
      <c r="Y770" s="381">
        <f>SUM(Y760:AB769)</f>
        <v>157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c r="A771" s="567"/>
      <c r="B771" s="730"/>
      <c r="C771" s="730"/>
      <c r="D771" s="730"/>
      <c r="E771" s="730"/>
      <c r="F771" s="731"/>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c r="A772" s="567"/>
      <c r="B772" s="730"/>
      <c r="C772" s="730"/>
      <c r="D772" s="730"/>
      <c r="E772" s="730"/>
      <c r="F772" s="73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c r="A773" s="567"/>
      <c r="B773" s="730"/>
      <c r="C773" s="730"/>
      <c r="D773" s="730"/>
      <c r="E773" s="730"/>
      <c r="F773" s="731"/>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c r="A774" s="567"/>
      <c r="B774" s="730"/>
      <c r="C774" s="730"/>
      <c r="D774" s="730"/>
      <c r="E774" s="730"/>
      <c r="F774" s="73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c r="A775" s="567"/>
      <c r="B775" s="730"/>
      <c r="C775" s="730"/>
      <c r="D775" s="730"/>
      <c r="E775" s="730"/>
      <c r="F775" s="73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c r="A776" s="567"/>
      <c r="B776" s="730"/>
      <c r="C776" s="730"/>
      <c r="D776" s="730"/>
      <c r="E776" s="730"/>
      <c r="F776" s="73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c r="A777" s="567"/>
      <c r="B777" s="730"/>
      <c r="C777" s="730"/>
      <c r="D777" s="730"/>
      <c r="E777" s="730"/>
      <c r="F777" s="73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c r="A778" s="567"/>
      <c r="B778" s="730"/>
      <c r="C778" s="730"/>
      <c r="D778" s="730"/>
      <c r="E778" s="730"/>
      <c r="F778" s="73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c r="A779" s="567"/>
      <c r="B779" s="730"/>
      <c r="C779" s="730"/>
      <c r="D779" s="730"/>
      <c r="E779" s="730"/>
      <c r="F779" s="73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c r="A780" s="567"/>
      <c r="B780" s="730"/>
      <c r="C780" s="730"/>
      <c r="D780" s="730"/>
      <c r="E780" s="730"/>
      <c r="F780" s="73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c r="A781" s="567"/>
      <c r="B781" s="730"/>
      <c r="C781" s="730"/>
      <c r="D781" s="730"/>
      <c r="E781" s="730"/>
      <c r="F781" s="73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c r="A782" s="567"/>
      <c r="B782" s="730"/>
      <c r="C782" s="730"/>
      <c r="D782" s="730"/>
      <c r="E782" s="730"/>
      <c r="F782" s="73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c r="A783" s="567"/>
      <c r="B783" s="730"/>
      <c r="C783" s="730"/>
      <c r="D783" s="730"/>
      <c r="E783" s="730"/>
      <c r="F783" s="731"/>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c r="A784" s="567"/>
      <c r="B784" s="730"/>
      <c r="C784" s="730"/>
      <c r="D784" s="730"/>
      <c r="E784" s="730"/>
      <c r="F784" s="731"/>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c r="A785" s="567"/>
      <c r="B785" s="730"/>
      <c r="C785" s="730"/>
      <c r="D785" s="730"/>
      <c r="E785" s="730"/>
      <c r="F785" s="73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c r="A786" s="567"/>
      <c r="B786" s="730"/>
      <c r="C786" s="730"/>
      <c r="D786" s="730"/>
      <c r="E786" s="730"/>
      <c r="F786" s="731"/>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c r="A787" s="567"/>
      <c r="B787" s="730"/>
      <c r="C787" s="730"/>
      <c r="D787" s="730"/>
      <c r="E787" s="730"/>
      <c r="F787" s="73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c r="A788" s="567"/>
      <c r="B788" s="730"/>
      <c r="C788" s="730"/>
      <c r="D788" s="730"/>
      <c r="E788" s="730"/>
      <c r="F788" s="73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c r="A789" s="567"/>
      <c r="B789" s="730"/>
      <c r="C789" s="730"/>
      <c r="D789" s="730"/>
      <c r="E789" s="730"/>
      <c r="F789" s="73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c r="A790" s="567"/>
      <c r="B790" s="730"/>
      <c r="C790" s="730"/>
      <c r="D790" s="730"/>
      <c r="E790" s="730"/>
      <c r="F790" s="73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c r="A791" s="567"/>
      <c r="B791" s="730"/>
      <c r="C791" s="730"/>
      <c r="D791" s="730"/>
      <c r="E791" s="730"/>
      <c r="F791" s="73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c r="A792" s="567"/>
      <c r="B792" s="730"/>
      <c r="C792" s="730"/>
      <c r="D792" s="730"/>
      <c r="E792" s="730"/>
      <c r="F792" s="73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c r="A793" s="567"/>
      <c r="B793" s="730"/>
      <c r="C793" s="730"/>
      <c r="D793" s="730"/>
      <c r="E793" s="730"/>
      <c r="F793" s="73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c r="A794" s="567"/>
      <c r="B794" s="730"/>
      <c r="C794" s="730"/>
      <c r="D794" s="730"/>
      <c r="E794" s="730"/>
      <c r="F794" s="73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c r="A795" s="567"/>
      <c r="B795" s="730"/>
      <c r="C795" s="730"/>
      <c r="D795" s="730"/>
      <c r="E795" s="730"/>
      <c r="F795" s="73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c r="A796" s="567"/>
      <c r="B796" s="730"/>
      <c r="C796" s="730"/>
      <c r="D796" s="730"/>
      <c r="E796" s="730"/>
      <c r="F796" s="73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c r="A797" s="567"/>
      <c r="B797" s="730"/>
      <c r="C797" s="730"/>
      <c r="D797" s="730"/>
      <c r="E797" s="730"/>
      <c r="F797" s="731"/>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c r="A798" s="567"/>
      <c r="B798" s="730"/>
      <c r="C798" s="730"/>
      <c r="D798" s="730"/>
      <c r="E798" s="730"/>
      <c r="F798" s="73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c r="A799" s="567"/>
      <c r="B799" s="730"/>
      <c r="C799" s="730"/>
      <c r="D799" s="730"/>
      <c r="E799" s="730"/>
      <c r="F799" s="731"/>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c r="A800" s="567"/>
      <c r="B800" s="730"/>
      <c r="C800" s="730"/>
      <c r="D800" s="730"/>
      <c r="E800" s="730"/>
      <c r="F800" s="73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c r="A801" s="567"/>
      <c r="B801" s="730"/>
      <c r="C801" s="730"/>
      <c r="D801" s="730"/>
      <c r="E801" s="730"/>
      <c r="F801" s="73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c r="A802" s="567"/>
      <c r="B802" s="730"/>
      <c r="C802" s="730"/>
      <c r="D802" s="730"/>
      <c r="E802" s="730"/>
      <c r="F802" s="73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c r="A803" s="567"/>
      <c r="B803" s="730"/>
      <c r="C803" s="730"/>
      <c r="D803" s="730"/>
      <c r="E803" s="730"/>
      <c r="F803" s="73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c r="A804" s="567"/>
      <c r="B804" s="730"/>
      <c r="C804" s="730"/>
      <c r="D804" s="730"/>
      <c r="E804" s="730"/>
      <c r="F804" s="73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c r="A805" s="567"/>
      <c r="B805" s="730"/>
      <c r="C805" s="730"/>
      <c r="D805" s="730"/>
      <c r="E805" s="730"/>
      <c r="F805" s="73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c r="A806" s="567"/>
      <c r="B806" s="730"/>
      <c r="C806" s="730"/>
      <c r="D806" s="730"/>
      <c r="E806" s="730"/>
      <c r="F806" s="73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c r="A807" s="567"/>
      <c r="B807" s="730"/>
      <c r="C807" s="730"/>
      <c r="D807" s="730"/>
      <c r="E807" s="730"/>
      <c r="F807" s="73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c r="A808" s="567"/>
      <c r="B808" s="730"/>
      <c r="C808" s="730"/>
      <c r="D808" s="730"/>
      <c r="E808" s="730"/>
      <c r="F808" s="73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c r="A809" s="567"/>
      <c r="B809" s="730"/>
      <c r="C809" s="730"/>
      <c r="D809" s="730"/>
      <c r="E809" s="730"/>
      <c r="F809" s="73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2.5" customHeight="1">
      <c r="A816" s="374">
        <v>1</v>
      </c>
      <c r="B816" s="374">
        <v>1</v>
      </c>
      <c r="C816" s="850" t="s">
        <v>536</v>
      </c>
      <c r="D816" s="385"/>
      <c r="E816" s="385"/>
      <c r="F816" s="385"/>
      <c r="G816" s="385"/>
      <c r="H816" s="385"/>
      <c r="I816" s="385"/>
      <c r="J816" s="167">
        <v>2010005002699</v>
      </c>
      <c r="K816" s="168"/>
      <c r="L816" s="168"/>
      <c r="M816" s="168"/>
      <c r="N816" s="168"/>
      <c r="O816" s="168"/>
      <c r="P816" s="156" t="s">
        <v>545</v>
      </c>
      <c r="Q816" s="157"/>
      <c r="R816" s="157"/>
      <c r="S816" s="157"/>
      <c r="T816" s="157"/>
      <c r="U816" s="157"/>
      <c r="V816" s="157"/>
      <c r="W816" s="157"/>
      <c r="X816" s="157"/>
      <c r="Y816" s="158">
        <v>157</v>
      </c>
      <c r="Z816" s="159"/>
      <c r="AA816" s="159"/>
      <c r="AB816" s="160"/>
      <c r="AC816" s="273" t="s">
        <v>537</v>
      </c>
      <c r="AD816" s="273"/>
      <c r="AE816" s="273"/>
      <c r="AF816" s="273"/>
      <c r="AG816" s="273"/>
      <c r="AH816" s="274">
        <v>1</v>
      </c>
      <c r="AI816" s="275"/>
      <c r="AJ816" s="275"/>
      <c r="AK816" s="275"/>
      <c r="AL816" s="276">
        <v>99</v>
      </c>
      <c r="AM816" s="277"/>
      <c r="AN816" s="277"/>
      <c r="AO816" s="278"/>
      <c r="AP816" s="267"/>
      <c r="AQ816" s="267"/>
      <c r="AR816" s="267"/>
      <c r="AS816" s="267"/>
      <c r="AT816" s="267"/>
      <c r="AU816" s="267"/>
      <c r="AV816" s="267"/>
      <c r="AW816" s="267"/>
      <c r="AX816" s="267"/>
    </row>
    <row r="817" spans="1:50" ht="30" hidden="1" customHeight="1">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47" t="s">
        <v>513</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4"/>
      <c r="B1080" s="374"/>
      <c r="C1080" s="183" t="s">
        <v>427</v>
      </c>
      <c r="D1080" s="843"/>
      <c r="E1080" s="183" t="s">
        <v>426</v>
      </c>
      <c r="F1080" s="843"/>
      <c r="G1080" s="843"/>
      <c r="H1080" s="843"/>
      <c r="I1080" s="843"/>
      <c r="J1080" s="183" t="s">
        <v>465</v>
      </c>
      <c r="K1080" s="183"/>
      <c r="L1080" s="183"/>
      <c r="M1080" s="183"/>
      <c r="N1080" s="183"/>
      <c r="O1080" s="183"/>
      <c r="P1080" s="287" t="s">
        <v>31</v>
      </c>
      <c r="Q1080" s="287"/>
      <c r="R1080" s="287"/>
      <c r="S1080" s="287"/>
      <c r="T1080" s="287"/>
      <c r="U1080" s="287"/>
      <c r="V1080" s="287"/>
      <c r="W1080" s="287"/>
      <c r="X1080" s="287"/>
      <c r="Y1080" s="183" t="s">
        <v>468</v>
      </c>
      <c r="Z1080" s="843"/>
      <c r="AA1080" s="843"/>
      <c r="AB1080" s="843"/>
      <c r="AC1080" s="183" t="s">
        <v>399</v>
      </c>
      <c r="AD1080" s="183"/>
      <c r="AE1080" s="183"/>
      <c r="AF1080" s="183"/>
      <c r="AG1080" s="183"/>
      <c r="AH1080" s="287" t="s">
        <v>416</v>
      </c>
      <c r="AI1080" s="296"/>
      <c r="AJ1080" s="296"/>
      <c r="AK1080" s="296"/>
      <c r="AL1080" s="296" t="s">
        <v>23</v>
      </c>
      <c r="AM1080" s="296"/>
      <c r="AN1080" s="296"/>
      <c r="AO1080" s="844"/>
      <c r="AP1080" s="387" t="s">
        <v>515</v>
      </c>
      <c r="AQ1080" s="387"/>
      <c r="AR1080" s="387"/>
      <c r="AS1080" s="387"/>
      <c r="AT1080" s="387"/>
      <c r="AU1080" s="387"/>
      <c r="AV1080" s="387"/>
      <c r="AW1080" s="387"/>
      <c r="AX1080" s="387"/>
    </row>
    <row r="1081" spans="1:50" ht="30.75" customHeight="1">
      <c r="A1081" s="374">
        <v>1</v>
      </c>
      <c r="B1081" s="374">
        <v>1</v>
      </c>
      <c r="C1081" s="846"/>
      <c r="D1081" s="846"/>
      <c r="E1081" s="845"/>
      <c r="F1081" s="845"/>
      <c r="G1081" s="845"/>
      <c r="H1081" s="845"/>
      <c r="I1081" s="84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c r="A1082" s="374">
        <v>2</v>
      </c>
      <c r="B1082" s="374">
        <v>1</v>
      </c>
      <c r="C1082" s="846"/>
      <c r="D1082" s="846"/>
      <c r="E1082" s="845"/>
      <c r="F1082" s="845"/>
      <c r="G1082" s="845"/>
      <c r="H1082" s="845"/>
      <c r="I1082" s="84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4">
        <v>3</v>
      </c>
      <c r="B1083" s="374">
        <v>1</v>
      </c>
      <c r="C1083" s="846"/>
      <c r="D1083" s="846"/>
      <c r="E1083" s="845"/>
      <c r="F1083" s="845"/>
      <c r="G1083" s="845"/>
      <c r="H1083" s="845"/>
      <c r="I1083" s="84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4">
        <v>4</v>
      </c>
      <c r="B1084" s="374">
        <v>1</v>
      </c>
      <c r="C1084" s="846"/>
      <c r="D1084" s="846"/>
      <c r="E1084" s="845"/>
      <c r="F1084" s="845"/>
      <c r="G1084" s="845"/>
      <c r="H1084" s="845"/>
      <c r="I1084" s="84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4">
        <v>5</v>
      </c>
      <c r="B1085" s="374">
        <v>1</v>
      </c>
      <c r="C1085" s="846"/>
      <c r="D1085" s="846"/>
      <c r="E1085" s="845"/>
      <c r="F1085" s="845"/>
      <c r="G1085" s="845"/>
      <c r="H1085" s="845"/>
      <c r="I1085" s="84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4">
        <v>6</v>
      </c>
      <c r="B1086" s="374">
        <v>1</v>
      </c>
      <c r="C1086" s="846"/>
      <c r="D1086" s="846"/>
      <c r="E1086" s="845"/>
      <c r="F1086" s="845"/>
      <c r="G1086" s="845"/>
      <c r="H1086" s="845"/>
      <c r="I1086" s="84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46"/>
      <c r="D1087" s="846"/>
      <c r="E1087" s="845"/>
      <c r="F1087" s="845"/>
      <c r="G1087" s="845"/>
      <c r="H1087" s="845"/>
      <c r="I1087" s="84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46"/>
      <c r="D1088" s="846"/>
      <c r="E1088" s="845"/>
      <c r="F1088" s="845"/>
      <c r="G1088" s="845"/>
      <c r="H1088" s="845"/>
      <c r="I1088" s="84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46"/>
      <c r="D1089" s="846"/>
      <c r="E1089" s="845"/>
      <c r="F1089" s="845"/>
      <c r="G1089" s="845"/>
      <c r="H1089" s="845"/>
      <c r="I1089" s="84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46"/>
      <c r="D1090" s="846"/>
      <c r="E1090" s="845"/>
      <c r="F1090" s="845"/>
      <c r="G1090" s="845"/>
      <c r="H1090" s="845"/>
      <c r="I1090" s="84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46"/>
      <c r="D1091" s="846"/>
      <c r="E1091" s="845"/>
      <c r="F1091" s="845"/>
      <c r="G1091" s="845"/>
      <c r="H1091" s="845"/>
      <c r="I1091" s="84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46"/>
      <c r="D1092" s="846"/>
      <c r="E1092" s="845"/>
      <c r="F1092" s="845"/>
      <c r="G1092" s="845"/>
      <c r="H1092" s="845"/>
      <c r="I1092" s="84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46"/>
      <c r="D1093" s="846"/>
      <c r="E1093" s="845"/>
      <c r="F1093" s="845"/>
      <c r="G1093" s="845"/>
      <c r="H1093" s="845"/>
      <c r="I1093" s="84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46"/>
      <c r="D1094" s="846"/>
      <c r="E1094" s="845"/>
      <c r="F1094" s="845"/>
      <c r="G1094" s="845"/>
      <c r="H1094" s="845"/>
      <c r="I1094" s="84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46"/>
      <c r="D1095" s="846"/>
      <c r="E1095" s="845"/>
      <c r="F1095" s="845"/>
      <c r="G1095" s="845"/>
      <c r="H1095" s="845"/>
      <c r="I1095" s="84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46"/>
      <c r="D1096" s="846"/>
      <c r="E1096" s="845"/>
      <c r="F1096" s="845"/>
      <c r="G1096" s="845"/>
      <c r="H1096" s="845"/>
      <c r="I1096" s="84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46"/>
      <c r="D1097" s="846"/>
      <c r="E1097" s="845"/>
      <c r="F1097" s="845"/>
      <c r="G1097" s="845"/>
      <c r="H1097" s="845"/>
      <c r="I1097" s="84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46"/>
      <c r="D1098" s="846"/>
      <c r="E1098" s="201"/>
      <c r="F1098" s="845"/>
      <c r="G1098" s="845"/>
      <c r="H1098" s="845"/>
      <c r="I1098" s="84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46"/>
      <c r="D1099" s="846"/>
      <c r="E1099" s="845"/>
      <c r="F1099" s="845"/>
      <c r="G1099" s="845"/>
      <c r="H1099" s="845"/>
      <c r="I1099" s="84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46"/>
      <c r="D1100" s="846"/>
      <c r="E1100" s="845"/>
      <c r="F1100" s="845"/>
      <c r="G1100" s="845"/>
      <c r="H1100" s="845"/>
      <c r="I1100" s="84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46"/>
      <c r="D1101" s="846"/>
      <c r="E1101" s="845"/>
      <c r="F1101" s="845"/>
      <c r="G1101" s="845"/>
      <c r="H1101" s="845"/>
      <c r="I1101" s="84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46"/>
      <c r="D1102" s="846"/>
      <c r="E1102" s="845"/>
      <c r="F1102" s="845"/>
      <c r="G1102" s="845"/>
      <c r="H1102" s="845"/>
      <c r="I1102" s="84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46"/>
      <c r="D1103" s="846"/>
      <c r="E1103" s="845"/>
      <c r="F1103" s="845"/>
      <c r="G1103" s="845"/>
      <c r="H1103" s="845"/>
      <c r="I1103" s="84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46"/>
      <c r="D1104" s="846"/>
      <c r="E1104" s="845"/>
      <c r="F1104" s="845"/>
      <c r="G1104" s="845"/>
      <c r="H1104" s="845"/>
      <c r="I1104" s="84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46"/>
      <c r="D1105" s="846"/>
      <c r="E1105" s="845"/>
      <c r="F1105" s="845"/>
      <c r="G1105" s="845"/>
      <c r="H1105" s="845"/>
      <c r="I1105" s="84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46"/>
      <c r="D1106" s="846"/>
      <c r="E1106" s="845"/>
      <c r="F1106" s="845"/>
      <c r="G1106" s="845"/>
      <c r="H1106" s="845"/>
      <c r="I1106" s="84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46"/>
      <c r="D1107" s="846"/>
      <c r="E1107" s="845"/>
      <c r="F1107" s="845"/>
      <c r="G1107" s="845"/>
      <c r="H1107" s="845"/>
      <c r="I1107" s="84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46"/>
      <c r="D1108" s="846"/>
      <c r="E1108" s="845"/>
      <c r="F1108" s="845"/>
      <c r="G1108" s="845"/>
      <c r="H1108" s="845"/>
      <c r="I1108" s="84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46"/>
      <c r="D1109" s="846"/>
      <c r="E1109" s="845"/>
      <c r="F1109" s="845"/>
      <c r="G1109" s="845"/>
      <c r="H1109" s="845"/>
      <c r="I1109" s="84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4">
        <v>30</v>
      </c>
      <c r="B1110" s="374">
        <v>1</v>
      </c>
      <c r="C1110" s="846"/>
      <c r="D1110" s="846"/>
      <c r="E1110" s="845"/>
      <c r="F1110" s="845"/>
      <c r="G1110" s="845"/>
      <c r="H1110" s="845"/>
      <c r="I1110" s="84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79" priority="11191">
      <formula>IF(RIGHT(TEXT(P14,"0.#"),1)=".",FALSE,TRUE)</formula>
    </cfRule>
    <cfRule type="expression" dxfId="2678" priority="11192">
      <formula>IF(RIGHT(TEXT(P14,"0.#"),1)=".",TRUE,FALSE)</formula>
    </cfRule>
  </conditionalFormatting>
  <conditionalFormatting sqref="AE23">
    <cfRule type="expression" dxfId="2677" priority="11181">
      <formula>IF(RIGHT(TEXT(AE23,"0.#"),1)=".",FALSE,TRUE)</formula>
    </cfRule>
    <cfRule type="expression" dxfId="2676" priority="11182">
      <formula>IF(RIGHT(TEXT(AE23,"0.#"),1)=".",TRUE,FALSE)</formula>
    </cfRule>
  </conditionalFormatting>
  <conditionalFormatting sqref="L105">
    <cfRule type="expression" dxfId="2675" priority="11073">
      <formula>IF(RIGHT(TEXT(L105,"0.#"),1)=".",FALSE,TRUE)</formula>
    </cfRule>
    <cfRule type="expression" dxfId="2674" priority="11074">
      <formula>IF(RIGHT(TEXT(L105,"0.#"),1)=".",TRUE,FALSE)</formula>
    </cfRule>
  </conditionalFormatting>
  <conditionalFormatting sqref="L110">
    <cfRule type="expression" dxfId="2673" priority="11071">
      <formula>IF(RIGHT(TEXT(L110,"0.#"),1)=".",FALSE,TRUE)</formula>
    </cfRule>
    <cfRule type="expression" dxfId="2672" priority="11072">
      <formula>IF(RIGHT(TEXT(L110,"0.#"),1)=".",TRUE,FALSE)</formula>
    </cfRule>
  </conditionalFormatting>
  <conditionalFormatting sqref="R110">
    <cfRule type="expression" dxfId="2671" priority="11069">
      <formula>IF(RIGHT(TEXT(R110,"0.#"),1)=".",FALSE,TRUE)</formula>
    </cfRule>
    <cfRule type="expression" dxfId="2670" priority="11070">
      <formula>IF(RIGHT(TEXT(R110,"0.#"),1)=".",TRUE,FALSE)</formula>
    </cfRule>
  </conditionalFormatting>
  <conditionalFormatting sqref="P18:AX18">
    <cfRule type="expression" dxfId="2669" priority="11067">
      <formula>IF(RIGHT(TEXT(P18,"0.#"),1)=".",FALSE,TRUE)</formula>
    </cfRule>
    <cfRule type="expression" dxfId="2668" priority="11068">
      <formula>IF(RIGHT(TEXT(P18,"0.#"),1)=".",TRUE,FALSE)</formula>
    </cfRule>
  </conditionalFormatting>
  <conditionalFormatting sqref="Y761">
    <cfRule type="expression" dxfId="2667" priority="11063">
      <formula>IF(RIGHT(TEXT(Y761,"0.#"),1)=".",FALSE,TRUE)</formula>
    </cfRule>
    <cfRule type="expression" dxfId="2666" priority="11064">
      <formula>IF(RIGHT(TEXT(Y761,"0.#"),1)=".",TRUE,FALSE)</formula>
    </cfRule>
  </conditionalFormatting>
  <conditionalFormatting sqref="Y770">
    <cfRule type="expression" dxfId="2665" priority="11059">
      <formula>IF(RIGHT(TEXT(Y770,"0.#"),1)=".",FALSE,TRUE)</formula>
    </cfRule>
    <cfRule type="expression" dxfId="2664" priority="11060">
      <formula>IF(RIGHT(TEXT(Y770,"0.#"),1)=".",TRUE,FALSE)</formula>
    </cfRule>
  </conditionalFormatting>
  <conditionalFormatting sqref="Y801:Y808 Y799 Y788:Y795 Y786 Y775:Y782 Y773">
    <cfRule type="expression" dxfId="2663" priority="10841">
      <formula>IF(RIGHT(TEXT(Y773,"0.#"),1)=".",FALSE,TRUE)</formula>
    </cfRule>
    <cfRule type="expression" dxfId="2662" priority="10842">
      <formula>IF(RIGHT(TEXT(Y773,"0.#"),1)=".",TRUE,FALSE)</formula>
    </cfRule>
  </conditionalFormatting>
  <conditionalFormatting sqref="P16:AQ17 P15:AX15 P13:AX13">
    <cfRule type="expression" dxfId="2661" priority="10889">
      <formula>IF(RIGHT(TEXT(P13,"0.#"),1)=".",FALSE,TRUE)</formula>
    </cfRule>
    <cfRule type="expression" dxfId="2660" priority="10890">
      <formula>IF(RIGHT(TEXT(P13,"0.#"),1)=".",TRUE,FALSE)</formula>
    </cfRule>
  </conditionalFormatting>
  <conditionalFormatting sqref="P19:AJ19">
    <cfRule type="expression" dxfId="2659" priority="10887">
      <formula>IF(RIGHT(TEXT(P19,"0.#"),1)=".",FALSE,TRUE)</formula>
    </cfRule>
    <cfRule type="expression" dxfId="2658" priority="10888">
      <formula>IF(RIGHT(TEXT(P19,"0.#"),1)=".",TRUE,FALSE)</formula>
    </cfRule>
  </conditionalFormatting>
  <conditionalFormatting sqref="AE74 AQ74">
    <cfRule type="expression" dxfId="2657" priority="10879">
      <formula>IF(RIGHT(TEXT(AE74,"0.#"),1)=".",FALSE,TRUE)</formula>
    </cfRule>
    <cfRule type="expression" dxfId="2656" priority="10880">
      <formula>IF(RIGHT(TEXT(AE74,"0.#"),1)=".",TRUE,FALSE)</formula>
    </cfRule>
  </conditionalFormatting>
  <conditionalFormatting sqref="L106:L109 L104">
    <cfRule type="expression" dxfId="2655" priority="10873">
      <formula>IF(RIGHT(TEXT(L104,"0.#"),1)=".",FALSE,TRUE)</formula>
    </cfRule>
    <cfRule type="expression" dxfId="2654" priority="10874">
      <formula>IF(RIGHT(TEXT(L104,"0.#"),1)=".",TRUE,FALSE)</formula>
    </cfRule>
  </conditionalFormatting>
  <conditionalFormatting sqref="R104">
    <cfRule type="expression" dxfId="2653" priority="10869">
      <formula>IF(RIGHT(TEXT(R104,"0.#"),1)=".",FALSE,TRUE)</formula>
    </cfRule>
    <cfRule type="expression" dxfId="2652" priority="10870">
      <formula>IF(RIGHT(TEXT(R104,"0.#"),1)=".",TRUE,FALSE)</formula>
    </cfRule>
  </conditionalFormatting>
  <conditionalFormatting sqref="R105:R109">
    <cfRule type="expression" dxfId="2651" priority="10867">
      <formula>IF(RIGHT(TEXT(R105,"0.#"),1)=".",FALSE,TRUE)</formula>
    </cfRule>
    <cfRule type="expression" dxfId="2650" priority="10868">
      <formula>IF(RIGHT(TEXT(R105,"0.#"),1)=".",TRUE,FALSE)</formula>
    </cfRule>
  </conditionalFormatting>
  <conditionalFormatting sqref="Y762:Y769 Y760">
    <cfRule type="expression" dxfId="2649" priority="10865">
      <formula>IF(RIGHT(TEXT(Y760,"0.#"),1)=".",FALSE,TRUE)</formula>
    </cfRule>
    <cfRule type="expression" dxfId="2648" priority="10866">
      <formula>IF(RIGHT(TEXT(Y760,"0.#"),1)=".",TRUE,FALSE)</formula>
    </cfRule>
  </conditionalFormatting>
  <conditionalFormatting sqref="AU761">
    <cfRule type="expression" dxfId="2647" priority="10863">
      <formula>IF(RIGHT(TEXT(AU761,"0.#"),1)=".",FALSE,TRUE)</formula>
    </cfRule>
    <cfRule type="expression" dxfId="2646" priority="10864">
      <formula>IF(RIGHT(TEXT(AU761,"0.#"),1)=".",TRUE,FALSE)</formula>
    </cfRule>
  </conditionalFormatting>
  <conditionalFormatting sqref="AU770">
    <cfRule type="expression" dxfId="2645" priority="10861">
      <formula>IF(RIGHT(TEXT(AU770,"0.#"),1)=".",FALSE,TRUE)</formula>
    </cfRule>
    <cfRule type="expression" dxfId="2644" priority="10862">
      <formula>IF(RIGHT(TEXT(AU770,"0.#"),1)=".",TRUE,FALSE)</formula>
    </cfRule>
  </conditionalFormatting>
  <conditionalFormatting sqref="AU762:AU769 AU760">
    <cfRule type="expression" dxfId="2643" priority="10859">
      <formula>IF(RIGHT(TEXT(AU760,"0.#"),1)=".",FALSE,TRUE)</formula>
    </cfRule>
    <cfRule type="expression" dxfId="2642" priority="10860">
      <formula>IF(RIGHT(TEXT(AU760,"0.#"),1)=".",TRUE,FALSE)</formula>
    </cfRule>
  </conditionalFormatting>
  <conditionalFormatting sqref="Y800 Y787 Y774">
    <cfRule type="expression" dxfId="2641" priority="10845">
      <formula>IF(RIGHT(TEXT(Y774,"0.#"),1)=".",FALSE,TRUE)</formula>
    </cfRule>
    <cfRule type="expression" dxfId="2640" priority="10846">
      <formula>IF(RIGHT(TEXT(Y774,"0.#"),1)=".",TRUE,FALSE)</formula>
    </cfRule>
  </conditionalFormatting>
  <conditionalFormatting sqref="Y809 Y796 Y783">
    <cfRule type="expression" dxfId="2639" priority="10843">
      <formula>IF(RIGHT(TEXT(Y783,"0.#"),1)=".",FALSE,TRUE)</formula>
    </cfRule>
    <cfRule type="expression" dxfId="2638" priority="10844">
      <formula>IF(RIGHT(TEXT(Y783,"0.#"),1)=".",TRUE,FALSE)</formula>
    </cfRule>
  </conditionalFormatting>
  <conditionalFormatting sqref="AU800 AU787 AU774">
    <cfRule type="expression" dxfId="2637" priority="10839">
      <formula>IF(RIGHT(TEXT(AU774,"0.#"),1)=".",FALSE,TRUE)</formula>
    </cfRule>
    <cfRule type="expression" dxfId="2636" priority="10840">
      <formula>IF(RIGHT(TEXT(AU774,"0.#"),1)=".",TRUE,FALSE)</formula>
    </cfRule>
  </conditionalFormatting>
  <conditionalFormatting sqref="AU809 AU796 AU783">
    <cfRule type="expression" dxfId="2635" priority="10837">
      <formula>IF(RIGHT(TEXT(AU783,"0.#"),1)=".",FALSE,TRUE)</formula>
    </cfRule>
    <cfRule type="expression" dxfId="2634" priority="10838">
      <formula>IF(RIGHT(TEXT(AU783,"0.#"),1)=".",TRUE,FALSE)</formula>
    </cfRule>
  </conditionalFormatting>
  <conditionalFormatting sqref="AU801:AU808 AU799 AU788:AU795 AU786 AU775:AU782 AU773">
    <cfRule type="expression" dxfId="2633" priority="10835">
      <formula>IF(RIGHT(TEXT(AU773,"0.#"),1)=".",FALSE,TRUE)</formula>
    </cfRule>
    <cfRule type="expression" dxfId="2632" priority="10836">
      <formula>IF(RIGHT(TEXT(AU773,"0.#"),1)=".",TRUE,FALSE)</formula>
    </cfRule>
  </conditionalFormatting>
  <conditionalFormatting sqref="AM60">
    <cfRule type="expression" dxfId="2631" priority="10489">
      <formula>IF(RIGHT(TEXT(AM60,"0.#"),1)=".",FALSE,TRUE)</formula>
    </cfRule>
    <cfRule type="expression" dxfId="2630" priority="10490">
      <formula>IF(RIGHT(TEXT(AM60,"0.#"),1)=".",TRUE,FALSE)</formula>
    </cfRule>
  </conditionalFormatting>
  <conditionalFormatting sqref="AE40">
    <cfRule type="expression" dxfId="2629" priority="10557">
      <formula>IF(RIGHT(TEXT(AE40,"0.#"),1)=".",FALSE,TRUE)</formula>
    </cfRule>
    <cfRule type="expression" dxfId="2628" priority="10558">
      <formula>IF(RIGHT(TEXT(AE40,"0.#"),1)=".",TRUE,FALSE)</formula>
    </cfRule>
  </conditionalFormatting>
  <conditionalFormatting sqref="AI40">
    <cfRule type="expression" dxfId="2627" priority="10555">
      <formula>IF(RIGHT(TEXT(AI40,"0.#"),1)=".",FALSE,TRUE)</formula>
    </cfRule>
    <cfRule type="expression" dxfId="2626" priority="10556">
      <formula>IF(RIGHT(TEXT(AI40,"0.#"),1)=".",TRUE,FALSE)</formula>
    </cfRule>
  </conditionalFormatting>
  <conditionalFormatting sqref="AE25 AI25 AM25">
    <cfRule type="expression" dxfId="2625" priority="10635">
      <formula>IF(RIGHT(TEXT(AE25,"0.#"),1)=".",FALSE,TRUE)</formula>
    </cfRule>
    <cfRule type="expression" dxfId="2624" priority="10636">
      <formula>IF(RIGHT(TEXT(AE25,"0.#"),1)=".",TRUE,FALSE)</formula>
    </cfRule>
  </conditionalFormatting>
  <conditionalFormatting sqref="AE24">
    <cfRule type="expression" dxfId="2623" priority="10649">
      <formula>IF(RIGHT(TEXT(AE24,"0.#"),1)=".",FALSE,TRUE)</formula>
    </cfRule>
    <cfRule type="expression" dxfId="2622" priority="10650">
      <formula>IF(RIGHT(TEXT(AE24,"0.#"),1)=".",TRUE,FALSE)</formula>
    </cfRule>
  </conditionalFormatting>
  <conditionalFormatting sqref="AI24">
    <cfRule type="expression" dxfId="2621" priority="10643">
      <formula>IF(RIGHT(TEXT(AI24,"0.#"),1)=".",FALSE,TRUE)</formula>
    </cfRule>
    <cfRule type="expression" dxfId="2620" priority="10644">
      <formula>IF(RIGHT(TEXT(AI24,"0.#"),1)=".",TRUE,FALSE)</formula>
    </cfRule>
  </conditionalFormatting>
  <conditionalFormatting sqref="AI23">
    <cfRule type="expression" dxfId="2619" priority="10641">
      <formula>IF(RIGHT(TEXT(AI23,"0.#"),1)=".",FALSE,TRUE)</formula>
    </cfRule>
    <cfRule type="expression" dxfId="2618" priority="10642">
      <formula>IF(RIGHT(TEXT(AI23,"0.#"),1)=".",TRUE,FALSE)</formula>
    </cfRule>
  </conditionalFormatting>
  <conditionalFormatting sqref="AM23">
    <cfRule type="expression" dxfId="2617" priority="10639">
      <formula>IF(RIGHT(TEXT(AM23,"0.#"),1)=".",FALSE,TRUE)</formula>
    </cfRule>
    <cfRule type="expression" dxfId="2616" priority="10640">
      <formula>IF(RIGHT(TEXT(AM23,"0.#"),1)=".",TRUE,FALSE)</formula>
    </cfRule>
  </conditionalFormatting>
  <conditionalFormatting sqref="AM24">
    <cfRule type="expression" dxfId="2615" priority="10637">
      <formula>IF(RIGHT(TEXT(AM24,"0.#"),1)=".",FALSE,TRUE)</formula>
    </cfRule>
    <cfRule type="expression" dxfId="2614" priority="10638">
      <formula>IF(RIGHT(TEXT(AM24,"0.#"),1)=".",TRUE,FALSE)</formula>
    </cfRule>
  </conditionalFormatting>
  <conditionalFormatting sqref="AQ23:AQ25">
    <cfRule type="expression" dxfId="2613" priority="10629">
      <formula>IF(RIGHT(TEXT(AQ23,"0.#"),1)=".",FALSE,TRUE)</formula>
    </cfRule>
    <cfRule type="expression" dxfId="2612" priority="10630">
      <formula>IF(RIGHT(TEXT(AQ23,"0.#"),1)=".",TRUE,FALSE)</formula>
    </cfRule>
  </conditionalFormatting>
  <conditionalFormatting sqref="AU23:AU25">
    <cfRule type="expression" dxfId="2611" priority="10627">
      <formula>IF(RIGHT(TEXT(AU23,"0.#"),1)=".",FALSE,TRUE)</formula>
    </cfRule>
    <cfRule type="expression" dxfId="2610" priority="10628">
      <formula>IF(RIGHT(TEXT(AU23,"0.#"),1)=".",TRUE,FALSE)</formula>
    </cfRule>
  </conditionalFormatting>
  <conditionalFormatting sqref="AE28">
    <cfRule type="expression" dxfId="2609" priority="10621">
      <formula>IF(RIGHT(TEXT(AE28,"0.#"),1)=".",FALSE,TRUE)</formula>
    </cfRule>
    <cfRule type="expression" dxfId="2608" priority="10622">
      <formula>IF(RIGHT(TEXT(AE28,"0.#"),1)=".",TRUE,FALSE)</formula>
    </cfRule>
  </conditionalFormatting>
  <conditionalFormatting sqref="AE29">
    <cfRule type="expression" dxfId="2607" priority="10619">
      <formula>IF(RIGHT(TEXT(AE29,"0.#"),1)=".",FALSE,TRUE)</formula>
    </cfRule>
    <cfRule type="expression" dxfId="2606" priority="10620">
      <formula>IF(RIGHT(TEXT(AE29,"0.#"),1)=".",TRUE,FALSE)</formula>
    </cfRule>
  </conditionalFormatting>
  <conditionalFormatting sqref="AE30">
    <cfRule type="expression" dxfId="2605" priority="10617">
      <formula>IF(RIGHT(TEXT(AE30,"0.#"),1)=".",FALSE,TRUE)</formula>
    </cfRule>
    <cfRule type="expression" dxfId="2604" priority="10618">
      <formula>IF(RIGHT(TEXT(AE30,"0.#"),1)=".",TRUE,FALSE)</formula>
    </cfRule>
  </conditionalFormatting>
  <conditionalFormatting sqref="AI30">
    <cfRule type="expression" dxfId="2603" priority="10615">
      <formula>IF(RIGHT(TEXT(AI30,"0.#"),1)=".",FALSE,TRUE)</formula>
    </cfRule>
    <cfRule type="expression" dxfId="2602" priority="10616">
      <formula>IF(RIGHT(TEXT(AI30,"0.#"),1)=".",TRUE,FALSE)</formula>
    </cfRule>
  </conditionalFormatting>
  <conditionalFormatting sqref="AI29">
    <cfRule type="expression" dxfId="2601" priority="10613">
      <formula>IF(RIGHT(TEXT(AI29,"0.#"),1)=".",FALSE,TRUE)</formula>
    </cfRule>
    <cfRule type="expression" dxfId="2600" priority="10614">
      <formula>IF(RIGHT(TEXT(AI29,"0.#"),1)=".",TRUE,FALSE)</formula>
    </cfRule>
  </conditionalFormatting>
  <conditionalFormatting sqref="AI28">
    <cfRule type="expression" dxfId="2599" priority="10611">
      <formula>IF(RIGHT(TEXT(AI28,"0.#"),1)=".",FALSE,TRUE)</formula>
    </cfRule>
    <cfRule type="expression" dxfId="2598" priority="10612">
      <formula>IF(RIGHT(TEXT(AI28,"0.#"),1)=".",TRUE,FALSE)</formula>
    </cfRule>
  </conditionalFormatting>
  <conditionalFormatting sqref="AM28">
    <cfRule type="expression" dxfId="2597" priority="10609">
      <formula>IF(RIGHT(TEXT(AM28,"0.#"),1)=".",FALSE,TRUE)</formula>
    </cfRule>
    <cfRule type="expression" dxfId="2596" priority="10610">
      <formula>IF(RIGHT(TEXT(AM28,"0.#"),1)=".",TRUE,FALSE)</formula>
    </cfRule>
  </conditionalFormatting>
  <conditionalFormatting sqref="AM29">
    <cfRule type="expression" dxfId="2595" priority="10607">
      <formula>IF(RIGHT(TEXT(AM29,"0.#"),1)=".",FALSE,TRUE)</formula>
    </cfRule>
    <cfRule type="expression" dxfId="2594" priority="10608">
      <formula>IF(RIGHT(TEXT(AM29,"0.#"),1)=".",TRUE,FALSE)</formula>
    </cfRule>
  </conditionalFormatting>
  <conditionalFormatting sqref="AM30">
    <cfRule type="expression" dxfId="2593" priority="10605">
      <formula>IF(RIGHT(TEXT(AM30,"0.#"),1)=".",FALSE,TRUE)</formula>
    </cfRule>
    <cfRule type="expression" dxfId="2592" priority="10606">
      <formula>IF(RIGHT(TEXT(AM30,"0.#"),1)=".",TRUE,FALSE)</formula>
    </cfRule>
  </conditionalFormatting>
  <conditionalFormatting sqref="AE33">
    <cfRule type="expression" dxfId="2591" priority="10591">
      <formula>IF(RIGHT(TEXT(AE33,"0.#"),1)=".",FALSE,TRUE)</formula>
    </cfRule>
    <cfRule type="expression" dxfId="2590" priority="10592">
      <formula>IF(RIGHT(TEXT(AE33,"0.#"),1)=".",TRUE,FALSE)</formula>
    </cfRule>
  </conditionalFormatting>
  <conditionalFormatting sqref="AE34">
    <cfRule type="expression" dxfId="2589" priority="10589">
      <formula>IF(RIGHT(TEXT(AE34,"0.#"),1)=".",FALSE,TRUE)</formula>
    </cfRule>
    <cfRule type="expression" dxfId="2588" priority="10590">
      <formula>IF(RIGHT(TEXT(AE34,"0.#"),1)=".",TRUE,FALSE)</formula>
    </cfRule>
  </conditionalFormatting>
  <conditionalFormatting sqref="AE35">
    <cfRule type="expression" dxfId="2587" priority="10587">
      <formula>IF(RIGHT(TEXT(AE35,"0.#"),1)=".",FALSE,TRUE)</formula>
    </cfRule>
    <cfRule type="expression" dxfId="2586" priority="10588">
      <formula>IF(RIGHT(TEXT(AE35,"0.#"),1)=".",TRUE,FALSE)</formula>
    </cfRule>
  </conditionalFormatting>
  <conditionalFormatting sqref="AI35">
    <cfRule type="expression" dxfId="2585" priority="10585">
      <formula>IF(RIGHT(TEXT(AI35,"0.#"),1)=".",FALSE,TRUE)</formula>
    </cfRule>
    <cfRule type="expression" dxfId="2584" priority="10586">
      <formula>IF(RIGHT(TEXT(AI35,"0.#"),1)=".",TRUE,FALSE)</formula>
    </cfRule>
  </conditionalFormatting>
  <conditionalFormatting sqref="AI34">
    <cfRule type="expression" dxfId="2583" priority="10583">
      <formula>IF(RIGHT(TEXT(AI34,"0.#"),1)=".",FALSE,TRUE)</formula>
    </cfRule>
    <cfRule type="expression" dxfId="2582" priority="10584">
      <formula>IF(RIGHT(TEXT(AI34,"0.#"),1)=".",TRUE,FALSE)</formula>
    </cfRule>
  </conditionalFormatting>
  <conditionalFormatting sqref="AI33">
    <cfRule type="expression" dxfId="2581" priority="10581">
      <formula>IF(RIGHT(TEXT(AI33,"0.#"),1)=".",FALSE,TRUE)</formula>
    </cfRule>
    <cfRule type="expression" dxfId="2580" priority="10582">
      <formula>IF(RIGHT(TEXT(AI33,"0.#"),1)=".",TRUE,FALSE)</formula>
    </cfRule>
  </conditionalFormatting>
  <conditionalFormatting sqref="AM33">
    <cfRule type="expression" dxfId="2579" priority="10579">
      <formula>IF(RIGHT(TEXT(AM33,"0.#"),1)=".",FALSE,TRUE)</formula>
    </cfRule>
    <cfRule type="expression" dxfId="2578" priority="10580">
      <formula>IF(RIGHT(TEXT(AM33,"0.#"),1)=".",TRUE,FALSE)</formula>
    </cfRule>
  </conditionalFormatting>
  <conditionalFormatting sqref="AM34">
    <cfRule type="expression" dxfId="2577" priority="10577">
      <formula>IF(RIGHT(TEXT(AM34,"0.#"),1)=".",FALSE,TRUE)</formula>
    </cfRule>
    <cfRule type="expression" dxfId="2576" priority="10578">
      <formula>IF(RIGHT(TEXT(AM34,"0.#"),1)=".",TRUE,FALSE)</formula>
    </cfRule>
  </conditionalFormatting>
  <conditionalFormatting sqref="AM35">
    <cfRule type="expression" dxfId="2575" priority="10575">
      <formula>IF(RIGHT(TEXT(AM35,"0.#"),1)=".",FALSE,TRUE)</formula>
    </cfRule>
    <cfRule type="expression" dxfId="2574" priority="10576">
      <formula>IF(RIGHT(TEXT(AM35,"0.#"),1)=".",TRUE,FALSE)</formula>
    </cfRule>
  </conditionalFormatting>
  <conditionalFormatting sqref="AE38">
    <cfRule type="expression" dxfId="2573" priority="10561">
      <formula>IF(RIGHT(TEXT(AE38,"0.#"),1)=".",FALSE,TRUE)</formula>
    </cfRule>
    <cfRule type="expression" dxfId="2572" priority="10562">
      <formula>IF(RIGHT(TEXT(AE38,"0.#"),1)=".",TRUE,FALSE)</formula>
    </cfRule>
  </conditionalFormatting>
  <conditionalFormatting sqref="AE39">
    <cfRule type="expression" dxfId="2571" priority="10559">
      <formula>IF(RIGHT(TEXT(AE39,"0.#"),1)=".",FALSE,TRUE)</formula>
    </cfRule>
    <cfRule type="expression" dxfId="2570" priority="10560">
      <formula>IF(RIGHT(TEXT(AE39,"0.#"),1)=".",TRUE,FALSE)</formula>
    </cfRule>
  </conditionalFormatting>
  <conditionalFormatting sqref="AI39">
    <cfRule type="expression" dxfId="2569" priority="10553">
      <formula>IF(RIGHT(TEXT(AI39,"0.#"),1)=".",FALSE,TRUE)</formula>
    </cfRule>
    <cfRule type="expression" dxfId="2568" priority="10554">
      <formula>IF(RIGHT(TEXT(AI39,"0.#"),1)=".",TRUE,FALSE)</formula>
    </cfRule>
  </conditionalFormatting>
  <conditionalFormatting sqref="AI38">
    <cfRule type="expression" dxfId="2567" priority="10551">
      <formula>IF(RIGHT(TEXT(AI38,"0.#"),1)=".",FALSE,TRUE)</formula>
    </cfRule>
    <cfRule type="expression" dxfId="2566" priority="10552">
      <formula>IF(RIGHT(TEXT(AI38,"0.#"),1)=".",TRUE,FALSE)</formula>
    </cfRule>
  </conditionalFormatting>
  <conditionalFormatting sqref="AM38">
    <cfRule type="expression" dxfId="2565" priority="10549">
      <formula>IF(RIGHT(TEXT(AM38,"0.#"),1)=".",FALSE,TRUE)</formula>
    </cfRule>
    <cfRule type="expression" dxfId="2564" priority="10550">
      <formula>IF(RIGHT(TEXT(AM38,"0.#"),1)=".",TRUE,FALSE)</formula>
    </cfRule>
  </conditionalFormatting>
  <conditionalFormatting sqref="AM39">
    <cfRule type="expression" dxfId="2563" priority="10547">
      <formula>IF(RIGHT(TEXT(AM39,"0.#"),1)=".",FALSE,TRUE)</formula>
    </cfRule>
    <cfRule type="expression" dxfId="2562" priority="10548">
      <formula>IF(RIGHT(TEXT(AM39,"0.#"),1)=".",TRUE,FALSE)</formula>
    </cfRule>
  </conditionalFormatting>
  <conditionalFormatting sqref="AM40">
    <cfRule type="expression" dxfId="2561" priority="10545">
      <formula>IF(RIGHT(TEXT(AM40,"0.#"),1)=".",FALSE,TRUE)</formula>
    </cfRule>
    <cfRule type="expression" dxfId="2560" priority="10546">
      <formula>IF(RIGHT(TEXT(AM40,"0.#"),1)=".",TRUE,FALSE)</formula>
    </cfRule>
  </conditionalFormatting>
  <conditionalFormatting sqref="AE43">
    <cfRule type="expression" dxfId="2559" priority="10531">
      <formula>IF(RIGHT(TEXT(AE43,"0.#"),1)=".",FALSE,TRUE)</formula>
    </cfRule>
    <cfRule type="expression" dxfId="2558" priority="10532">
      <formula>IF(RIGHT(TEXT(AE43,"0.#"),1)=".",TRUE,FALSE)</formula>
    </cfRule>
  </conditionalFormatting>
  <conditionalFormatting sqref="AE44">
    <cfRule type="expression" dxfId="2557" priority="10529">
      <formula>IF(RIGHT(TEXT(AE44,"0.#"),1)=".",FALSE,TRUE)</formula>
    </cfRule>
    <cfRule type="expression" dxfId="2556" priority="10530">
      <formula>IF(RIGHT(TEXT(AE44,"0.#"),1)=".",TRUE,FALSE)</formula>
    </cfRule>
  </conditionalFormatting>
  <conditionalFormatting sqref="AE45">
    <cfRule type="expression" dxfId="2555" priority="10527">
      <formula>IF(RIGHT(TEXT(AE45,"0.#"),1)=".",FALSE,TRUE)</formula>
    </cfRule>
    <cfRule type="expression" dxfId="2554" priority="10528">
      <formula>IF(RIGHT(TEXT(AE45,"0.#"),1)=".",TRUE,FALSE)</formula>
    </cfRule>
  </conditionalFormatting>
  <conditionalFormatting sqref="AI45">
    <cfRule type="expression" dxfId="2553" priority="10525">
      <formula>IF(RIGHT(TEXT(AI45,"0.#"),1)=".",FALSE,TRUE)</formula>
    </cfRule>
    <cfRule type="expression" dxfId="2552" priority="10526">
      <formula>IF(RIGHT(TEXT(AI45,"0.#"),1)=".",TRUE,FALSE)</formula>
    </cfRule>
  </conditionalFormatting>
  <conditionalFormatting sqref="AI44">
    <cfRule type="expression" dxfId="2551" priority="10523">
      <formula>IF(RIGHT(TEXT(AI44,"0.#"),1)=".",FALSE,TRUE)</formula>
    </cfRule>
    <cfRule type="expression" dxfId="2550" priority="10524">
      <formula>IF(RIGHT(TEXT(AI44,"0.#"),1)=".",TRUE,FALSE)</formula>
    </cfRule>
  </conditionalFormatting>
  <conditionalFormatting sqref="AI43">
    <cfRule type="expression" dxfId="2549" priority="10521">
      <formula>IF(RIGHT(TEXT(AI43,"0.#"),1)=".",FALSE,TRUE)</formula>
    </cfRule>
    <cfRule type="expression" dxfId="2548" priority="10522">
      <formula>IF(RIGHT(TEXT(AI43,"0.#"),1)=".",TRUE,FALSE)</formula>
    </cfRule>
  </conditionalFormatting>
  <conditionalFormatting sqref="AM43">
    <cfRule type="expression" dxfId="2547" priority="10519">
      <formula>IF(RIGHT(TEXT(AM43,"0.#"),1)=".",FALSE,TRUE)</formula>
    </cfRule>
    <cfRule type="expression" dxfId="2546" priority="10520">
      <formula>IF(RIGHT(TEXT(AM43,"0.#"),1)=".",TRUE,FALSE)</formula>
    </cfRule>
  </conditionalFormatting>
  <conditionalFormatting sqref="AM44">
    <cfRule type="expression" dxfId="2545" priority="10517">
      <formula>IF(RIGHT(TEXT(AM44,"0.#"),1)=".",FALSE,TRUE)</formula>
    </cfRule>
    <cfRule type="expression" dxfId="2544" priority="10518">
      <formula>IF(RIGHT(TEXT(AM44,"0.#"),1)=".",TRUE,FALSE)</formula>
    </cfRule>
  </conditionalFormatting>
  <conditionalFormatting sqref="AM45">
    <cfRule type="expression" dxfId="2543" priority="10515">
      <formula>IF(RIGHT(TEXT(AM45,"0.#"),1)=".",FALSE,TRUE)</formula>
    </cfRule>
    <cfRule type="expression" dxfId="2542" priority="10516">
      <formula>IF(RIGHT(TEXT(AM45,"0.#"),1)=".",TRUE,FALSE)</formula>
    </cfRule>
  </conditionalFormatting>
  <conditionalFormatting sqref="AE60">
    <cfRule type="expression" dxfId="2541" priority="10501">
      <formula>IF(RIGHT(TEXT(AE60,"0.#"),1)=".",FALSE,TRUE)</formula>
    </cfRule>
    <cfRule type="expression" dxfId="2540" priority="10502">
      <formula>IF(RIGHT(TEXT(AE60,"0.#"),1)=".",TRUE,FALSE)</formula>
    </cfRule>
  </conditionalFormatting>
  <conditionalFormatting sqref="AE61">
    <cfRule type="expression" dxfId="2539" priority="10499">
      <formula>IF(RIGHT(TEXT(AE61,"0.#"),1)=".",FALSE,TRUE)</formula>
    </cfRule>
    <cfRule type="expression" dxfId="2538" priority="10500">
      <formula>IF(RIGHT(TEXT(AE61,"0.#"),1)=".",TRUE,FALSE)</formula>
    </cfRule>
  </conditionalFormatting>
  <conditionalFormatting sqref="AE62">
    <cfRule type="expression" dxfId="2537" priority="10497">
      <formula>IF(RIGHT(TEXT(AE62,"0.#"),1)=".",FALSE,TRUE)</formula>
    </cfRule>
    <cfRule type="expression" dxfId="2536" priority="10498">
      <formula>IF(RIGHT(TEXT(AE62,"0.#"),1)=".",TRUE,FALSE)</formula>
    </cfRule>
  </conditionalFormatting>
  <conditionalFormatting sqref="AI62">
    <cfRule type="expression" dxfId="2535" priority="10495">
      <formula>IF(RIGHT(TEXT(AI62,"0.#"),1)=".",FALSE,TRUE)</formula>
    </cfRule>
    <cfRule type="expression" dxfId="2534" priority="10496">
      <formula>IF(RIGHT(TEXT(AI62,"0.#"),1)=".",TRUE,FALSE)</formula>
    </cfRule>
  </conditionalFormatting>
  <conditionalFormatting sqref="AI61">
    <cfRule type="expression" dxfId="2533" priority="10493">
      <formula>IF(RIGHT(TEXT(AI61,"0.#"),1)=".",FALSE,TRUE)</formula>
    </cfRule>
    <cfRule type="expression" dxfId="2532" priority="10494">
      <formula>IF(RIGHT(TEXT(AI61,"0.#"),1)=".",TRUE,FALSE)</formula>
    </cfRule>
  </conditionalFormatting>
  <conditionalFormatting sqref="AI60">
    <cfRule type="expression" dxfId="2531" priority="10491">
      <formula>IF(RIGHT(TEXT(AI60,"0.#"),1)=".",FALSE,TRUE)</formula>
    </cfRule>
    <cfRule type="expression" dxfId="2530" priority="10492">
      <formula>IF(RIGHT(TEXT(AI60,"0.#"),1)=".",TRUE,FALSE)</formula>
    </cfRule>
  </conditionalFormatting>
  <conditionalFormatting sqref="AM61">
    <cfRule type="expression" dxfId="2529" priority="10487">
      <formula>IF(RIGHT(TEXT(AM61,"0.#"),1)=".",FALSE,TRUE)</formula>
    </cfRule>
    <cfRule type="expression" dxfId="2528" priority="10488">
      <formula>IF(RIGHT(TEXT(AM61,"0.#"),1)=".",TRUE,FALSE)</formula>
    </cfRule>
  </conditionalFormatting>
  <conditionalFormatting sqref="AM62">
    <cfRule type="expression" dxfId="2527" priority="10485">
      <formula>IF(RIGHT(TEXT(AM62,"0.#"),1)=".",FALSE,TRUE)</formula>
    </cfRule>
    <cfRule type="expression" dxfId="2526" priority="10486">
      <formula>IF(RIGHT(TEXT(AM62,"0.#"),1)=".",TRUE,FALSE)</formula>
    </cfRule>
  </conditionalFormatting>
  <conditionalFormatting sqref="AE65">
    <cfRule type="expression" dxfId="2525" priority="10471">
      <formula>IF(RIGHT(TEXT(AE65,"0.#"),1)=".",FALSE,TRUE)</formula>
    </cfRule>
    <cfRule type="expression" dxfId="2524" priority="10472">
      <formula>IF(RIGHT(TEXT(AE65,"0.#"),1)=".",TRUE,FALSE)</formula>
    </cfRule>
  </conditionalFormatting>
  <conditionalFormatting sqref="AE66">
    <cfRule type="expression" dxfId="2523" priority="10469">
      <formula>IF(RIGHT(TEXT(AE66,"0.#"),1)=".",FALSE,TRUE)</formula>
    </cfRule>
    <cfRule type="expression" dxfId="2522" priority="10470">
      <formula>IF(RIGHT(TEXT(AE66,"0.#"),1)=".",TRUE,FALSE)</formula>
    </cfRule>
  </conditionalFormatting>
  <conditionalFormatting sqref="AE67">
    <cfRule type="expression" dxfId="2521" priority="10467">
      <formula>IF(RIGHT(TEXT(AE67,"0.#"),1)=".",FALSE,TRUE)</formula>
    </cfRule>
    <cfRule type="expression" dxfId="2520" priority="10468">
      <formula>IF(RIGHT(TEXT(AE67,"0.#"),1)=".",TRUE,FALSE)</formula>
    </cfRule>
  </conditionalFormatting>
  <conditionalFormatting sqref="AI67">
    <cfRule type="expression" dxfId="2519" priority="10465">
      <formula>IF(RIGHT(TEXT(AI67,"0.#"),1)=".",FALSE,TRUE)</formula>
    </cfRule>
    <cfRule type="expression" dxfId="2518" priority="10466">
      <formula>IF(RIGHT(TEXT(AI67,"0.#"),1)=".",TRUE,FALSE)</formula>
    </cfRule>
  </conditionalFormatting>
  <conditionalFormatting sqref="AI66">
    <cfRule type="expression" dxfId="2517" priority="10463">
      <formula>IF(RIGHT(TEXT(AI66,"0.#"),1)=".",FALSE,TRUE)</formula>
    </cfRule>
    <cfRule type="expression" dxfId="2516" priority="10464">
      <formula>IF(RIGHT(TEXT(AI66,"0.#"),1)=".",TRUE,FALSE)</formula>
    </cfRule>
  </conditionalFormatting>
  <conditionalFormatting sqref="AI65">
    <cfRule type="expression" dxfId="2515" priority="10461">
      <formula>IF(RIGHT(TEXT(AI65,"0.#"),1)=".",FALSE,TRUE)</formula>
    </cfRule>
    <cfRule type="expression" dxfId="2514" priority="10462">
      <formula>IF(RIGHT(TEXT(AI65,"0.#"),1)=".",TRUE,FALSE)</formula>
    </cfRule>
  </conditionalFormatting>
  <conditionalFormatting sqref="AM65">
    <cfRule type="expression" dxfId="2513" priority="10459">
      <formula>IF(RIGHT(TEXT(AM65,"0.#"),1)=".",FALSE,TRUE)</formula>
    </cfRule>
    <cfRule type="expression" dxfId="2512" priority="10460">
      <formula>IF(RIGHT(TEXT(AM65,"0.#"),1)=".",TRUE,FALSE)</formula>
    </cfRule>
  </conditionalFormatting>
  <conditionalFormatting sqref="AM66">
    <cfRule type="expression" dxfId="2511" priority="10457">
      <formula>IF(RIGHT(TEXT(AM66,"0.#"),1)=".",FALSE,TRUE)</formula>
    </cfRule>
    <cfRule type="expression" dxfId="2510" priority="10458">
      <formula>IF(RIGHT(TEXT(AM66,"0.#"),1)=".",TRUE,FALSE)</formula>
    </cfRule>
  </conditionalFormatting>
  <conditionalFormatting sqref="AM67">
    <cfRule type="expression" dxfId="2509" priority="10455">
      <formula>IF(RIGHT(TEXT(AM67,"0.#"),1)=".",FALSE,TRUE)</formula>
    </cfRule>
    <cfRule type="expression" dxfId="2508" priority="10456">
      <formula>IF(RIGHT(TEXT(AM67,"0.#"),1)=".",TRUE,FALSE)</formula>
    </cfRule>
  </conditionalFormatting>
  <conditionalFormatting sqref="AE70">
    <cfRule type="expression" dxfId="2507" priority="10441">
      <formula>IF(RIGHT(TEXT(AE70,"0.#"),1)=".",FALSE,TRUE)</formula>
    </cfRule>
    <cfRule type="expression" dxfId="2506" priority="10442">
      <formula>IF(RIGHT(TEXT(AE70,"0.#"),1)=".",TRUE,FALSE)</formula>
    </cfRule>
  </conditionalFormatting>
  <conditionalFormatting sqref="AE71">
    <cfRule type="expression" dxfId="2505" priority="10439">
      <formula>IF(RIGHT(TEXT(AE71,"0.#"),1)=".",FALSE,TRUE)</formula>
    </cfRule>
    <cfRule type="expression" dxfId="2504" priority="10440">
      <formula>IF(RIGHT(TEXT(AE71,"0.#"),1)=".",TRUE,FALSE)</formula>
    </cfRule>
  </conditionalFormatting>
  <conditionalFormatting sqref="AE72">
    <cfRule type="expression" dxfId="2503" priority="10437">
      <formula>IF(RIGHT(TEXT(AE72,"0.#"),1)=".",FALSE,TRUE)</formula>
    </cfRule>
    <cfRule type="expression" dxfId="2502" priority="10438">
      <formula>IF(RIGHT(TEXT(AE72,"0.#"),1)=".",TRUE,FALSE)</formula>
    </cfRule>
  </conditionalFormatting>
  <conditionalFormatting sqref="AI72">
    <cfRule type="expression" dxfId="2501" priority="10435">
      <formula>IF(RIGHT(TEXT(AI72,"0.#"),1)=".",FALSE,TRUE)</formula>
    </cfRule>
    <cfRule type="expression" dxfId="2500" priority="10436">
      <formula>IF(RIGHT(TEXT(AI72,"0.#"),1)=".",TRUE,FALSE)</formula>
    </cfRule>
  </conditionalFormatting>
  <conditionalFormatting sqref="AI71">
    <cfRule type="expression" dxfId="2499" priority="10433">
      <formula>IF(RIGHT(TEXT(AI71,"0.#"),1)=".",FALSE,TRUE)</formula>
    </cfRule>
    <cfRule type="expression" dxfId="2498" priority="10434">
      <formula>IF(RIGHT(TEXT(AI71,"0.#"),1)=".",TRUE,FALSE)</formula>
    </cfRule>
  </conditionalFormatting>
  <conditionalFormatting sqref="AI70">
    <cfRule type="expression" dxfId="2497" priority="10431">
      <formula>IF(RIGHT(TEXT(AI70,"0.#"),1)=".",FALSE,TRUE)</formula>
    </cfRule>
    <cfRule type="expression" dxfId="2496" priority="10432">
      <formula>IF(RIGHT(TEXT(AI70,"0.#"),1)=".",TRUE,FALSE)</formula>
    </cfRule>
  </conditionalFormatting>
  <conditionalFormatting sqref="AM70">
    <cfRule type="expression" dxfId="2495" priority="10429">
      <formula>IF(RIGHT(TEXT(AM70,"0.#"),1)=".",FALSE,TRUE)</formula>
    </cfRule>
    <cfRule type="expression" dxfId="2494" priority="10430">
      <formula>IF(RIGHT(TEXT(AM70,"0.#"),1)=".",TRUE,FALSE)</formula>
    </cfRule>
  </conditionalFormatting>
  <conditionalFormatting sqref="AM71">
    <cfRule type="expression" dxfId="2493" priority="10427">
      <formula>IF(RIGHT(TEXT(AM71,"0.#"),1)=".",FALSE,TRUE)</formula>
    </cfRule>
    <cfRule type="expression" dxfId="2492" priority="10428">
      <formula>IF(RIGHT(TEXT(AM71,"0.#"),1)=".",TRUE,FALSE)</formula>
    </cfRule>
  </conditionalFormatting>
  <conditionalFormatting sqref="AM72">
    <cfRule type="expression" dxfId="2491" priority="10425">
      <formula>IF(RIGHT(TEXT(AM72,"0.#"),1)=".",FALSE,TRUE)</formula>
    </cfRule>
    <cfRule type="expression" dxfId="2490" priority="10426">
      <formula>IF(RIGHT(TEXT(AM72,"0.#"),1)=".",TRUE,FALSE)</formula>
    </cfRule>
  </conditionalFormatting>
  <conditionalFormatting sqref="AI74">
    <cfRule type="expression" dxfId="2489" priority="10411">
      <formula>IF(RIGHT(TEXT(AI74,"0.#"),1)=".",FALSE,TRUE)</formula>
    </cfRule>
    <cfRule type="expression" dxfId="2488" priority="10412">
      <formula>IF(RIGHT(TEXT(AI74,"0.#"),1)=".",TRUE,FALSE)</formula>
    </cfRule>
  </conditionalFormatting>
  <conditionalFormatting sqref="AM74">
    <cfRule type="expression" dxfId="2487" priority="10409">
      <formula>IF(RIGHT(TEXT(AM74,"0.#"),1)=".",FALSE,TRUE)</formula>
    </cfRule>
    <cfRule type="expression" dxfId="2486" priority="10410">
      <formula>IF(RIGHT(TEXT(AM74,"0.#"),1)=".",TRUE,FALSE)</formula>
    </cfRule>
  </conditionalFormatting>
  <conditionalFormatting sqref="AE75">
    <cfRule type="expression" dxfId="2485" priority="10407">
      <formula>IF(RIGHT(TEXT(AE75,"0.#"),1)=".",FALSE,TRUE)</formula>
    </cfRule>
    <cfRule type="expression" dxfId="2484" priority="10408">
      <formula>IF(RIGHT(TEXT(AE75,"0.#"),1)=".",TRUE,FALSE)</formula>
    </cfRule>
  </conditionalFormatting>
  <conditionalFormatting sqref="AI75">
    <cfRule type="expression" dxfId="2483" priority="10405">
      <formula>IF(RIGHT(TEXT(AI75,"0.#"),1)=".",FALSE,TRUE)</formula>
    </cfRule>
    <cfRule type="expression" dxfId="2482" priority="10406">
      <formula>IF(RIGHT(TEXT(AI75,"0.#"),1)=".",TRUE,FALSE)</formula>
    </cfRule>
  </conditionalFormatting>
  <conditionalFormatting sqref="AM75">
    <cfRule type="expression" dxfId="2481" priority="10403">
      <formula>IF(RIGHT(TEXT(AM75,"0.#"),1)=".",FALSE,TRUE)</formula>
    </cfRule>
    <cfRule type="expression" dxfId="2480" priority="10404">
      <formula>IF(RIGHT(TEXT(AM75,"0.#"),1)=".",TRUE,FALSE)</formula>
    </cfRule>
  </conditionalFormatting>
  <conditionalFormatting sqref="AQ75">
    <cfRule type="expression" dxfId="2479" priority="10401">
      <formula>IF(RIGHT(TEXT(AQ75,"0.#"),1)=".",FALSE,TRUE)</formula>
    </cfRule>
    <cfRule type="expression" dxfId="2478" priority="10402">
      <formula>IF(RIGHT(TEXT(AQ75,"0.#"),1)=".",TRUE,FALSE)</formula>
    </cfRule>
  </conditionalFormatting>
  <conditionalFormatting sqref="AE77">
    <cfRule type="expression" dxfId="2477" priority="10399">
      <formula>IF(RIGHT(TEXT(AE77,"0.#"),1)=".",FALSE,TRUE)</formula>
    </cfRule>
    <cfRule type="expression" dxfId="2476" priority="10400">
      <formula>IF(RIGHT(TEXT(AE77,"0.#"),1)=".",TRUE,FALSE)</formula>
    </cfRule>
  </conditionalFormatting>
  <conditionalFormatting sqref="AI77">
    <cfRule type="expression" dxfId="2475" priority="10397">
      <formula>IF(RIGHT(TEXT(AI77,"0.#"),1)=".",FALSE,TRUE)</formula>
    </cfRule>
    <cfRule type="expression" dxfId="2474" priority="10398">
      <formula>IF(RIGHT(TEXT(AI77,"0.#"),1)=".",TRUE,FALSE)</formula>
    </cfRule>
  </conditionalFormatting>
  <conditionalFormatting sqref="AM77">
    <cfRule type="expression" dxfId="2473" priority="10395">
      <formula>IF(RIGHT(TEXT(AM77,"0.#"),1)=".",FALSE,TRUE)</formula>
    </cfRule>
    <cfRule type="expression" dxfId="2472" priority="10396">
      <formula>IF(RIGHT(TEXT(AM77,"0.#"),1)=".",TRUE,FALSE)</formula>
    </cfRule>
  </conditionalFormatting>
  <conditionalFormatting sqref="AE78">
    <cfRule type="expression" dxfId="2471" priority="10393">
      <formula>IF(RIGHT(TEXT(AE78,"0.#"),1)=".",FALSE,TRUE)</formula>
    </cfRule>
    <cfRule type="expression" dxfId="2470" priority="10394">
      <formula>IF(RIGHT(TEXT(AE78,"0.#"),1)=".",TRUE,FALSE)</formula>
    </cfRule>
  </conditionalFormatting>
  <conditionalFormatting sqref="AI78">
    <cfRule type="expression" dxfId="2469" priority="10391">
      <formula>IF(RIGHT(TEXT(AI78,"0.#"),1)=".",FALSE,TRUE)</formula>
    </cfRule>
    <cfRule type="expression" dxfId="2468" priority="10392">
      <formula>IF(RIGHT(TEXT(AI78,"0.#"),1)=".",TRUE,FALSE)</formula>
    </cfRule>
  </conditionalFormatting>
  <conditionalFormatting sqref="AM78">
    <cfRule type="expression" dxfId="2467" priority="10389">
      <formula>IF(RIGHT(TEXT(AM78,"0.#"),1)=".",FALSE,TRUE)</formula>
    </cfRule>
    <cfRule type="expression" dxfId="2466" priority="10390">
      <formula>IF(RIGHT(TEXT(AM78,"0.#"),1)=".",TRUE,FALSE)</formula>
    </cfRule>
  </conditionalFormatting>
  <conditionalFormatting sqref="AE80">
    <cfRule type="expression" dxfId="2465" priority="10385">
      <formula>IF(RIGHT(TEXT(AE80,"0.#"),1)=".",FALSE,TRUE)</formula>
    </cfRule>
    <cfRule type="expression" dxfId="2464" priority="10386">
      <formula>IF(RIGHT(TEXT(AE80,"0.#"),1)=".",TRUE,FALSE)</formula>
    </cfRule>
  </conditionalFormatting>
  <conditionalFormatting sqref="AI80">
    <cfRule type="expression" dxfId="2463" priority="10383">
      <formula>IF(RIGHT(TEXT(AI80,"0.#"),1)=".",FALSE,TRUE)</formula>
    </cfRule>
    <cfRule type="expression" dxfId="2462" priority="10384">
      <formula>IF(RIGHT(TEXT(AI80,"0.#"),1)=".",TRUE,FALSE)</formula>
    </cfRule>
  </conditionalFormatting>
  <conditionalFormatting sqref="AM80">
    <cfRule type="expression" dxfId="2461" priority="10381">
      <formula>IF(RIGHT(TEXT(AM80,"0.#"),1)=".",FALSE,TRUE)</formula>
    </cfRule>
    <cfRule type="expression" dxfId="2460" priority="10382">
      <formula>IF(RIGHT(TEXT(AM80,"0.#"),1)=".",TRUE,FALSE)</formula>
    </cfRule>
  </conditionalFormatting>
  <conditionalFormatting sqref="AE81">
    <cfRule type="expression" dxfId="2459" priority="10379">
      <formula>IF(RIGHT(TEXT(AE81,"0.#"),1)=".",FALSE,TRUE)</formula>
    </cfRule>
    <cfRule type="expression" dxfId="2458" priority="10380">
      <formula>IF(RIGHT(TEXT(AE81,"0.#"),1)=".",TRUE,FALSE)</formula>
    </cfRule>
  </conditionalFormatting>
  <conditionalFormatting sqref="AI81">
    <cfRule type="expression" dxfId="2457" priority="10377">
      <formula>IF(RIGHT(TEXT(AI81,"0.#"),1)=".",FALSE,TRUE)</formula>
    </cfRule>
    <cfRule type="expression" dxfId="2456" priority="10378">
      <formula>IF(RIGHT(TEXT(AI81,"0.#"),1)=".",TRUE,FALSE)</formula>
    </cfRule>
  </conditionalFormatting>
  <conditionalFormatting sqref="AM81">
    <cfRule type="expression" dxfId="2455" priority="10375">
      <formula>IF(RIGHT(TEXT(AM81,"0.#"),1)=".",FALSE,TRUE)</formula>
    </cfRule>
    <cfRule type="expression" dxfId="2454" priority="10376">
      <formula>IF(RIGHT(TEXT(AM81,"0.#"),1)=".",TRUE,FALSE)</formula>
    </cfRule>
  </conditionalFormatting>
  <conditionalFormatting sqref="AE83">
    <cfRule type="expression" dxfId="2453" priority="10371">
      <formula>IF(RIGHT(TEXT(AE83,"0.#"),1)=".",FALSE,TRUE)</formula>
    </cfRule>
    <cfRule type="expression" dxfId="2452" priority="10372">
      <formula>IF(RIGHT(TEXT(AE83,"0.#"),1)=".",TRUE,FALSE)</formula>
    </cfRule>
  </conditionalFormatting>
  <conditionalFormatting sqref="AI83">
    <cfRule type="expression" dxfId="2451" priority="10369">
      <formula>IF(RIGHT(TEXT(AI83,"0.#"),1)=".",FALSE,TRUE)</formula>
    </cfRule>
    <cfRule type="expression" dxfId="2450" priority="10370">
      <formula>IF(RIGHT(TEXT(AI83,"0.#"),1)=".",TRUE,FALSE)</formula>
    </cfRule>
  </conditionalFormatting>
  <conditionalFormatting sqref="AM83">
    <cfRule type="expression" dxfId="2449" priority="10367">
      <formula>IF(RIGHT(TEXT(AM83,"0.#"),1)=".",FALSE,TRUE)</formula>
    </cfRule>
    <cfRule type="expression" dxfId="2448" priority="10368">
      <formula>IF(RIGHT(TEXT(AM83,"0.#"),1)=".",TRUE,FALSE)</formula>
    </cfRule>
  </conditionalFormatting>
  <conditionalFormatting sqref="AE84">
    <cfRule type="expression" dxfId="2447" priority="10365">
      <formula>IF(RIGHT(TEXT(AE84,"0.#"),1)=".",FALSE,TRUE)</formula>
    </cfRule>
    <cfRule type="expression" dxfId="2446" priority="10366">
      <formula>IF(RIGHT(TEXT(AE84,"0.#"),1)=".",TRUE,FALSE)</formula>
    </cfRule>
  </conditionalFormatting>
  <conditionalFormatting sqref="AI84">
    <cfRule type="expression" dxfId="2445" priority="10363">
      <formula>IF(RIGHT(TEXT(AI84,"0.#"),1)=".",FALSE,TRUE)</formula>
    </cfRule>
    <cfRule type="expression" dxfId="2444" priority="10364">
      <formula>IF(RIGHT(TEXT(AI84,"0.#"),1)=".",TRUE,FALSE)</formula>
    </cfRule>
  </conditionalFormatting>
  <conditionalFormatting sqref="AM84">
    <cfRule type="expression" dxfId="2443" priority="10361">
      <formula>IF(RIGHT(TEXT(AM84,"0.#"),1)=".",FALSE,TRUE)</formula>
    </cfRule>
    <cfRule type="expression" dxfId="2442" priority="10362">
      <formula>IF(RIGHT(TEXT(AM84,"0.#"),1)=".",TRUE,FALSE)</formula>
    </cfRule>
  </conditionalFormatting>
  <conditionalFormatting sqref="AE86">
    <cfRule type="expression" dxfId="2441" priority="10357">
      <formula>IF(RIGHT(TEXT(AE86,"0.#"),1)=".",FALSE,TRUE)</formula>
    </cfRule>
    <cfRule type="expression" dxfId="2440" priority="10358">
      <formula>IF(RIGHT(TEXT(AE86,"0.#"),1)=".",TRUE,FALSE)</formula>
    </cfRule>
  </conditionalFormatting>
  <conditionalFormatting sqref="AI86">
    <cfRule type="expression" dxfId="2439" priority="10355">
      <formula>IF(RIGHT(TEXT(AI86,"0.#"),1)=".",FALSE,TRUE)</formula>
    </cfRule>
    <cfRule type="expression" dxfId="2438" priority="10356">
      <formula>IF(RIGHT(TEXT(AI86,"0.#"),1)=".",TRUE,FALSE)</formula>
    </cfRule>
  </conditionalFormatting>
  <conditionalFormatting sqref="AM86">
    <cfRule type="expression" dxfId="2437" priority="10353">
      <formula>IF(RIGHT(TEXT(AM86,"0.#"),1)=".",FALSE,TRUE)</formula>
    </cfRule>
    <cfRule type="expression" dxfId="2436" priority="10354">
      <formula>IF(RIGHT(TEXT(AM86,"0.#"),1)=".",TRUE,FALSE)</formula>
    </cfRule>
  </conditionalFormatting>
  <conditionalFormatting sqref="AE87">
    <cfRule type="expression" dxfId="2435" priority="10351">
      <formula>IF(RIGHT(TEXT(AE87,"0.#"),1)=".",FALSE,TRUE)</formula>
    </cfRule>
    <cfRule type="expression" dxfId="2434" priority="10352">
      <formula>IF(RIGHT(TEXT(AE87,"0.#"),1)=".",TRUE,FALSE)</formula>
    </cfRule>
  </conditionalFormatting>
  <conditionalFormatting sqref="AI87">
    <cfRule type="expression" dxfId="2433" priority="10349">
      <formula>IF(RIGHT(TEXT(AI87,"0.#"),1)=".",FALSE,TRUE)</formula>
    </cfRule>
    <cfRule type="expression" dxfId="2432" priority="10350">
      <formula>IF(RIGHT(TEXT(AI87,"0.#"),1)=".",TRUE,FALSE)</formula>
    </cfRule>
  </conditionalFormatting>
  <conditionalFormatting sqref="AM87">
    <cfRule type="expression" dxfId="2431" priority="10347">
      <formula>IF(RIGHT(TEXT(AM87,"0.#"),1)=".",FALSE,TRUE)</formula>
    </cfRule>
    <cfRule type="expression" dxfId="2430" priority="10348">
      <formula>IF(RIGHT(TEXT(AM87,"0.#"),1)=".",TRUE,FALSE)</formula>
    </cfRule>
  </conditionalFormatting>
  <conditionalFormatting sqref="AE89 AQ89">
    <cfRule type="expression" dxfId="2429" priority="10343">
      <formula>IF(RIGHT(TEXT(AE89,"0.#"),1)=".",FALSE,TRUE)</formula>
    </cfRule>
    <cfRule type="expression" dxfId="2428" priority="10344">
      <formula>IF(RIGHT(TEXT(AE89,"0.#"),1)=".",TRUE,FALSE)</formula>
    </cfRule>
  </conditionalFormatting>
  <conditionalFormatting sqref="AI89">
    <cfRule type="expression" dxfId="2427" priority="10341">
      <formula>IF(RIGHT(TEXT(AI89,"0.#"),1)=".",FALSE,TRUE)</formula>
    </cfRule>
    <cfRule type="expression" dxfId="2426" priority="10342">
      <formula>IF(RIGHT(TEXT(AI89,"0.#"),1)=".",TRUE,FALSE)</formula>
    </cfRule>
  </conditionalFormatting>
  <conditionalFormatting sqref="AM89">
    <cfRule type="expression" dxfId="2425" priority="10339">
      <formula>IF(RIGHT(TEXT(AM89,"0.#"),1)=".",FALSE,TRUE)</formula>
    </cfRule>
    <cfRule type="expression" dxfId="2424" priority="10340">
      <formula>IF(RIGHT(TEXT(AM89,"0.#"),1)=".",TRUE,FALSE)</formula>
    </cfRule>
  </conditionalFormatting>
  <conditionalFormatting sqref="AE90 AM90">
    <cfRule type="expression" dxfId="2423" priority="10337">
      <formula>IF(RIGHT(TEXT(AE90,"0.#"),1)=".",FALSE,TRUE)</formula>
    </cfRule>
    <cfRule type="expression" dxfId="2422" priority="10338">
      <formula>IF(RIGHT(TEXT(AE90,"0.#"),1)=".",TRUE,FALSE)</formula>
    </cfRule>
  </conditionalFormatting>
  <conditionalFormatting sqref="AI90">
    <cfRule type="expression" dxfId="2421" priority="10335">
      <formula>IF(RIGHT(TEXT(AI90,"0.#"),1)=".",FALSE,TRUE)</formula>
    </cfRule>
    <cfRule type="expression" dxfId="2420" priority="10336">
      <formula>IF(RIGHT(TEXT(AI90,"0.#"),1)=".",TRUE,FALSE)</formula>
    </cfRule>
  </conditionalFormatting>
  <conditionalFormatting sqref="AQ90">
    <cfRule type="expression" dxfId="2419" priority="10331">
      <formula>IF(RIGHT(TEXT(AQ90,"0.#"),1)=".",FALSE,TRUE)</formula>
    </cfRule>
    <cfRule type="expression" dxfId="2418" priority="10332">
      <formula>IF(RIGHT(TEXT(AQ90,"0.#"),1)=".",TRUE,FALSE)</formula>
    </cfRule>
  </conditionalFormatting>
  <conditionalFormatting sqref="AE92 AQ92">
    <cfRule type="expression" dxfId="2417" priority="10329">
      <formula>IF(RIGHT(TEXT(AE92,"0.#"),1)=".",FALSE,TRUE)</formula>
    </cfRule>
    <cfRule type="expression" dxfId="2416" priority="10330">
      <formula>IF(RIGHT(TEXT(AE92,"0.#"),1)=".",TRUE,FALSE)</formula>
    </cfRule>
  </conditionalFormatting>
  <conditionalFormatting sqref="AI92">
    <cfRule type="expression" dxfId="2415" priority="10327">
      <formula>IF(RIGHT(TEXT(AI92,"0.#"),1)=".",FALSE,TRUE)</formula>
    </cfRule>
    <cfRule type="expression" dxfId="2414" priority="10328">
      <formula>IF(RIGHT(TEXT(AI92,"0.#"),1)=".",TRUE,FALSE)</formula>
    </cfRule>
  </conditionalFormatting>
  <conditionalFormatting sqref="AM92">
    <cfRule type="expression" dxfId="2413" priority="10325">
      <formula>IF(RIGHT(TEXT(AM92,"0.#"),1)=".",FALSE,TRUE)</formula>
    </cfRule>
    <cfRule type="expression" dxfId="2412" priority="10326">
      <formula>IF(RIGHT(TEXT(AM92,"0.#"),1)=".",TRUE,FALSE)</formula>
    </cfRule>
  </conditionalFormatting>
  <conditionalFormatting sqref="AQ93">
    <cfRule type="expression" dxfId="2411" priority="10317">
      <formula>IF(RIGHT(TEXT(AQ93,"0.#"),1)=".",FALSE,TRUE)</formula>
    </cfRule>
    <cfRule type="expression" dxfId="2410" priority="10318">
      <formula>IF(RIGHT(TEXT(AQ93,"0.#"),1)=".",TRUE,FALSE)</formula>
    </cfRule>
  </conditionalFormatting>
  <conditionalFormatting sqref="AE95 AQ95">
    <cfRule type="expression" dxfId="2409" priority="10315">
      <formula>IF(RIGHT(TEXT(AE95,"0.#"),1)=".",FALSE,TRUE)</formula>
    </cfRule>
    <cfRule type="expression" dxfId="2408" priority="10316">
      <formula>IF(RIGHT(TEXT(AE95,"0.#"),1)=".",TRUE,FALSE)</formula>
    </cfRule>
  </conditionalFormatting>
  <conditionalFormatting sqref="AI95">
    <cfRule type="expression" dxfId="2407" priority="10313">
      <formula>IF(RIGHT(TEXT(AI95,"0.#"),1)=".",FALSE,TRUE)</formula>
    </cfRule>
    <cfRule type="expression" dxfId="2406" priority="10314">
      <formula>IF(RIGHT(TEXT(AI95,"0.#"),1)=".",TRUE,FALSE)</formula>
    </cfRule>
  </conditionalFormatting>
  <conditionalFormatting sqref="AM95">
    <cfRule type="expression" dxfId="2405" priority="10311">
      <formula>IF(RIGHT(TEXT(AM95,"0.#"),1)=".",FALSE,TRUE)</formula>
    </cfRule>
    <cfRule type="expression" dxfId="2404" priority="10312">
      <formula>IF(RIGHT(TEXT(AM95,"0.#"),1)=".",TRUE,FALSE)</formula>
    </cfRule>
  </conditionalFormatting>
  <conditionalFormatting sqref="AQ96">
    <cfRule type="expression" dxfId="2403" priority="10303">
      <formula>IF(RIGHT(TEXT(AQ96,"0.#"),1)=".",FALSE,TRUE)</formula>
    </cfRule>
    <cfRule type="expression" dxfId="2402" priority="10304">
      <formula>IF(RIGHT(TEXT(AQ96,"0.#"),1)=".",TRUE,FALSE)</formula>
    </cfRule>
  </conditionalFormatting>
  <conditionalFormatting sqref="AE98 AQ98">
    <cfRule type="expression" dxfId="2401" priority="10301">
      <formula>IF(RIGHT(TEXT(AE98,"0.#"),1)=".",FALSE,TRUE)</formula>
    </cfRule>
    <cfRule type="expression" dxfId="2400" priority="10302">
      <formula>IF(RIGHT(TEXT(AE98,"0.#"),1)=".",TRUE,FALSE)</formula>
    </cfRule>
  </conditionalFormatting>
  <conditionalFormatting sqref="AI98">
    <cfRule type="expression" dxfId="2399" priority="10299">
      <formula>IF(RIGHT(TEXT(AI98,"0.#"),1)=".",FALSE,TRUE)</formula>
    </cfRule>
    <cfRule type="expression" dxfId="2398" priority="10300">
      <formula>IF(RIGHT(TEXT(AI98,"0.#"),1)=".",TRUE,FALSE)</formula>
    </cfRule>
  </conditionalFormatting>
  <conditionalFormatting sqref="AM98">
    <cfRule type="expression" dxfId="2397" priority="10297">
      <formula>IF(RIGHT(TEXT(AM98,"0.#"),1)=".",FALSE,TRUE)</formula>
    </cfRule>
    <cfRule type="expression" dxfId="2396" priority="10298">
      <formula>IF(RIGHT(TEXT(AM98,"0.#"),1)=".",TRUE,FALSE)</formula>
    </cfRule>
  </conditionalFormatting>
  <conditionalFormatting sqref="AQ99">
    <cfRule type="expression" dxfId="2395" priority="10289">
      <formula>IF(RIGHT(TEXT(AQ99,"0.#"),1)=".",FALSE,TRUE)</formula>
    </cfRule>
    <cfRule type="expression" dxfId="2394" priority="10290">
      <formula>IF(RIGHT(TEXT(AQ99,"0.#"),1)=".",TRUE,FALSE)</formula>
    </cfRule>
  </conditionalFormatting>
  <conditionalFormatting sqref="AE101 AQ101">
    <cfRule type="expression" dxfId="2393" priority="10287">
      <formula>IF(RIGHT(TEXT(AE101,"0.#"),1)=".",FALSE,TRUE)</formula>
    </cfRule>
    <cfRule type="expression" dxfId="2392" priority="10288">
      <formula>IF(RIGHT(TEXT(AE101,"0.#"),1)=".",TRUE,FALSE)</formula>
    </cfRule>
  </conditionalFormatting>
  <conditionalFormatting sqref="AI101">
    <cfRule type="expression" dxfId="2391" priority="10285">
      <formula>IF(RIGHT(TEXT(AI101,"0.#"),1)=".",FALSE,TRUE)</formula>
    </cfRule>
    <cfRule type="expression" dxfId="2390" priority="10286">
      <formula>IF(RIGHT(TEXT(AI101,"0.#"),1)=".",TRUE,FALSE)</formula>
    </cfRule>
  </conditionalFormatting>
  <conditionalFormatting sqref="AM101">
    <cfRule type="expression" dxfId="2389" priority="10283">
      <formula>IF(RIGHT(TEXT(AM101,"0.#"),1)=".",FALSE,TRUE)</formula>
    </cfRule>
    <cfRule type="expression" dxfId="2388" priority="10284">
      <formula>IF(RIGHT(TEXT(AM101,"0.#"),1)=".",TRUE,FALSE)</formula>
    </cfRule>
  </conditionalFormatting>
  <conditionalFormatting sqref="AQ102">
    <cfRule type="expression" dxfId="2387" priority="10275">
      <formula>IF(RIGHT(TEXT(AQ102,"0.#"),1)=".",FALSE,TRUE)</formula>
    </cfRule>
    <cfRule type="expression" dxfId="2386" priority="10276">
      <formula>IF(RIGHT(TEXT(AQ102,"0.#"),1)=".",TRUE,FALSE)</formula>
    </cfRule>
  </conditionalFormatting>
  <conditionalFormatting sqref="AE48">
    <cfRule type="expression" dxfId="2385" priority="10273">
      <formula>IF(RIGHT(TEXT(AE48,"0.#"),1)=".",FALSE,TRUE)</formula>
    </cfRule>
    <cfRule type="expression" dxfId="2384" priority="10274">
      <formula>IF(RIGHT(TEXT(AE48,"0.#"),1)=".",TRUE,FALSE)</formula>
    </cfRule>
  </conditionalFormatting>
  <conditionalFormatting sqref="AE49">
    <cfRule type="expression" dxfId="2383" priority="10271">
      <formula>IF(RIGHT(TEXT(AE49,"0.#"),1)=".",FALSE,TRUE)</formula>
    </cfRule>
    <cfRule type="expression" dxfId="2382" priority="10272">
      <formula>IF(RIGHT(TEXT(AE49,"0.#"),1)=".",TRUE,FALSE)</formula>
    </cfRule>
  </conditionalFormatting>
  <conditionalFormatting sqref="AE50">
    <cfRule type="expression" dxfId="2381" priority="10269">
      <formula>IF(RIGHT(TEXT(AE50,"0.#"),1)=".",FALSE,TRUE)</formula>
    </cfRule>
    <cfRule type="expression" dxfId="2380" priority="10270">
      <formula>IF(RIGHT(TEXT(AE50,"0.#"),1)=".",TRUE,FALSE)</formula>
    </cfRule>
  </conditionalFormatting>
  <conditionalFormatting sqref="AI50">
    <cfRule type="expression" dxfId="2379" priority="10267">
      <formula>IF(RIGHT(TEXT(AI50,"0.#"),1)=".",FALSE,TRUE)</formula>
    </cfRule>
    <cfRule type="expression" dxfId="2378" priority="10268">
      <formula>IF(RIGHT(TEXT(AI50,"0.#"),1)=".",TRUE,FALSE)</formula>
    </cfRule>
  </conditionalFormatting>
  <conditionalFormatting sqref="AI49">
    <cfRule type="expression" dxfId="2377" priority="10265">
      <formula>IF(RIGHT(TEXT(AI49,"0.#"),1)=".",FALSE,TRUE)</formula>
    </cfRule>
    <cfRule type="expression" dxfId="2376" priority="10266">
      <formula>IF(RIGHT(TEXT(AI49,"0.#"),1)=".",TRUE,FALSE)</formula>
    </cfRule>
  </conditionalFormatting>
  <conditionalFormatting sqref="AI48">
    <cfRule type="expression" dxfId="2375" priority="10263">
      <formula>IF(RIGHT(TEXT(AI48,"0.#"),1)=".",FALSE,TRUE)</formula>
    </cfRule>
    <cfRule type="expression" dxfId="2374" priority="10264">
      <formula>IF(RIGHT(TEXT(AI48,"0.#"),1)=".",TRUE,FALSE)</formula>
    </cfRule>
  </conditionalFormatting>
  <conditionalFormatting sqref="AM48">
    <cfRule type="expression" dxfId="2373" priority="10261">
      <formula>IF(RIGHT(TEXT(AM48,"0.#"),1)=".",FALSE,TRUE)</formula>
    </cfRule>
    <cfRule type="expression" dxfId="2372" priority="10262">
      <formula>IF(RIGHT(TEXT(AM48,"0.#"),1)=".",TRUE,FALSE)</formula>
    </cfRule>
  </conditionalFormatting>
  <conditionalFormatting sqref="AM49">
    <cfRule type="expression" dxfId="2371" priority="10259">
      <formula>IF(RIGHT(TEXT(AM49,"0.#"),1)=".",FALSE,TRUE)</formula>
    </cfRule>
    <cfRule type="expression" dxfId="2370" priority="10260">
      <formula>IF(RIGHT(TEXT(AM49,"0.#"),1)=".",TRUE,FALSE)</formula>
    </cfRule>
  </conditionalFormatting>
  <conditionalFormatting sqref="AM50">
    <cfRule type="expression" dxfId="2369" priority="10257">
      <formula>IF(RIGHT(TEXT(AM50,"0.#"),1)=".",FALSE,TRUE)</formula>
    </cfRule>
    <cfRule type="expression" dxfId="2368" priority="10258">
      <formula>IF(RIGHT(TEXT(AM50,"0.#"),1)=".",TRUE,FALSE)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7" sqref="B7"/>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観光立国</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観光立国</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0"/>
      <c r="Z2" s="379"/>
      <c r="AA2" s="380"/>
      <c r="AB2" s="884" t="s">
        <v>12</v>
      </c>
      <c r="AC2" s="885"/>
      <c r="AD2" s="88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c r="A3" s="486"/>
      <c r="B3" s="487"/>
      <c r="C3" s="487"/>
      <c r="D3" s="487"/>
      <c r="E3" s="487"/>
      <c r="F3" s="488"/>
      <c r="G3" s="479"/>
      <c r="H3" s="365"/>
      <c r="I3" s="365"/>
      <c r="J3" s="365"/>
      <c r="K3" s="365"/>
      <c r="L3" s="365"/>
      <c r="M3" s="365"/>
      <c r="N3" s="365"/>
      <c r="O3" s="480"/>
      <c r="P3" s="482"/>
      <c r="Q3" s="365"/>
      <c r="R3" s="365"/>
      <c r="S3" s="365"/>
      <c r="T3" s="365"/>
      <c r="U3" s="365"/>
      <c r="V3" s="365"/>
      <c r="W3" s="365"/>
      <c r="X3" s="480"/>
      <c r="Y3" s="881"/>
      <c r="Z3" s="882"/>
      <c r="AA3" s="883"/>
      <c r="AB3" s="887"/>
      <c r="AC3" s="888"/>
      <c r="AD3" s="88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c r="A4" s="489"/>
      <c r="B4" s="487"/>
      <c r="C4" s="487"/>
      <c r="D4" s="487"/>
      <c r="E4" s="487"/>
      <c r="F4" s="488"/>
      <c r="G4" s="462"/>
      <c r="H4" s="890"/>
      <c r="I4" s="890"/>
      <c r="J4" s="890"/>
      <c r="K4" s="890"/>
      <c r="L4" s="890"/>
      <c r="M4" s="890"/>
      <c r="N4" s="890"/>
      <c r="O4" s="891"/>
      <c r="P4" s="102"/>
      <c r="Q4" s="898"/>
      <c r="R4" s="898"/>
      <c r="S4" s="898"/>
      <c r="T4" s="898"/>
      <c r="U4" s="898"/>
      <c r="V4" s="898"/>
      <c r="W4" s="898"/>
      <c r="X4" s="899"/>
      <c r="Y4" s="876" t="s">
        <v>14</v>
      </c>
      <c r="Z4" s="877"/>
      <c r="AA4" s="878"/>
      <c r="AB4" s="483"/>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c r="A5" s="490"/>
      <c r="B5" s="491"/>
      <c r="C5" s="491"/>
      <c r="D5" s="491"/>
      <c r="E5" s="491"/>
      <c r="F5" s="492"/>
      <c r="G5" s="892"/>
      <c r="H5" s="893"/>
      <c r="I5" s="893"/>
      <c r="J5" s="893"/>
      <c r="K5" s="893"/>
      <c r="L5" s="893"/>
      <c r="M5" s="893"/>
      <c r="N5" s="893"/>
      <c r="O5" s="894"/>
      <c r="P5" s="900"/>
      <c r="Q5" s="900"/>
      <c r="R5" s="900"/>
      <c r="S5" s="900"/>
      <c r="T5" s="900"/>
      <c r="U5" s="900"/>
      <c r="V5" s="900"/>
      <c r="W5" s="900"/>
      <c r="X5" s="901"/>
      <c r="Y5" s="252" t="s">
        <v>61</v>
      </c>
      <c r="Z5" s="873"/>
      <c r="AA5" s="874"/>
      <c r="AB5" s="498"/>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c r="A6" s="493"/>
      <c r="B6" s="494"/>
      <c r="C6" s="494"/>
      <c r="D6" s="494"/>
      <c r="E6" s="494"/>
      <c r="F6" s="495"/>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0"/>
      <c r="Z7" s="379"/>
      <c r="AA7" s="380"/>
      <c r="AB7" s="884" t="s">
        <v>12</v>
      </c>
      <c r="AC7" s="885"/>
      <c r="AD7" s="88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c r="A8" s="486"/>
      <c r="B8" s="487"/>
      <c r="C8" s="487"/>
      <c r="D8" s="487"/>
      <c r="E8" s="487"/>
      <c r="F8" s="488"/>
      <c r="G8" s="479"/>
      <c r="H8" s="365"/>
      <c r="I8" s="365"/>
      <c r="J8" s="365"/>
      <c r="K8" s="365"/>
      <c r="L8" s="365"/>
      <c r="M8" s="365"/>
      <c r="N8" s="365"/>
      <c r="O8" s="480"/>
      <c r="P8" s="482"/>
      <c r="Q8" s="365"/>
      <c r="R8" s="365"/>
      <c r="S8" s="365"/>
      <c r="T8" s="365"/>
      <c r="U8" s="365"/>
      <c r="V8" s="365"/>
      <c r="W8" s="365"/>
      <c r="X8" s="480"/>
      <c r="Y8" s="881"/>
      <c r="Z8" s="882"/>
      <c r="AA8" s="883"/>
      <c r="AB8" s="887"/>
      <c r="AC8" s="888"/>
      <c r="AD8" s="88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c r="A9" s="489"/>
      <c r="B9" s="487"/>
      <c r="C9" s="487"/>
      <c r="D9" s="487"/>
      <c r="E9" s="487"/>
      <c r="F9" s="488"/>
      <c r="G9" s="462"/>
      <c r="H9" s="890"/>
      <c r="I9" s="890"/>
      <c r="J9" s="890"/>
      <c r="K9" s="890"/>
      <c r="L9" s="890"/>
      <c r="M9" s="890"/>
      <c r="N9" s="890"/>
      <c r="O9" s="891"/>
      <c r="P9" s="102"/>
      <c r="Q9" s="898"/>
      <c r="R9" s="898"/>
      <c r="S9" s="898"/>
      <c r="T9" s="898"/>
      <c r="U9" s="898"/>
      <c r="V9" s="898"/>
      <c r="W9" s="898"/>
      <c r="X9" s="899"/>
      <c r="Y9" s="876" t="s">
        <v>14</v>
      </c>
      <c r="Z9" s="877"/>
      <c r="AA9" s="878"/>
      <c r="AB9" s="483"/>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c r="A10" s="490"/>
      <c r="B10" s="491"/>
      <c r="C10" s="491"/>
      <c r="D10" s="491"/>
      <c r="E10" s="491"/>
      <c r="F10" s="492"/>
      <c r="G10" s="892"/>
      <c r="H10" s="893"/>
      <c r="I10" s="893"/>
      <c r="J10" s="893"/>
      <c r="K10" s="893"/>
      <c r="L10" s="893"/>
      <c r="M10" s="893"/>
      <c r="N10" s="893"/>
      <c r="O10" s="894"/>
      <c r="P10" s="900"/>
      <c r="Q10" s="900"/>
      <c r="R10" s="900"/>
      <c r="S10" s="900"/>
      <c r="T10" s="900"/>
      <c r="U10" s="900"/>
      <c r="V10" s="900"/>
      <c r="W10" s="900"/>
      <c r="X10" s="901"/>
      <c r="Y10" s="252" t="s">
        <v>61</v>
      </c>
      <c r="Z10" s="873"/>
      <c r="AA10" s="874"/>
      <c r="AB10" s="498"/>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c r="A11" s="493"/>
      <c r="B11" s="494"/>
      <c r="C11" s="494"/>
      <c r="D11" s="494"/>
      <c r="E11" s="494"/>
      <c r="F11" s="495"/>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0"/>
      <c r="Z12" s="379"/>
      <c r="AA12" s="380"/>
      <c r="AB12" s="884" t="s">
        <v>12</v>
      </c>
      <c r="AC12" s="885"/>
      <c r="AD12" s="88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1"/>
      <c r="Z13" s="882"/>
      <c r="AA13" s="883"/>
      <c r="AB13" s="887"/>
      <c r="AC13" s="888"/>
      <c r="AD13" s="88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c r="A14" s="489"/>
      <c r="B14" s="487"/>
      <c r="C14" s="487"/>
      <c r="D14" s="487"/>
      <c r="E14" s="487"/>
      <c r="F14" s="488"/>
      <c r="G14" s="462"/>
      <c r="H14" s="890"/>
      <c r="I14" s="890"/>
      <c r="J14" s="890"/>
      <c r="K14" s="890"/>
      <c r="L14" s="890"/>
      <c r="M14" s="890"/>
      <c r="N14" s="890"/>
      <c r="O14" s="891"/>
      <c r="P14" s="102"/>
      <c r="Q14" s="898"/>
      <c r="R14" s="898"/>
      <c r="S14" s="898"/>
      <c r="T14" s="898"/>
      <c r="U14" s="898"/>
      <c r="V14" s="898"/>
      <c r="W14" s="898"/>
      <c r="X14" s="899"/>
      <c r="Y14" s="876" t="s">
        <v>14</v>
      </c>
      <c r="Z14" s="877"/>
      <c r="AA14" s="878"/>
      <c r="AB14" s="483"/>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c r="A15" s="490"/>
      <c r="B15" s="491"/>
      <c r="C15" s="491"/>
      <c r="D15" s="491"/>
      <c r="E15" s="491"/>
      <c r="F15" s="492"/>
      <c r="G15" s="892"/>
      <c r="H15" s="893"/>
      <c r="I15" s="893"/>
      <c r="J15" s="893"/>
      <c r="K15" s="893"/>
      <c r="L15" s="893"/>
      <c r="M15" s="893"/>
      <c r="N15" s="893"/>
      <c r="O15" s="894"/>
      <c r="P15" s="900"/>
      <c r="Q15" s="900"/>
      <c r="R15" s="900"/>
      <c r="S15" s="900"/>
      <c r="T15" s="900"/>
      <c r="U15" s="900"/>
      <c r="V15" s="900"/>
      <c r="W15" s="900"/>
      <c r="X15" s="901"/>
      <c r="Y15" s="252" t="s">
        <v>61</v>
      </c>
      <c r="Z15" s="873"/>
      <c r="AA15" s="874"/>
      <c r="AB15" s="498"/>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c r="A16" s="493"/>
      <c r="B16" s="494"/>
      <c r="C16" s="494"/>
      <c r="D16" s="494"/>
      <c r="E16" s="494"/>
      <c r="F16" s="495"/>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0"/>
      <c r="Z17" s="379"/>
      <c r="AA17" s="380"/>
      <c r="AB17" s="884" t="s">
        <v>12</v>
      </c>
      <c r="AC17" s="885"/>
      <c r="AD17" s="88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1"/>
      <c r="Z18" s="882"/>
      <c r="AA18" s="883"/>
      <c r="AB18" s="887"/>
      <c r="AC18" s="888"/>
      <c r="AD18" s="88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c r="A19" s="489"/>
      <c r="B19" s="487"/>
      <c r="C19" s="487"/>
      <c r="D19" s="487"/>
      <c r="E19" s="487"/>
      <c r="F19" s="488"/>
      <c r="G19" s="462"/>
      <c r="H19" s="890"/>
      <c r="I19" s="890"/>
      <c r="J19" s="890"/>
      <c r="K19" s="890"/>
      <c r="L19" s="890"/>
      <c r="M19" s="890"/>
      <c r="N19" s="890"/>
      <c r="O19" s="891"/>
      <c r="P19" s="102"/>
      <c r="Q19" s="898"/>
      <c r="R19" s="898"/>
      <c r="S19" s="898"/>
      <c r="T19" s="898"/>
      <c r="U19" s="898"/>
      <c r="V19" s="898"/>
      <c r="W19" s="898"/>
      <c r="X19" s="899"/>
      <c r="Y19" s="876" t="s">
        <v>14</v>
      </c>
      <c r="Z19" s="877"/>
      <c r="AA19" s="878"/>
      <c r="AB19" s="483"/>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c r="A20" s="490"/>
      <c r="B20" s="491"/>
      <c r="C20" s="491"/>
      <c r="D20" s="491"/>
      <c r="E20" s="491"/>
      <c r="F20" s="492"/>
      <c r="G20" s="892"/>
      <c r="H20" s="893"/>
      <c r="I20" s="893"/>
      <c r="J20" s="893"/>
      <c r="K20" s="893"/>
      <c r="L20" s="893"/>
      <c r="M20" s="893"/>
      <c r="N20" s="893"/>
      <c r="O20" s="894"/>
      <c r="P20" s="900"/>
      <c r="Q20" s="900"/>
      <c r="R20" s="900"/>
      <c r="S20" s="900"/>
      <c r="T20" s="900"/>
      <c r="U20" s="900"/>
      <c r="V20" s="900"/>
      <c r="W20" s="900"/>
      <c r="X20" s="901"/>
      <c r="Y20" s="252" t="s">
        <v>61</v>
      </c>
      <c r="Z20" s="873"/>
      <c r="AA20" s="874"/>
      <c r="AB20" s="498"/>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c r="A21" s="493"/>
      <c r="B21" s="494"/>
      <c r="C21" s="494"/>
      <c r="D21" s="494"/>
      <c r="E21" s="494"/>
      <c r="F21" s="495"/>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0"/>
      <c r="Z22" s="379"/>
      <c r="AA22" s="380"/>
      <c r="AB22" s="884" t="s">
        <v>12</v>
      </c>
      <c r="AC22" s="885"/>
      <c r="AD22" s="88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1"/>
      <c r="Z23" s="882"/>
      <c r="AA23" s="883"/>
      <c r="AB23" s="887"/>
      <c r="AC23" s="888"/>
      <c r="AD23" s="88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c r="A24" s="489"/>
      <c r="B24" s="487"/>
      <c r="C24" s="487"/>
      <c r="D24" s="487"/>
      <c r="E24" s="487"/>
      <c r="F24" s="488"/>
      <c r="G24" s="462"/>
      <c r="H24" s="890"/>
      <c r="I24" s="890"/>
      <c r="J24" s="890"/>
      <c r="K24" s="890"/>
      <c r="L24" s="890"/>
      <c r="M24" s="890"/>
      <c r="N24" s="890"/>
      <c r="O24" s="891"/>
      <c r="P24" s="102"/>
      <c r="Q24" s="898"/>
      <c r="R24" s="898"/>
      <c r="S24" s="898"/>
      <c r="T24" s="898"/>
      <c r="U24" s="898"/>
      <c r="V24" s="898"/>
      <c r="W24" s="898"/>
      <c r="X24" s="899"/>
      <c r="Y24" s="876" t="s">
        <v>14</v>
      </c>
      <c r="Z24" s="877"/>
      <c r="AA24" s="878"/>
      <c r="AB24" s="483"/>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c r="A25" s="490"/>
      <c r="B25" s="491"/>
      <c r="C25" s="491"/>
      <c r="D25" s="491"/>
      <c r="E25" s="491"/>
      <c r="F25" s="492"/>
      <c r="G25" s="892"/>
      <c r="H25" s="893"/>
      <c r="I25" s="893"/>
      <c r="J25" s="893"/>
      <c r="K25" s="893"/>
      <c r="L25" s="893"/>
      <c r="M25" s="893"/>
      <c r="N25" s="893"/>
      <c r="O25" s="894"/>
      <c r="P25" s="900"/>
      <c r="Q25" s="900"/>
      <c r="R25" s="900"/>
      <c r="S25" s="900"/>
      <c r="T25" s="900"/>
      <c r="U25" s="900"/>
      <c r="V25" s="900"/>
      <c r="W25" s="900"/>
      <c r="X25" s="901"/>
      <c r="Y25" s="252" t="s">
        <v>61</v>
      </c>
      <c r="Z25" s="873"/>
      <c r="AA25" s="874"/>
      <c r="AB25" s="498"/>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c r="A26" s="493"/>
      <c r="B26" s="494"/>
      <c r="C26" s="494"/>
      <c r="D26" s="494"/>
      <c r="E26" s="494"/>
      <c r="F26" s="495"/>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0"/>
      <c r="Z27" s="379"/>
      <c r="AA27" s="380"/>
      <c r="AB27" s="884" t="s">
        <v>12</v>
      </c>
      <c r="AC27" s="885"/>
      <c r="AD27" s="88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1"/>
      <c r="Z28" s="882"/>
      <c r="AA28" s="883"/>
      <c r="AB28" s="887"/>
      <c r="AC28" s="888"/>
      <c r="AD28" s="88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c r="A29" s="489"/>
      <c r="B29" s="487"/>
      <c r="C29" s="487"/>
      <c r="D29" s="487"/>
      <c r="E29" s="487"/>
      <c r="F29" s="488"/>
      <c r="G29" s="462"/>
      <c r="H29" s="890"/>
      <c r="I29" s="890"/>
      <c r="J29" s="890"/>
      <c r="K29" s="890"/>
      <c r="L29" s="890"/>
      <c r="M29" s="890"/>
      <c r="N29" s="890"/>
      <c r="O29" s="891"/>
      <c r="P29" s="102"/>
      <c r="Q29" s="898"/>
      <c r="R29" s="898"/>
      <c r="S29" s="898"/>
      <c r="T29" s="898"/>
      <c r="U29" s="898"/>
      <c r="V29" s="898"/>
      <c r="W29" s="898"/>
      <c r="X29" s="899"/>
      <c r="Y29" s="876" t="s">
        <v>14</v>
      </c>
      <c r="Z29" s="877"/>
      <c r="AA29" s="878"/>
      <c r="AB29" s="483"/>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c r="A30" s="490"/>
      <c r="B30" s="491"/>
      <c r="C30" s="491"/>
      <c r="D30" s="491"/>
      <c r="E30" s="491"/>
      <c r="F30" s="492"/>
      <c r="G30" s="892"/>
      <c r="H30" s="893"/>
      <c r="I30" s="893"/>
      <c r="J30" s="893"/>
      <c r="K30" s="893"/>
      <c r="L30" s="893"/>
      <c r="M30" s="893"/>
      <c r="N30" s="893"/>
      <c r="O30" s="894"/>
      <c r="P30" s="900"/>
      <c r="Q30" s="900"/>
      <c r="R30" s="900"/>
      <c r="S30" s="900"/>
      <c r="T30" s="900"/>
      <c r="U30" s="900"/>
      <c r="V30" s="900"/>
      <c r="W30" s="900"/>
      <c r="X30" s="901"/>
      <c r="Y30" s="252" t="s">
        <v>61</v>
      </c>
      <c r="Z30" s="873"/>
      <c r="AA30" s="874"/>
      <c r="AB30" s="498"/>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c r="A31" s="493"/>
      <c r="B31" s="494"/>
      <c r="C31" s="494"/>
      <c r="D31" s="494"/>
      <c r="E31" s="494"/>
      <c r="F31" s="495"/>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0"/>
      <c r="Z32" s="379"/>
      <c r="AA32" s="380"/>
      <c r="AB32" s="884" t="s">
        <v>12</v>
      </c>
      <c r="AC32" s="885"/>
      <c r="AD32" s="88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1"/>
      <c r="Z33" s="882"/>
      <c r="AA33" s="883"/>
      <c r="AB33" s="887"/>
      <c r="AC33" s="888"/>
      <c r="AD33" s="88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c r="A34" s="489"/>
      <c r="B34" s="487"/>
      <c r="C34" s="487"/>
      <c r="D34" s="487"/>
      <c r="E34" s="487"/>
      <c r="F34" s="488"/>
      <c r="G34" s="462"/>
      <c r="H34" s="890"/>
      <c r="I34" s="890"/>
      <c r="J34" s="890"/>
      <c r="K34" s="890"/>
      <c r="L34" s="890"/>
      <c r="M34" s="890"/>
      <c r="N34" s="890"/>
      <c r="O34" s="891"/>
      <c r="P34" s="102"/>
      <c r="Q34" s="898"/>
      <c r="R34" s="898"/>
      <c r="S34" s="898"/>
      <c r="T34" s="898"/>
      <c r="U34" s="898"/>
      <c r="V34" s="898"/>
      <c r="W34" s="898"/>
      <c r="X34" s="899"/>
      <c r="Y34" s="876" t="s">
        <v>14</v>
      </c>
      <c r="Z34" s="877"/>
      <c r="AA34" s="878"/>
      <c r="AB34" s="483"/>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c r="A35" s="490"/>
      <c r="B35" s="491"/>
      <c r="C35" s="491"/>
      <c r="D35" s="491"/>
      <c r="E35" s="491"/>
      <c r="F35" s="492"/>
      <c r="G35" s="892"/>
      <c r="H35" s="893"/>
      <c r="I35" s="893"/>
      <c r="J35" s="893"/>
      <c r="K35" s="893"/>
      <c r="L35" s="893"/>
      <c r="M35" s="893"/>
      <c r="N35" s="893"/>
      <c r="O35" s="894"/>
      <c r="P35" s="900"/>
      <c r="Q35" s="900"/>
      <c r="R35" s="900"/>
      <c r="S35" s="900"/>
      <c r="T35" s="900"/>
      <c r="U35" s="900"/>
      <c r="V35" s="900"/>
      <c r="W35" s="900"/>
      <c r="X35" s="901"/>
      <c r="Y35" s="252" t="s">
        <v>61</v>
      </c>
      <c r="Z35" s="873"/>
      <c r="AA35" s="874"/>
      <c r="AB35" s="498"/>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c r="A36" s="493"/>
      <c r="B36" s="494"/>
      <c r="C36" s="494"/>
      <c r="D36" s="494"/>
      <c r="E36" s="494"/>
      <c r="F36" s="495"/>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0"/>
      <c r="Z37" s="379"/>
      <c r="AA37" s="380"/>
      <c r="AB37" s="884" t="s">
        <v>12</v>
      </c>
      <c r="AC37" s="885"/>
      <c r="AD37" s="88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1"/>
      <c r="Z38" s="882"/>
      <c r="AA38" s="883"/>
      <c r="AB38" s="887"/>
      <c r="AC38" s="888"/>
      <c r="AD38" s="88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c r="A39" s="489"/>
      <c r="B39" s="487"/>
      <c r="C39" s="487"/>
      <c r="D39" s="487"/>
      <c r="E39" s="487"/>
      <c r="F39" s="488"/>
      <c r="G39" s="462"/>
      <c r="H39" s="890"/>
      <c r="I39" s="890"/>
      <c r="J39" s="890"/>
      <c r="K39" s="890"/>
      <c r="L39" s="890"/>
      <c r="M39" s="890"/>
      <c r="N39" s="890"/>
      <c r="O39" s="891"/>
      <c r="P39" s="102"/>
      <c r="Q39" s="898"/>
      <c r="R39" s="898"/>
      <c r="S39" s="898"/>
      <c r="T39" s="898"/>
      <c r="U39" s="898"/>
      <c r="V39" s="898"/>
      <c r="W39" s="898"/>
      <c r="X39" s="899"/>
      <c r="Y39" s="876" t="s">
        <v>14</v>
      </c>
      <c r="Z39" s="877"/>
      <c r="AA39" s="878"/>
      <c r="AB39" s="483"/>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c r="A40" s="490"/>
      <c r="B40" s="491"/>
      <c r="C40" s="491"/>
      <c r="D40" s="491"/>
      <c r="E40" s="491"/>
      <c r="F40" s="492"/>
      <c r="G40" s="892"/>
      <c r="H40" s="893"/>
      <c r="I40" s="893"/>
      <c r="J40" s="893"/>
      <c r="K40" s="893"/>
      <c r="L40" s="893"/>
      <c r="M40" s="893"/>
      <c r="N40" s="893"/>
      <c r="O40" s="894"/>
      <c r="P40" s="900"/>
      <c r="Q40" s="900"/>
      <c r="R40" s="900"/>
      <c r="S40" s="900"/>
      <c r="T40" s="900"/>
      <c r="U40" s="900"/>
      <c r="V40" s="900"/>
      <c r="W40" s="900"/>
      <c r="X40" s="901"/>
      <c r="Y40" s="252" t="s">
        <v>61</v>
      </c>
      <c r="Z40" s="873"/>
      <c r="AA40" s="874"/>
      <c r="AB40" s="498"/>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c r="A41" s="493"/>
      <c r="B41" s="494"/>
      <c r="C41" s="494"/>
      <c r="D41" s="494"/>
      <c r="E41" s="494"/>
      <c r="F41" s="495"/>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0"/>
      <c r="Z42" s="379"/>
      <c r="AA42" s="380"/>
      <c r="AB42" s="884" t="s">
        <v>12</v>
      </c>
      <c r="AC42" s="885"/>
      <c r="AD42" s="88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1"/>
      <c r="Z43" s="882"/>
      <c r="AA43" s="883"/>
      <c r="AB43" s="887"/>
      <c r="AC43" s="888"/>
      <c r="AD43" s="88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c r="A44" s="489"/>
      <c r="B44" s="487"/>
      <c r="C44" s="487"/>
      <c r="D44" s="487"/>
      <c r="E44" s="487"/>
      <c r="F44" s="488"/>
      <c r="G44" s="462"/>
      <c r="H44" s="890"/>
      <c r="I44" s="890"/>
      <c r="J44" s="890"/>
      <c r="K44" s="890"/>
      <c r="L44" s="890"/>
      <c r="M44" s="890"/>
      <c r="N44" s="890"/>
      <c r="O44" s="891"/>
      <c r="P44" s="102"/>
      <c r="Q44" s="898"/>
      <c r="R44" s="898"/>
      <c r="S44" s="898"/>
      <c r="T44" s="898"/>
      <c r="U44" s="898"/>
      <c r="V44" s="898"/>
      <c r="W44" s="898"/>
      <c r="X44" s="899"/>
      <c r="Y44" s="876" t="s">
        <v>14</v>
      </c>
      <c r="Z44" s="877"/>
      <c r="AA44" s="878"/>
      <c r="AB44" s="483"/>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c r="A45" s="490"/>
      <c r="B45" s="491"/>
      <c r="C45" s="491"/>
      <c r="D45" s="491"/>
      <c r="E45" s="491"/>
      <c r="F45" s="492"/>
      <c r="G45" s="892"/>
      <c r="H45" s="893"/>
      <c r="I45" s="893"/>
      <c r="J45" s="893"/>
      <c r="K45" s="893"/>
      <c r="L45" s="893"/>
      <c r="M45" s="893"/>
      <c r="N45" s="893"/>
      <c r="O45" s="894"/>
      <c r="P45" s="900"/>
      <c r="Q45" s="900"/>
      <c r="R45" s="900"/>
      <c r="S45" s="900"/>
      <c r="T45" s="900"/>
      <c r="U45" s="900"/>
      <c r="V45" s="900"/>
      <c r="W45" s="900"/>
      <c r="X45" s="901"/>
      <c r="Y45" s="252" t="s">
        <v>61</v>
      </c>
      <c r="Z45" s="873"/>
      <c r="AA45" s="874"/>
      <c r="AB45" s="498"/>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c r="A46" s="493"/>
      <c r="B46" s="494"/>
      <c r="C46" s="494"/>
      <c r="D46" s="494"/>
      <c r="E46" s="494"/>
      <c r="F46" s="495"/>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0"/>
      <c r="Z47" s="379"/>
      <c r="AA47" s="380"/>
      <c r="AB47" s="884" t="s">
        <v>12</v>
      </c>
      <c r="AC47" s="885"/>
      <c r="AD47" s="88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1"/>
      <c r="Z48" s="882"/>
      <c r="AA48" s="883"/>
      <c r="AB48" s="887"/>
      <c r="AC48" s="888"/>
      <c r="AD48" s="88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c r="A49" s="489"/>
      <c r="B49" s="487"/>
      <c r="C49" s="487"/>
      <c r="D49" s="487"/>
      <c r="E49" s="487"/>
      <c r="F49" s="488"/>
      <c r="G49" s="462"/>
      <c r="H49" s="890"/>
      <c r="I49" s="890"/>
      <c r="J49" s="890"/>
      <c r="K49" s="890"/>
      <c r="L49" s="890"/>
      <c r="M49" s="890"/>
      <c r="N49" s="890"/>
      <c r="O49" s="891"/>
      <c r="P49" s="102"/>
      <c r="Q49" s="898"/>
      <c r="R49" s="898"/>
      <c r="S49" s="898"/>
      <c r="T49" s="898"/>
      <c r="U49" s="898"/>
      <c r="V49" s="898"/>
      <c r="W49" s="898"/>
      <c r="X49" s="899"/>
      <c r="Y49" s="876" t="s">
        <v>14</v>
      </c>
      <c r="Z49" s="877"/>
      <c r="AA49" s="878"/>
      <c r="AB49" s="483"/>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c r="A50" s="490"/>
      <c r="B50" s="491"/>
      <c r="C50" s="491"/>
      <c r="D50" s="491"/>
      <c r="E50" s="491"/>
      <c r="F50" s="492"/>
      <c r="G50" s="892"/>
      <c r="H50" s="893"/>
      <c r="I50" s="893"/>
      <c r="J50" s="893"/>
      <c r="K50" s="893"/>
      <c r="L50" s="893"/>
      <c r="M50" s="893"/>
      <c r="N50" s="893"/>
      <c r="O50" s="894"/>
      <c r="P50" s="900"/>
      <c r="Q50" s="900"/>
      <c r="R50" s="900"/>
      <c r="S50" s="900"/>
      <c r="T50" s="900"/>
      <c r="U50" s="900"/>
      <c r="V50" s="900"/>
      <c r="W50" s="900"/>
      <c r="X50" s="901"/>
      <c r="Y50" s="252" t="s">
        <v>61</v>
      </c>
      <c r="Z50" s="873"/>
      <c r="AA50" s="874"/>
      <c r="AB50" s="498"/>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c r="A51" s="493"/>
      <c r="B51" s="494"/>
      <c r="C51" s="494"/>
      <c r="D51" s="494"/>
      <c r="E51" s="494"/>
      <c r="F51" s="495"/>
      <c r="G51" s="895"/>
      <c r="H51" s="896"/>
      <c r="I51" s="896"/>
      <c r="J51" s="896"/>
      <c r="K51" s="896"/>
      <c r="L51" s="896"/>
      <c r="M51" s="896"/>
      <c r="N51" s="896"/>
      <c r="O51" s="897"/>
      <c r="P51" s="902"/>
      <c r="Q51" s="902"/>
      <c r="R51" s="902"/>
      <c r="S51" s="902"/>
      <c r="T51" s="902"/>
      <c r="U51" s="902"/>
      <c r="V51" s="902"/>
      <c r="W51" s="902"/>
      <c r="X51" s="903"/>
      <c r="Y51" s="904" t="s">
        <v>15</v>
      </c>
      <c r="Z51" s="873"/>
      <c r="AA51" s="874"/>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06" t="s">
        <v>32</v>
      </c>
      <c r="B2" s="907"/>
      <c r="C2" s="907"/>
      <c r="D2" s="907"/>
      <c r="E2" s="907"/>
      <c r="F2" s="908"/>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c r="A4" s="909"/>
      <c r="B4" s="910"/>
      <c r="C4" s="910"/>
      <c r="D4" s="910"/>
      <c r="E4" s="910"/>
      <c r="F4" s="911"/>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09"/>
      <c r="B15" s="910"/>
      <c r="C15" s="910"/>
      <c r="D15" s="910"/>
      <c r="E15" s="910"/>
      <c r="F15" s="911"/>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09"/>
      <c r="B28" s="910"/>
      <c r="C28" s="910"/>
      <c r="D28" s="910"/>
      <c r="E28" s="910"/>
      <c r="F28" s="911"/>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09"/>
      <c r="B41" s="910"/>
      <c r="C41" s="910"/>
      <c r="D41" s="910"/>
      <c r="E41" s="910"/>
      <c r="F41" s="911"/>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row r="55" spans="1:50" ht="30" customHeight="1">
      <c r="A55" s="906" t="s">
        <v>32</v>
      </c>
      <c r="B55" s="907"/>
      <c r="C55" s="907"/>
      <c r="D55" s="907"/>
      <c r="E55" s="907"/>
      <c r="F55" s="908"/>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09"/>
      <c r="B68" s="910"/>
      <c r="C68" s="910"/>
      <c r="D68" s="910"/>
      <c r="E68" s="910"/>
      <c r="F68" s="911"/>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09"/>
      <c r="B81" s="910"/>
      <c r="C81" s="910"/>
      <c r="D81" s="910"/>
      <c r="E81" s="910"/>
      <c r="F81" s="911"/>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09"/>
      <c r="B94" s="910"/>
      <c r="C94" s="910"/>
      <c r="D94" s="910"/>
      <c r="E94" s="910"/>
      <c r="F94" s="911"/>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row r="108" spans="1:50" ht="30" customHeight="1">
      <c r="A108" s="906" t="s">
        <v>32</v>
      </c>
      <c r="B108" s="907"/>
      <c r="C108" s="907"/>
      <c r="D108" s="907"/>
      <c r="E108" s="907"/>
      <c r="F108" s="908"/>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09"/>
      <c r="B121" s="910"/>
      <c r="C121" s="910"/>
      <c r="D121" s="910"/>
      <c r="E121" s="910"/>
      <c r="F121" s="911"/>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09"/>
      <c r="B134" s="910"/>
      <c r="C134" s="910"/>
      <c r="D134" s="910"/>
      <c r="E134" s="910"/>
      <c r="F134" s="911"/>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09"/>
      <c r="B147" s="910"/>
      <c r="C147" s="910"/>
      <c r="D147" s="910"/>
      <c r="E147" s="910"/>
      <c r="F147" s="911"/>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row r="161" spans="1:50" ht="30" customHeight="1">
      <c r="A161" s="906" t="s">
        <v>32</v>
      </c>
      <c r="B161" s="907"/>
      <c r="C161" s="907"/>
      <c r="D161" s="907"/>
      <c r="E161" s="907"/>
      <c r="F161" s="908"/>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09"/>
      <c r="B174" s="910"/>
      <c r="C174" s="910"/>
      <c r="D174" s="910"/>
      <c r="E174" s="910"/>
      <c r="F174" s="911"/>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09"/>
      <c r="B187" s="910"/>
      <c r="C187" s="910"/>
      <c r="D187" s="910"/>
      <c r="E187" s="910"/>
      <c r="F187" s="911"/>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09"/>
      <c r="B200" s="910"/>
      <c r="C200" s="910"/>
      <c r="D200" s="910"/>
      <c r="E200" s="910"/>
      <c r="F200" s="911"/>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row r="214" spans="1:50" ht="30" customHeight="1">
      <c r="A214" s="926" t="s">
        <v>32</v>
      </c>
      <c r="B214" s="927"/>
      <c r="C214" s="927"/>
      <c r="D214" s="927"/>
      <c r="E214" s="927"/>
      <c r="F214" s="928"/>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09"/>
      <c r="B227" s="910"/>
      <c r="C227" s="910"/>
      <c r="D227" s="910"/>
      <c r="E227" s="910"/>
      <c r="F227" s="911"/>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09"/>
      <c r="B240" s="910"/>
      <c r="C240" s="910"/>
      <c r="D240" s="910"/>
      <c r="E240" s="910"/>
      <c r="F240" s="911"/>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09"/>
      <c r="B253" s="910"/>
      <c r="C253" s="910"/>
      <c r="D253" s="910"/>
      <c r="E253" s="910"/>
      <c r="F253" s="911"/>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9"/>
      <c r="B3" s="929"/>
      <c r="C3" s="296" t="s">
        <v>30</v>
      </c>
      <c r="D3" s="296"/>
      <c r="E3" s="296"/>
      <c r="F3" s="296"/>
      <c r="G3" s="296"/>
      <c r="H3" s="296"/>
      <c r="I3" s="296"/>
      <c r="J3" s="843" t="s">
        <v>465</v>
      </c>
      <c r="K3" s="843"/>
      <c r="L3" s="843"/>
      <c r="M3" s="843"/>
      <c r="N3" s="843"/>
      <c r="O3" s="843"/>
      <c r="P3" s="296" t="s">
        <v>400</v>
      </c>
      <c r="Q3" s="296"/>
      <c r="R3" s="296"/>
      <c r="S3" s="296"/>
      <c r="T3" s="296"/>
      <c r="U3" s="296"/>
      <c r="V3" s="296"/>
      <c r="W3" s="296"/>
      <c r="X3" s="296"/>
      <c r="Y3" s="296" t="s">
        <v>461</v>
      </c>
      <c r="Z3" s="296"/>
      <c r="AA3" s="296"/>
      <c r="AB3" s="296"/>
      <c r="AC3" s="843" t="s">
        <v>399</v>
      </c>
      <c r="AD3" s="843"/>
      <c r="AE3" s="843"/>
      <c r="AF3" s="843"/>
      <c r="AG3" s="843"/>
      <c r="AH3" s="296" t="s">
        <v>416</v>
      </c>
      <c r="AI3" s="296"/>
      <c r="AJ3" s="296"/>
      <c r="AK3" s="296"/>
      <c r="AL3" s="296" t="s">
        <v>23</v>
      </c>
      <c r="AM3" s="296"/>
      <c r="AN3" s="296"/>
      <c r="AO3" s="386"/>
      <c r="AP3" s="183" t="s">
        <v>466</v>
      </c>
      <c r="AQ3" s="843"/>
      <c r="AR3" s="843"/>
      <c r="AS3" s="843"/>
      <c r="AT3" s="843"/>
      <c r="AU3" s="843"/>
      <c r="AV3" s="843"/>
      <c r="AW3" s="843"/>
      <c r="AX3" s="843"/>
    </row>
    <row r="4" spans="1:50" ht="24" customHeight="1">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9"/>
      <c r="B36" s="929"/>
      <c r="C36" s="296" t="s">
        <v>30</v>
      </c>
      <c r="D36" s="296"/>
      <c r="E36" s="296"/>
      <c r="F36" s="296"/>
      <c r="G36" s="296"/>
      <c r="H36" s="296"/>
      <c r="I36" s="296"/>
      <c r="J36" s="843" t="s">
        <v>465</v>
      </c>
      <c r="K36" s="843"/>
      <c r="L36" s="843"/>
      <c r="M36" s="843"/>
      <c r="N36" s="843"/>
      <c r="O36" s="843"/>
      <c r="P36" s="296" t="s">
        <v>400</v>
      </c>
      <c r="Q36" s="296"/>
      <c r="R36" s="296"/>
      <c r="S36" s="296"/>
      <c r="T36" s="296"/>
      <c r="U36" s="296"/>
      <c r="V36" s="296"/>
      <c r="W36" s="296"/>
      <c r="X36" s="296"/>
      <c r="Y36" s="296" t="s">
        <v>461</v>
      </c>
      <c r="Z36" s="296"/>
      <c r="AA36" s="296"/>
      <c r="AB36" s="296"/>
      <c r="AC36" s="843" t="s">
        <v>399</v>
      </c>
      <c r="AD36" s="843"/>
      <c r="AE36" s="843"/>
      <c r="AF36" s="843"/>
      <c r="AG36" s="843"/>
      <c r="AH36" s="296" t="s">
        <v>416</v>
      </c>
      <c r="AI36" s="296"/>
      <c r="AJ36" s="296"/>
      <c r="AK36" s="296"/>
      <c r="AL36" s="296" t="s">
        <v>23</v>
      </c>
      <c r="AM36" s="296"/>
      <c r="AN36" s="296"/>
      <c r="AO36" s="386"/>
      <c r="AP36" s="843" t="s">
        <v>466</v>
      </c>
      <c r="AQ36" s="843"/>
      <c r="AR36" s="843"/>
      <c r="AS36" s="843"/>
      <c r="AT36" s="843"/>
      <c r="AU36" s="843"/>
      <c r="AV36" s="843"/>
      <c r="AW36" s="843"/>
      <c r="AX36" s="843"/>
    </row>
    <row r="37" spans="1:50" ht="24" customHeight="1">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9"/>
      <c r="B69" s="929"/>
      <c r="C69" s="296" t="s">
        <v>30</v>
      </c>
      <c r="D69" s="296"/>
      <c r="E69" s="296"/>
      <c r="F69" s="296"/>
      <c r="G69" s="296"/>
      <c r="H69" s="296"/>
      <c r="I69" s="296"/>
      <c r="J69" s="843" t="s">
        <v>465</v>
      </c>
      <c r="K69" s="843"/>
      <c r="L69" s="843"/>
      <c r="M69" s="843"/>
      <c r="N69" s="843"/>
      <c r="O69" s="843"/>
      <c r="P69" s="296" t="s">
        <v>400</v>
      </c>
      <c r="Q69" s="296"/>
      <c r="R69" s="296"/>
      <c r="S69" s="296"/>
      <c r="T69" s="296"/>
      <c r="U69" s="296"/>
      <c r="V69" s="296"/>
      <c r="W69" s="296"/>
      <c r="X69" s="296"/>
      <c r="Y69" s="296" t="s">
        <v>461</v>
      </c>
      <c r="Z69" s="296"/>
      <c r="AA69" s="296"/>
      <c r="AB69" s="296"/>
      <c r="AC69" s="843" t="s">
        <v>399</v>
      </c>
      <c r="AD69" s="843"/>
      <c r="AE69" s="843"/>
      <c r="AF69" s="843"/>
      <c r="AG69" s="843"/>
      <c r="AH69" s="296" t="s">
        <v>416</v>
      </c>
      <c r="AI69" s="296"/>
      <c r="AJ69" s="296"/>
      <c r="AK69" s="296"/>
      <c r="AL69" s="296" t="s">
        <v>23</v>
      </c>
      <c r="AM69" s="296"/>
      <c r="AN69" s="296"/>
      <c r="AO69" s="386"/>
      <c r="AP69" s="843" t="s">
        <v>466</v>
      </c>
      <c r="AQ69" s="843"/>
      <c r="AR69" s="843"/>
      <c r="AS69" s="843"/>
      <c r="AT69" s="843"/>
      <c r="AU69" s="843"/>
      <c r="AV69" s="843"/>
      <c r="AW69" s="843"/>
      <c r="AX69" s="843"/>
    </row>
    <row r="70" spans="1:50" ht="24" customHeight="1">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9"/>
      <c r="B102" s="929"/>
      <c r="C102" s="296" t="s">
        <v>30</v>
      </c>
      <c r="D102" s="296"/>
      <c r="E102" s="296"/>
      <c r="F102" s="296"/>
      <c r="G102" s="296"/>
      <c r="H102" s="296"/>
      <c r="I102" s="296"/>
      <c r="J102" s="843" t="s">
        <v>465</v>
      </c>
      <c r="K102" s="843"/>
      <c r="L102" s="843"/>
      <c r="M102" s="843"/>
      <c r="N102" s="843"/>
      <c r="O102" s="843"/>
      <c r="P102" s="296" t="s">
        <v>400</v>
      </c>
      <c r="Q102" s="296"/>
      <c r="R102" s="296"/>
      <c r="S102" s="296"/>
      <c r="T102" s="296"/>
      <c r="U102" s="296"/>
      <c r="V102" s="296"/>
      <c r="W102" s="296"/>
      <c r="X102" s="296"/>
      <c r="Y102" s="296" t="s">
        <v>461</v>
      </c>
      <c r="Z102" s="296"/>
      <c r="AA102" s="296"/>
      <c r="AB102" s="296"/>
      <c r="AC102" s="843" t="s">
        <v>399</v>
      </c>
      <c r="AD102" s="843"/>
      <c r="AE102" s="843"/>
      <c r="AF102" s="843"/>
      <c r="AG102" s="843"/>
      <c r="AH102" s="296" t="s">
        <v>416</v>
      </c>
      <c r="AI102" s="296"/>
      <c r="AJ102" s="296"/>
      <c r="AK102" s="296"/>
      <c r="AL102" s="296" t="s">
        <v>23</v>
      </c>
      <c r="AM102" s="296"/>
      <c r="AN102" s="296"/>
      <c r="AO102" s="386"/>
      <c r="AP102" s="843" t="s">
        <v>466</v>
      </c>
      <c r="AQ102" s="843"/>
      <c r="AR102" s="843"/>
      <c r="AS102" s="843"/>
      <c r="AT102" s="843"/>
      <c r="AU102" s="843"/>
      <c r="AV102" s="843"/>
      <c r="AW102" s="843"/>
      <c r="AX102" s="843"/>
    </row>
    <row r="103" spans="1:50" ht="24" customHeight="1">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9"/>
      <c r="B135" s="929"/>
      <c r="C135" s="296" t="s">
        <v>30</v>
      </c>
      <c r="D135" s="296"/>
      <c r="E135" s="296"/>
      <c r="F135" s="296"/>
      <c r="G135" s="296"/>
      <c r="H135" s="296"/>
      <c r="I135" s="296"/>
      <c r="J135" s="843" t="s">
        <v>465</v>
      </c>
      <c r="K135" s="843"/>
      <c r="L135" s="843"/>
      <c r="M135" s="843"/>
      <c r="N135" s="843"/>
      <c r="O135" s="843"/>
      <c r="P135" s="296" t="s">
        <v>400</v>
      </c>
      <c r="Q135" s="296"/>
      <c r="R135" s="296"/>
      <c r="S135" s="296"/>
      <c r="T135" s="296"/>
      <c r="U135" s="296"/>
      <c r="V135" s="296"/>
      <c r="W135" s="296"/>
      <c r="X135" s="296"/>
      <c r="Y135" s="296" t="s">
        <v>461</v>
      </c>
      <c r="Z135" s="296"/>
      <c r="AA135" s="296"/>
      <c r="AB135" s="296"/>
      <c r="AC135" s="843" t="s">
        <v>399</v>
      </c>
      <c r="AD135" s="843"/>
      <c r="AE135" s="843"/>
      <c r="AF135" s="843"/>
      <c r="AG135" s="843"/>
      <c r="AH135" s="296" t="s">
        <v>416</v>
      </c>
      <c r="AI135" s="296"/>
      <c r="AJ135" s="296"/>
      <c r="AK135" s="296"/>
      <c r="AL135" s="296" t="s">
        <v>23</v>
      </c>
      <c r="AM135" s="296"/>
      <c r="AN135" s="296"/>
      <c r="AO135" s="386"/>
      <c r="AP135" s="843" t="s">
        <v>466</v>
      </c>
      <c r="AQ135" s="843"/>
      <c r="AR135" s="843"/>
      <c r="AS135" s="843"/>
      <c r="AT135" s="843"/>
      <c r="AU135" s="843"/>
      <c r="AV135" s="843"/>
      <c r="AW135" s="843"/>
      <c r="AX135" s="843"/>
    </row>
    <row r="136" spans="1:50" ht="24" customHeight="1">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9"/>
      <c r="B168" s="929"/>
      <c r="C168" s="296" t="s">
        <v>30</v>
      </c>
      <c r="D168" s="296"/>
      <c r="E168" s="296"/>
      <c r="F168" s="296"/>
      <c r="G168" s="296"/>
      <c r="H168" s="296"/>
      <c r="I168" s="296"/>
      <c r="J168" s="843" t="s">
        <v>465</v>
      </c>
      <c r="K168" s="843"/>
      <c r="L168" s="843"/>
      <c r="M168" s="843"/>
      <c r="N168" s="843"/>
      <c r="O168" s="843"/>
      <c r="P168" s="296" t="s">
        <v>400</v>
      </c>
      <c r="Q168" s="296"/>
      <c r="R168" s="296"/>
      <c r="S168" s="296"/>
      <c r="T168" s="296"/>
      <c r="U168" s="296"/>
      <c r="V168" s="296"/>
      <c r="W168" s="296"/>
      <c r="X168" s="296"/>
      <c r="Y168" s="296" t="s">
        <v>461</v>
      </c>
      <c r="Z168" s="296"/>
      <c r="AA168" s="296"/>
      <c r="AB168" s="296"/>
      <c r="AC168" s="843" t="s">
        <v>399</v>
      </c>
      <c r="AD168" s="843"/>
      <c r="AE168" s="843"/>
      <c r="AF168" s="843"/>
      <c r="AG168" s="843"/>
      <c r="AH168" s="296" t="s">
        <v>416</v>
      </c>
      <c r="AI168" s="296"/>
      <c r="AJ168" s="296"/>
      <c r="AK168" s="296"/>
      <c r="AL168" s="296" t="s">
        <v>23</v>
      </c>
      <c r="AM168" s="296"/>
      <c r="AN168" s="296"/>
      <c r="AO168" s="386"/>
      <c r="AP168" s="843" t="s">
        <v>466</v>
      </c>
      <c r="AQ168" s="843"/>
      <c r="AR168" s="843"/>
      <c r="AS168" s="843"/>
      <c r="AT168" s="843"/>
      <c r="AU168" s="843"/>
      <c r="AV168" s="843"/>
      <c r="AW168" s="843"/>
      <c r="AX168" s="843"/>
    </row>
    <row r="169" spans="1:50" ht="24" customHeight="1">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9"/>
      <c r="B201" s="929"/>
      <c r="C201" s="296" t="s">
        <v>30</v>
      </c>
      <c r="D201" s="296"/>
      <c r="E201" s="296"/>
      <c r="F201" s="296"/>
      <c r="G201" s="296"/>
      <c r="H201" s="296"/>
      <c r="I201" s="296"/>
      <c r="J201" s="843" t="s">
        <v>465</v>
      </c>
      <c r="K201" s="843"/>
      <c r="L201" s="843"/>
      <c r="M201" s="843"/>
      <c r="N201" s="843"/>
      <c r="O201" s="843"/>
      <c r="P201" s="296" t="s">
        <v>400</v>
      </c>
      <c r="Q201" s="296"/>
      <c r="R201" s="296"/>
      <c r="S201" s="296"/>
      <c r="T201" s="296"/>
      <c r="U201" s="296"/>
      <c r="V201" s="296"/>
      <c r="W201" s="296"/>
      <c r="X201" s="296"/>
      <c r="Y201" s="296" t="s">
        <v>461</v>
      </c>
      <c r="Z201" s="296"/>
      <c r="AA201" s="296"/>
      <c r="AB201" s="296"/>
      <c r="AC201" s="843" t="s">
        <v>399</v>
      </c>
      <c r="AD201" s="843"/>
      <c r="AE201" s="843"/>
      <c r="AF201" s="843"/>
      <c r="AG201" s="843"/>
      <c r="AH201" s="296" t="s">
        <v>416</v>
      </c>
      <c r="AI201" s="296"/>
      <c r="AJ201" s="296"/>
      <c r="AK201" s="296"/>
      <c r="AL201" s="296" t="s">
        <v>23</v>
      </c>
      <c r="AM201" s="296"/>
      <c r="AN201" s="296"/>
      <c r="AO201" s="386"/>
      <c r="AP201" s="843" t="s">
        <v>466</v>
      </c>
      <c r="AQ201" s="843"/>
      <c r="AR201" s="843"/>
      <c r="AS201" s="843"/>
      <c r="AT201" s="843"/>
      <c r="AU201" s="843"/>
      <c r="AV201" s="843"/>
      <c r="AW201" s="843"/>
      <c r="AX201" s="843"/>
    </row>
    <row r="202" spans="1:50" ht="24" customHeight="1">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9"/>
      <c r="B234" s="929"/>
      <c r="C234" s="296" t="s">
        <v>30</v>
      </c>
      <c r="D234" s="296"/>
      <c r="E234" s="296"/>
      <c r="F234" s="296"/>
      <c r="G234" s="296"/>
      <c r="H234" s="296"/>
      <c r="I234" s="296"/>
      <c r="J234" s="843" t="s">
        <v>465</v>
      </c>
      <c r="K234" s="843"/>
      <c r="L234" s="843"/>
      <c r="M234" s="843"/>
      <c r="N234" s="843"/>
      <c r="O234" s="843"/>
      <c r="P234" s="296" t="s">
        <v>400</v>
      </c>
      <c r="Q234" s="296"/>
      <c r="R234" s="296"/>
      <c r="S234" s="296"/>
      <c r="T234" s="296"/>
      <c r="U234" s="296"/>
      <c r="V234" s="296"/>
      <c r="W234" s="296"/>
      <c r="X234" s="296"/>
      <c r="Y234" s="296" t="s">
        <v>461</v>
      </c>
      <c r="Z234" s="296"/>
      <c r="AA234" s="296"/>
      <c r="AB234" s="296"/>
      <c r="AC234" s="843" t="s">
        <v>399</v>
      </c>
      <c r="AD234" s="843"/>
      <c r="AE234" s="843"/>
      <c r="AF234" s="843"/>
      <c r="AG234" s="843"/>
      <c r="AH234" s="296" t="s">
        <v>416</v>
      </c>
      <c r="AI234" s="296"/>
      <c r="AJ234" s="296"/>
      <c r="AK234" s="296"/>
      <c r="AL234" s="296" t="s">
        <v>23</v>
      </c>
      <c r="AM234" s="296"/>
      <c r="AN234" s="296"/>
      <c r="AO234" s="386"/>
      <c r="AP234" s="843" t="s">
        <v>466</v>
      </c>
      <c r="AQ234" s="843"/>
      <c r="AR234" s="843"/>
      <c r="AS234" s="843"/>
      <c r="AT234" s="843"/>
      <c r="AU234" s="843"/>
      <c r="AV234" s="843"/>
      <c r="AW234" s="843"/>
      <c r="AX234" s="843"/>
    </row>
    <row r="235" spans="1:50" ht="24" customHeight="1">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9"/>
      <c r="B267" s="929"/>
      <c r="C267" s="296" t="s">
        <v>30</v>
      </c>
      <c r="D267" s="296"/>
      <c r="E267" s="296"/>
      <c r="F267" s="296"/>
      <c r="G267" s="296"/>
      <c r="H267" s="296"/>
      <c r="I267" s="296"/>
      <c r="J267" s="843" t="s">
        <v>465</v>
      </c>
      <c r="K267" s="843"/>
      <c r="L267" s="843"/>
      <c r="M267" s="843"/>
      <c r="N267" s="843"/>
      <c r="O267" s="843"/>
      <c r="P267" s="296" t="s">
        <v>400</v>
      </c>
      <c r="Q267" s="296"/>
      <c r="R267" s="296"/>
      <c r="S267" s="296"/>
      <c r="T267" s="296"/>
      <c r="U267" s="296"/>
      <c r="V267" s="296"/>
      <c r="W267" s="296"/>
      <c r="X267" s="296"/>
      <c r="Y267" s="296" t="s">
        <v>461</v>
      </c>
      <c r="Z267" s="296"/>
      <c r="AA267" s="296"/>
      <c r="AB267" s="296"/>
      <c r="AC267" s="843" t="s">
        <v>399</v>
      </c>
      <c r="AD267" s="843"/>
      <c r="AE267" s="843"/>
      <c r="AF267" s="843"/>
      <c r="AG267" s="843"/>
      <c r="AH267" s="296" t="s">
        <v>416</v>
      </c>
      <c r="AI267" s="296"/>
      <c r="AJ267" s="296"/>
      <c r="AK267" s="296"/>
      <c r="AL267" s="296" t="s">
        <v>23</v>
      </c>
      <c r="AM267" s="296"/>
      <c r="AN267" s="296"/>
      <c r="AO267" s="386"/>
      <c r="AP267" s="843" t="s">
        <v>466</v>
      </c>
      <c r="AQ267" s="843"/>
      <c r="AR267" s="843"/>
      <c r="AS267" s="843"/>
      <c r="AT267" s="843"/>
      <c r="AU267" s="843"/>
      <c r="AV267" s="843"/>
      <c r="AW267" s="843"/>
      <c r="AX267" s="843"/>
    </row>
    <row r="268" spans="1:50" ht="24" customHeight="1">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9"/>
      <c r="B300" s="929"/>
      <c r="C300" s="296" t="s">
        <v>30</v>
      </c>
      <c r="D300" s="296"/>
      <c r="E300" s="296"/>
      <c r="F300" s="296"/>
      <c r="G300" s="296"/>
      <c r="H300" s="296"/>
      <c r="I300" s="296"/>
      <c r="J300" s="843" t="s">
        <v>465</v>
      </c>
      <c r="K300" s="843"/>
      <c r="L300" s="843"/>
      <c r="M300" s="843"/>
      <c r="N300" s="843"/>
      <c r="O300" s="843"/>
      <c r="P300" s="296" t="s">
        <v>400</v>
      </c>
      <c r="Q300" s="296"/>
      <c r="R300" s="296"/>
      <c r="S300" s="296"/>
      <c r="T300" s="296"/>
      <c r="U300" s="296"/>
      <c r="V300" s="296"/>
      <c r="W300" s="296"/>
      <c r="X300" s="296"/>
      <c r="Y300" s="296" t="s">
        <v>461</v>
      </c>
      <c r="Z300" s="296"/>
      <c r="AA300" s="296"/>
      <c r="AB300" s="296"/>
      <c r="AC300" s="843" t="s">
        <v>399</v>
      </c>
      <c r="AD300" s="843"/>
      <c r="AE300" s="843"/>
      <c r="AF300" s="843"/>
      <c r="AG300" s="843"/>
      <c r="AH300" s="296" t="s">
        <v>416</v>
      </c>
      <c r="AI300" s="296"/>
      <c r="AJ300" s="296"/>
      <c r="AK300" s="296"/>
      <c r="AL300" s="296" t="s">
        <v>23</v>
      </c>
      <c r="AM300" s="296"/>
      <c r="AN300" s="296"/>
      <c r="AO300" s="386"/>
      <c r="AP300" s="843" t="s">
        <v>466</v>
      </c>
      <c r="AQ300" s="843"/>
      <c r="AR300" s="843"/>
      <c r="AS300" s="843"/>
      <c r="AT300" s="843"/>
      <c r="AU300" s="843"/>
      <c r="AV300" s="843"/>
      <c r="AW300" s="843"/>
      <c r="AX300" s="843"/>
    </row>
    <row r="301" spans="1:50" ht="24" customHeight="1">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9"/>
      <c r="B333" s="929"/>
      <c r="C333" s="296" t="s">
        <v>30</v>
      </c>
      <c r="D333" s="296"/>
      <c r="E333" s="296"/>
      <c r="F333" s="296"/>
      <c r="G333" s="296"/>
      <c r="H333" s="296"/>
      <c r="I333" s="296"/>
      <c r="J333" s="843" t="s">
        <v>465</v>
      </c>
      <c r="K333" s="843"/>
      <c r="L333" s="843"/>
      <c r="M333" s="843"/>
      <c r="N333" s="843"/>
      <c r="O333" s="843"/>
      <c r="P333" s="296" t="s">
        <v>400</v>
      </c>
      <c r="Q333" s="296"/>
      <c r="R333" s="296"/>
      <c r="S333" s="296"/>
      <c r="T333" s="296"/>
      <c r="U333" s="296"/>
      <c r="V333" s="296"/>
      <c r="W333" s="296"/>
      <c r="X333" s="296"/>
      <c r="Y333" s="296" t="s">
        <v>461</v>
      </c>
      <c r="Z333" s="296"/>
      <c r="AA333" s="296"/>
      <c r="AB333" s="296"/>
      <c r="AC333" s="843" t="s">
        <v>399</v>
      </c>
      <c r="AD333" s="843"/>
      <c r="AE333" s="843"/>
      <c r="AF333" s="843"/>
      <c r="AG333" s="843"/>
      <c r="AH333" s="296" t="s">
        <v>416</v>
      </c>
      <c r="AI333" s="296"/>
      <c r="AJ333" s="296"/>
      <c r="AK333" s="296"/>
      <c r="AL333" s="296" t="s">
        <v>23</v>
      </c>
      <c r="AM333" s="296"/>
      <c r="AN333" s="296"/>
      <c r="AO333" s="386"/>
      <c r="AP333" s="843" t="s">
        <v>466</v>
      </c>
      <c r="AQ333" s="843"/>
      <c r="AR333" s="843"/>
      <c r="AS333" s="843"/>
      <c r="AT333" s="843"/>
      <c r="AU333" s="843"/>
      <c r="AV333" s="843"/>
      <c r="AW333" s="843"/>
      <c r="AX333" s="843"/>
    </row>
    <row r="334" spans="1:50" ht="24" customHeight="1">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9"/>
      <c r="B366" s="929"/>
      <c r="C366" s="296" t="s">
        <v>30</v>
      </c>
      <c r="D366" s="296"/>
      <c r="E366" s="296"/>
      <c r="F366" s="296"/>
      <c r="G366" s="296"/>
      <c r="H366" s="296"/>
      <c r="I366" s="296"/>
      <c r="J366" s="843" t="s">
        <v>465</v>
      </c>
      <c r="K366" s="843"/>
      <c r="L366" s="843"/>
      <c r="M366" s="843"/>
      <c r="N366" s="843"/>
      <c r="O366" s="843"/>
      <c r="P366" s="296" t="s">
        <v>400</v>
      </c>
      <c r="Q366" s="296"/>
      <c r="R366" s="296"/>
      <c r="S366" s="296"/>
      <c r="T366" s="296"/>
      <c r="U366" s="296"/>
      <c r="V366" s="296"/>
      <c r="W366" s="296"/>
      <c r="X366" s="296"/>
      <c r="Y366" s="296" t="s">
        <v>461</v>
      </c>
      <c r="Z366" s="296"/>
      <c r="AA366" s="296"/>
      <c r="AB366" s="296"/>
      <c r="AC366" s="843" t="s">
        <v>399</v>
      </c>
      <c r="AD366" s="843"/>
      <c r="AE366" s="843"/>
      <c r="AF366" s="843"/>
      <c r="AG366" s="843"/>
      <c r="AH366" s="296" t="s">
        <v>416</v>
      </c>
      <c r="AI366" s="296"/>
      <c r="AJ366" s="296"/>
      <c r="AK366" s="296"/>
      <c r="AL366" s="296" t="s">
        <v>23</v>
      </c>
      <c r="AM366" s="296"/>
      <c r="AN366" s="296"/>
      <c r="AO366" s="386"/>
      <c r="AP366" s="843" t="s">
        <v>466</v>
      </c>
      <c r="AQ366" s="843"/>
      <c r="AR366" s="843"/>
      <c r="AS366" s="843"/>
      <c r="AT366" s="843"/>
      <c r="AU366" s="843"/>
      <c r="AV366" s="843"/>
      <c r="AW366" s="843"/>
      <c r="AX366" s="843"/>
    </row>
    <row r="367" spans="1:50" ht="24" customHeight="1">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9"/>
      <c r="B399" s="929"/>
      <c r="C399" s="296" t="s">
        <v>30</v>
      </c>
      <c r="D399" s="296"/>
      <c r="E399" s="296"/>
      <c r="F399" s="296"/>
      <c r="G399" s="296"/>
      <c r="H399" s="296"/>
      <c r="I399" s="296"/>
      <c r="J399" s="843" t="s">
        <v>465</v>
      </c>
      <c r="K399" s="843"/>
      <c r="L399" s="843"/>
      <c r="M399" s="843"/>
      <c r="N399" s="843"/>
      <c r="O399" s="843"/>
      <c r="P399" s="296" t="s">
        <v>400</v>
      </c>
      <c r="Q399" s="296"/>
      <c r="R399" s="296"/>
      <c r="S399" s="296"/>
      <c r="T399" s="296"/>
      <c r="U399" s="296"/>
      <c r="V399" s="296"/>
      <c r="W399" s="296"/>
      <c r="X399" s="296"/>
      <c r="Y399" s="296" t="s">
        <v>461</v>
      </c>
      <c r="Z399" s="296"/>
      <c r="AA399" s="296"/>
      <c r="AB399" s="296"/>
      <c r="AC399" s="843" t="s">
        <v>399</v>
      </c>
      <c r="AD399" s="843"/>
      <c r="AE399" s="843"/>
      <c r="AF399" s="843"/>
      <c r="AG399" s="843"/>
      <c r="AH399" s="296" t="s">
        <v>416</v>
      </c>
      <c r="AI399" s="296"/>
      <c r="AJ399" s="296"/>
      <c r="AK399" s="296"/>
      <c r="AL399" s="296" t="s">
        <v>23</v>
      </c>
      <c r="AM399" s="296"/>
      <c r="AN399" s="296"/>
      <c r="AO399" s="386"/>
      <c r="AP399" s="843" t="s">
        <v>466</v>
      </c>
      <c r="AQ399" s="843"/>
      <c r="AR399" s="843"/>
      <c r="AS399" s="843"/>
      <c r="AT399" s="843"/>
      <c r="AU399" s="843"/>
      <c r="AV399" s="843"/>
      <c r="AW399" s="843"/>
      <c r="AX399" s="843"/>
    </row>
    <row r="400" spans="1:50" ht="24" customHeight="1">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9"/>
      <c r="B432" s="929"/>
      <c r="C432" s="296" t="s">
        <v>30</v>
      </c>
      <c r="D432" s="296"/>
      <c r="E432" s="296"/>
      <c r="F432" s="296"/>
      <c r="G432" s="296"/>
      <c r="H432" s="296"/>
      <c r="I432" s="296"/>
      <c r="J432" s="843" t="s">
        <v>465</v>
      </c>
      <c r="K432" s="843"/>
      <c r="L432" s="843"/>
      <c r="M432" s="843"/>
      <c r="N432" s="843"/>
      <c r="O432" s="843"/>
      <c r="P432" s="296" t="s">
        <v>400</v>
      </c>
      <c r="Q432" s="296"/>
      <c r="R432" s="296"/>
      <c r="S432" s="296"/>
      <c r="T432" s="296"/>
      <c r="U432" s="296"/>
      <c r="V432" s="296"/>
      <c r="W432" s="296"/>
      <c r="X432" s="296"/>
      <c r="Y432" s="296" t="s">
        <v>461</v>
      </c>
      <c r="Z432" s="296"/>
      <c r="AA432" s="296"/>
      <c r="AB432" s="296"/>
      <c r="AC432" s="843" t="s">
        <v>399</v>
      </c>
      <c r="AD432" s="843"/>
      <c r="AE432" s="843"/>
      <c r="AF432" s="843"/>
      <c r="AG432" s="843"/>
      <c r="AH432" s="296" t="s">
        <v>416</v>
      </c>
      <c r="AI432" s="296"/>
      <c r="AJ432" s="296"/>
      <c r="AK432" s="296"/>
      <c r="AL432" s="296" t="s">
        <v>23</v>
      </c>
      <c r="AM432" s="296"/>
      <c r="AN432" s="296"/>
      <c r="AO432" s="386"/>
      <c r="AP432" s="843" t="s">
        <v>466</v>
      </c>
      <c r="AQ432" s="843"/>
      <c r="AR432" s="843"/>
      <c r="AS432" s="843"/>
      <c r="AT432" s="843"/>
      <c r="AU432" s="843"/>
      <c r="AV432" s="843"/>
      <c r="AW432" s="843"/>
      <c r="AX432" s="843"/>
    </row>
    <row r="433" spans="1:50" ht="24" customHeight="1">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9"/>
      <c r="B465" s="929"/>
      <c r="C465" s="296" t="s">
        <v>30</v>
      </c>
      <c r="D465" s="296"/>
      <c r="E465" s="296"/>
      <c r="F465" s="296"/>
      <c r="G465" s="296"/>
      <c r="H465" s="296"/>
      <c r="I465" s="296"/>
      <c r="J465" s="843" t="s">
        <v>465</v>
      </c>
      <c r="K465" s="843"/>
      <c r="L465" s="843"/>
      <c r="M465" s="843"/>
      <c r="N465" s="843"/>
      <c r="O465" s="843"/>
      <c r="P465" s="296" t="s">
        <v>400</v>
      </c>
      <c r="Q465" s="296"/>
      <c r="R465" s="296"/>
      <c r="S465" s="296"/>
      <c r="T465" s="296"/>
      <c r="U465" s="296"/>
      <c r="V465" s="296"/>
      <c r="W465" s="296"/>
      <c r="X465" s="296"/>
      <c r="Y465" s="296" t="s">
        <v>461</v>
      </c>
      <c r="Z465" s="296"/>
      <c r="AA465" s="296"/>
      <c r="AB465" s="296"/>
      <c r="AC465" s="843" t="s">
        <v>399</v>
      </c>
      <c r="AD465" s="843"/>
      <c r="AE465" s="843"/>
      <c r="AF465" s="843"/>
      <c r="AG465" s="843"/>
      <c r="AH465" s="296" t="s">
        <v>416</v>
      </c>
      <c r="AI465" s="296"/>
      <c r="AJ465" s="296"/>
      <c r="AK465" s="296"/>
      <c r="AL465" s="296" t="s">
        <v>23</v>
      </c>
      <c r="AM465" s="296"/>
      <c r="AN465" s="296"/>
      <c r="AO465" s="386"/>
      <c r="AP465" s="843" t="s">
        <v>466</v>
      </c>
      <c r="AQ465" s="843"/>
      <c r="AR465" s="843"/>
      <c r="AS465" s="843"/>
      <c r="AT465" s="843"/>
      <c r="AU465" s="843"/>
      <c r="AV465" s="843"/>
      <c r="AW465" s="843"/>
      <c r="AX465" s="843"/>
    </row>
    <row r="466" spans="1:50" ht="24" customHeight="1">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9"/>
      <c r="B498" s="929"/>
      <c r="C498" s="296" t="s">
        <v>30</v>
      </c>
      <c r="D498" s="296"/>
      <c r="E498" s="296"/>
      <c r="F498" s="296"/>
      <c r="G498" s="296"/>
      <c r="H498" s="296"/>
      <c r="I498" s="296"/>
      <c r="J498" s="843" t="s">
        <v>465</v>
      </c>
      <c r="K498" s="843"/>
      <c r="L498" s="843"/>
      <c r="M498" s="843"/>
      <c r="N498" s="843"/>
      <c r="O498" s="843"/>
      <c r="P498" s="296" t="s">
        <v>400</v>
      </c>
      <c r="Q498" s="296"/>
      <c r="R498" s="296"/>
      <c r="S498" s="296"/>
      <c r="T498" s="296"/>
      <c r="U498" s="296"/>
      <c r="V498" s="296"/>
      <c r="W498" s="296"/>
      <c r="X498" s="296"/>
      <c r="Y498" s="296" t="s">
        <v>461</v>
      </c>
      <c r="Z498" s="296"/>
      <c r="AA498" s="296"/>
      <c r="AB498" s="296"/>
      <c r="AC498" s="843" t="s">
        <v>399</v>
      </c>
      <c r="AD498" s="843"/>
      <c r="AE498" s="843"/>
      <c r="AF498" s="843"/>
      <c r="AG498" s="843"/>
      <c r="AH498" s="296" t="s">
        <v>416</v>
      </c>
      <c r="AI498" s="296"/>
      <c r="AJ498" s="296"/>
      <c r="AK498" s="296"/>
      <c r="AL498" s="296" t="s">
        <v>23</v>
      </c>
      <c r="AM498" s="296"/>
      <c r="AN498" s="296"/>
      <c r="AO498" s="386"/>
      <c r="AP498" s="843" t="s">
        <v>466</v>
      </c>
      <c r="AQ498" s="843"/>
      <c r="AR498" s="843"/>
      <c r="AS498" s="843"/>
      <c r="AT498" s="843"/>
      <c r="AU498" s="843"/>
      <c r="AV498" s="843"/>
      <c r="AW498" s="843"/>
      <c r="AX498" s="843"/>
    </row>
    <row r="499" spans="1:50" ht="24" customHeight="1">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9"/>
      <c r="B531" s="929"/>
      <c r="C531" s="296" t="s">
        <v>30</v>
      </c>
      <c r="D531" s="296"/>
      <c r="E531" s="296"/>
      <c r="F531" s="296"/>
      <c r="G531" s="296"/>
      <c r="H531" s="296"/>
      <c r="I531" s="296"/>
      <c r="J531" s="843" t="s">
        <v>465</v>
      </c>
      <c r="K531" s="843"/>
      <c r="L531" s="843"/>
      <c r="M531" s="843"/>
      <c r="N531" s="843"/>
      <c r="O531" s="843"/>
      <c r="P531" s="296" t="s">
        <v>400</v>
      </c>
      <c r="Q531" s="296"/>
      <c r="R531" s="296"/>
      <c r="S531" s="296"/>
      <c r="T531" s="296"/>
      <c r="U531" s="296"/>
      <c r="V531" s="296"/>
      <c r="W531" s="296"/>
      <c r="X531" s="296"/>
      <c r="Y531" s="296" t="s">
        <v>461</v>
      </c>
      <c r="Z531" s="296"/>
      <c r="AA531" s="296"/>
      <c r="AB531" s="296"/>
      <c r="AC531" s="843" t="s">
        <v>399</v>
      </c>
      <c r="AD531" s="843"/>
      <c r="AE531" s="843"/>
      <c r="AF531" s="843"/>
      <c r="AG531" s="843"/>
      <c r="AH531" s="296" t="s">
        <v>416</v>
      </c>
      <c r="AI531" s="296"/>
      <c r="AJ531" s="296"/>
      <c r="AK531" s="296"/>
      <c r="AL531" s="296" t="s">
        <v>23</v>
      </c>
      <c r="AM531" s="296"/>
      <c r="AN531" s="296"/>
      <c r="AO531" s="386"/>
      <c r="AP531" s="843" t="s">
        <v>466</v>
      </c>
      <c r="AQ531" s="843"/>
      <c r="AR531" s="843"/>
      <c r="AS531" s="843"/>
      <c r="AT531" s="843"/>
      <c r="AU531" s="843"/>
      <c r="AV531" s="843"/>
      <c r="AW531" s="843"/>
      <c r="AX531" s="843"/>
    </row>
    <row r="532" spans="1:50" ht="24" customHeight="1">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9"/>
      <c r="B564" s="929"/>
      <c r="C564" s="296" t="s">
        <v>30</v>
      </c>
      <c r="D564" s="296"/>
      <c r="E564" s="296"/>
      <c r="F564" s="296"/>
      <c r="G564" s="296"/>
      <c r="H564" s="296"/>
      <c r="I564" s="296"/>
      <c r="J564" s="843" t="s">
        <v>465</v>
      </c>
      <c r="K564" s="843"/>
      <c r="L564" s="843"/>
      <c r="M564" s="843"/>
      <c r="N564" s="843"/>
      <c r="O564" s="843"/>
      <c r="P564" s="296" t="s">
        <v>400</v>
      </c>
      <c r="Q564" s="296"/>
      <c r="R564" s="296"/>
      <c r="S564" s="296"/>
      <c r="T564" s="296"/>
      <c r="U564" s="296"/>
      <c r="V564" s="296"/>
      <c r="W564" s="296"/>
      <c r="X564" s="296"/>
      <c r="Y564" s="296" t="s">
        <v>461</v>
      </c>
      <c r="Z564" s="296"/>
      <c r="AA564" s="296"/>
      <c r="AB564" s="296"/>
      <c r="AC564" s="843" t="s">
        <v>399</v>
      </c>
      <c r="AD564" s="843"/>
      <c r="AE564" s="843"/>
      <c r="AF564" s="843"/>
      <c r="AG564" s="843"/>
      <c r="AH564" s="296" t="s">
        <v>416</v>
      </c>
      <c r="AI564" s="296"/>
      <c r="AJ564" s="296"/>
      <c r="AK564" s="296"/>
      <c r="AL564" s="296" t="s">
        <v>23</v>
      </c>
      <c r="AM564" s="296"/>
      <c r="AN564" s="296"/>
      <c r="AO564" s="386"/>
      <c r="AP564" s="843" t="s">
        <v>466</v>
      </c>
      <c r="AQ564" s="843"/>
      <c r="AR564" s="843"/>
      <c r="AS564" s="843"/>
      <c r="AT564" s="843"/>
      <c r="AU564" s="843"/>
      <c r="AV564" s="843"/>
      <c r="AW564" s="843"/>
      <c r="AX564" s="843"/>
    </row>
    <row r="565" spans="1:50" ht="24" customHeight="1">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9"/>
      <c r="B597" s="929"/>
      <c r="C597" s="296" t="s">
        <v>30</v>
      </c>
      <c r="D597" s="296"/>
      <c r="E597" s="296"/>
      <c r="F597" s="296"/>
      <c r="G597" s="296"/>
      <c r="H597" s="296"/>
      <c r="I597" s="296"/>
      <c r="J597" s="843" t="s">
        <v>465</v>
      </c>
      <c r="K597" s="843"/>
      <c r="L597" s="843"/>
      <c r="M597" s="843"/>
      <c r="N597" s="843"/>
      <c r="O597" s="843"/>
      <c r="P597" s="296" t="s">
        <v>400</v>
      </c>
      <c r="Q597" s="296"/>
      <c r="R597" s="296"/>
      <c r="S597" s="296"/>
      <c r="T597" s="296"/>
      <c r="U597" s="296"/>
      <c r="V597" s="296"/>
      <c r="W597" s="296"/>
      <c r="X597" s="296"/>
      <c r="Y597" s="296" t="s">
        <v>461</v>
      </c>
      <c r="Z597" s="296"/>
      <c r="AA597" s="296"/>
      <c r="AB597" s="296"/>
      <c r="AC597" s="843" t="s">
        <v>399</v>
      </c>
      <c r="AD597" s="843"/>
      <c r="AE597" s="843"/>
      <c r="AF597" s="843"/>
      <c r="AG597" s="843"/>
      <c r="AH597" s="296" t="s">
        <v>416</v>
      </c>
      <c r="AI597" s="296"/>
      <c r="AJ597" s="296"/>
      <c r="AK597" s="296"/>
      <c r="AL597" s="296" t="s">
        <v>23</v>
      </c>
      <c r="AM597" s="296"/>
      <c r="AN597" s="296"/>
      <c r="AO597" s="386"/>
      <c r="AP597" s="843" t="s">
        <v>466</v>
      </c>
      <c r="AQ597" s="843"/>
      <c r="AR597" s="843"/>
      <c r="AS597" s="843"/>
      <c r="AT597" s="843"/>
      <c r="AU597" s="843"/>
      <c r="AV597" s="843"/>
      <c r="AW597" s="843"/>
      <c r="AX597" s="843"/>
    </row>
    <row r="598" spans="1:50" ht="24" customHeight="1">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9"/>
      <c r="B630" s="929"/>
      <c r="C630" s="296" t="s">
        <v>30</v>
      </c>
      <c r="D630" s="296"/>
      <c r="E630" s="296"/>
      <c r="F630" s="296"/>
      <c r="G630" s="296"/>
      <c r="H630" s="296"/>
      <c r="I630" s="296"/>
      <c r="J630" s="843" t="s">
        <v>465</v>
      </c>
      <c r="K630" s="843"/>
      <c r="L630" s="843"/>
      <c r="M630" s="843"/>
      <c r="N630" s="843"/>
      <c r="O630" s="843"/>
      <c r="P630" s="296" t="s">
        <v>400</v>
      </c>
      <c r="Q630" s="296"/>
      <c r="R630" s="296"/>
      <c r="S630" s="296"/>
      <c r="T630" s="296"/>
      <c r="U630" s="296"/>
      <c r="V630" s="296"/>
      <c r="W630" s="296"/>
      <c r="X630" s="296"/>
      <c r="Y630" s="296" t="s">
        <v>461</v>
      </c>
      <c r="Z630" s="296"/>
      <c r="AA630" s="296"/>
      <c r="AB630" s="296"/>
      <c r="AC630" s="843" t="s">
        <v>399</v>
      </c>
      <c r="AD630" s="843"/>
      <c r="AE630" s="843"/>
      <c r="AF630" s="843"/>
      <c r="AG630" s="843"/>
      <c r="AH630" s="296" t="s">
        <v>416</v>
      </c>
      <c r="AI630" s="296"/>
      <c r="AJ630" s="296"/>
      <c r="AK630" s="296"/>
      <c r="AL630" s="296" t="s">
        <v>23</v>
      </c>
      <c r="AM630" s="296"/>
      <c r="AN630" s="296"/>
      <c r="AO630" s="386"/>
      <c r="AP630" s="843" t="s">
        <v>466</v>
      </c>
      <c r="AQ630" s="843"/>
      <c r="AR630" s="843"/>
      <c r="AS630" s="843"/>
      <c r="AT630" s="843"/>
      <c r="AU630" s="843"/>
      <c r="AV630" s="843"/>
      <c r="AW630" s="843"/>
      <c r="AX630" s="843"/>
    </row>
    <row r="631" spans="1:50" ht="24" customHeight="1">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9"/>
      <c r="B663" s="929"/>
      <c r="C663" s="296" t="s">
        <v>30</v>
      </c>
      <c r="D663" s="296"/>
      <c r="E663" s="296"/>
      <c r="F663" s="296"/>
      <c r="G663" s="296"/>
      <c r="H663" s="296"/>
      <c r="I663" s="296"/>
      <c r="J663" s="843" t="s">
        <v>465</v>
      </c>
      <c r="K663" s="843"/>
      <c r="L663" s="843"/>
      <c r="M663" s="843"/>
      <c r="N663" s="843"/>
      <c r="O663" s="843"/>
      <c r="P663" s="296" t="s">
        <v>400</v>
      </c>
      <c r="Q663" s="296"/>
      <c r="R663" s="296"/>
      <c r="S663" s="296"/>
      <c r="T663" s="296"/>
      <c r="U663" s="296"/>
      <c r="V663" s="296"/>
      <c r="W663" s="296"/>
      <c r="X663" s="296"/>
      <c r="Y663" s="296" t="s">
        <v>461</v>
      </c>
      <c r="Z663" s="296"/>
      <c r="AA663" s="296"/>
      <c r="AB663" s="296"/>
      <c r="AC663" s="843" t="s">
        <v>399</v>
      </c>
      <c r="AD663" s="843"/>
      <c r="AE663" s="843"/>
      <c r="AF663" s="843"/>
      <c r="AG663" s="843"/>
      <c r="AH663" s="296" t="s">
        <v>416</v>
      </c>
      <c r="AI663" s="296"/>
      <c r="AJ663" s="296"/>
      <c r="AK663" s="296"/>
      <c r="AL663" s="296" t="s">
        <v>23</v>
      </c>
      <c r="AM663" s="296"/>
      <c r="AN663" s="296"/>
      <c r="AO663" s="386"/>
      <c r="AP663" s="843" t="s">
        <v>466</v>
      </c>
      <c r="AQ663" s="843"/>
      <c r="AR663" s="843"/>
      <c r="AS663" s="843"/>
      <c r="AT663" s="843"/>
      <c r="AU663" s="843"/>
      <c r="AV663" s="843"/>
      <c r="AW663" s="843"/>
      <c r="AX663" s="843"/>
    </row>
    <row r="664" spans="1:50" ht="24" customHeight="1">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9"/>
      <c r="B696" s="929"/>
      <c r="C696" s="296" t="s">
        <v>30</v>
      </c>
      <c r="D696" s="296"/>
      <c r="E696" s="296"/>
      <c r="F696" s="296"/>
      <c r="G696" s="296"/>
      <c r="H696" s="296"/>
      <c r="I696" s="296"/>
      <c r="J696" s="843" t="s">
        <v>465</v>
      </c>
      <c r="K696" s="843"/>
      <c r="L696" s="843"/>
      <c r="M696" s="843"/>
      <c r="N696" s="843"/>
      <c r="O696" s="843"/>
      <c r="P696" s="296" t="s">
        <v>400</v>
      </c>
      <c r="Q696" s="296"/>
      <c r="R696" s="296"/>
      <c r="S696" s="296"/>
      <c r="T696" s="296"/>
      <c r="U696" s="296"/>
      <c r="V696" s="296"/>
      <c r="W696" s="296"/>
      <c r="X696" s="296"/>
      <c r="Y696" s="296" t="s">
        <v>461</v>
      </c>
      <c r="Z696" s="296"/>
      <c r="AA696" s="296"/>
      <c r="AB696" s="296"/>
      <c r="AC696" s="843" t="s">
        <v>399</v>
      </c>
      <c r="AD696" s="843"/>
      <c r="AE696" s="843"/>
      <c r="AF696" s="843"/>
      <c r="AG696" s="843"/>
      <c r="AH696" s="296" t="s">
        <v>416</v>
      </c>
      <c r="AI696" s="296"/>
      <c r="AJ696" s="296"/>
      <c r="AK696" s="296"/>
      <c r="AL696" s="296" t="s">
        <v>23</v>
      </c>
      <c r="AM696" s="296"/>
      <c r="AN696" s="296"/>
      <c r="AO696" s="386"/>
      <c r="AP696" s="843" t="s">
        <v>466</v>
      </c>
      <c r="AQ696" s="843"/>
      <c r="AR696" s="843"/>
      <c r="AS696" s="843"/>
      <c r="AT696" s="843"/>
      <c r="AU696" s="843"/>
      <c r="AV696" s="843"/>
      <c r="AW696" s="843"/>
      <c r="AX696" s="843"/>
    </row>
    <row r="697" spans="1:50" ht="24" customHeight="1">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9"/>
      <c r="B729" s="929"/>
      <c r="C729" s="296" t="s">
        <v>30</v>
      </c>
      <c r="D729" s="296"/>
      <c r="E729" s="296"/>
      <c r="F729" s="296"/>
      <c r="G729" s="296"/>
      <c r="H729" s="296"/>
      <c r="I729" s="296"/>
      <c r="J729" s="843" t="s">
        <v>465</v>
      </c>
      <c r="K729" s="843"/>
      <c r="L729" s="843"/>
      <c r="M729" s="843"/>
      <c r="N729" s="843"/>
      <c r="O729" s="843"/>
      <c r="P729" s="296" t="s">
        <v>400</v>
      </c>
      <c r="Q729" s="296"/>
      <c r="R729" s="296"/>
      <c r="S729" s="296"/>
      <c r="T729" s="296"/>
      <c r="U729" s="296"/>
      <c r="V729" s="296"/>
      <c r="W729" s="296"/>
      <c r="X729" s="296"/>
      <c r="Y729" s="296" t="s">
        <v>461</v>
      </c>
      <c r="Z729" s="296"/>
      <c r="AA729" s="296"/>
      <c r="AB729" s="296"/>
      <c r="AC729" s="843" t="s">
        <v>399</v>
      </c>
      <c r="AD729" s="843"/>
      <c r="AE729" s="843"/>
      <c r="AF729" s="843"/>
      <c r="AG729" s="843"/>
      <c r="AH729" s="296" t="s">
        <v>416</v>
      </c>
      <c r="AI729" s="296"/>
      <c r="AJ729" s="296"/>
      <c r="AK729" s="296"/>
      <c r="AL729" s="296" t="s">
        <v>23</v>
      </c>
      <c r="AM729" s="296"/>
      <c r="AN729" s="296"/>
      <c r="AO729" s="386"/>
      <c r="AP729" s="843" t="s">
        <v>466</v>
      </c>
      <c r="AQ729" s="843"/>
      <c r="AR729" s="843"/>
      <c r="AS729" s="843"/>
      <c r="AT729" s="843"/>
      <c r="AU729" s="843"/>
      <c r="AV729" s="843"/>
      <c r="AW729" s="843"/>
      <c r="AX729" s="843"/>
    </row>
    <row r="730" spans="1:50" ht="24" customHeight="1">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9"/>
      <c r="B762" s="929"/>
      <c r="C762" s="296" t="s">
        <v>30</v>
      </c>
      <c r="D762" s="296"/>
      <c r="E762" s="296"/>
      <c r="F762" s="296"/>
      <c r="G762" s="296"/>
      <c r="H762" s="296"/>
      <c r="I762" s="296"/>
      <c r="J762" s="843" t="s">
        <v>465</v>
      </c>
      <c r="K762" s="843"/>
      <c r="L762" s="843"/>
      <c r="M762" s="843"/>
      <c r="N762" s="843"/>
      <c r="O762" s="843"/>
      <c r="P762" s="296" t="s">
        <v>400</v>
      </c>
      <c r="Q762" s="296"/>
      <c r="R762" s="296"/>
      <c r="S762" s="296"/>
      <c r="T762" s="296"/>
      <c r="U762" s="296"/>
      <c r="V762" s="296"/>
      <c r="W762" s="296"/>
      <c r="X762" s="296"/>
      <c r="Y762" s="296" t="s">
        <v>461</v>
      </c>
      <c r="Z762" s="296"/>
      <c r="AA762" s="296"/>
      <c r="AB762" s="296"/>
      <c r="AC762" s="843" t="s">
        <v>399</v>
      </c>
      <c r="AD762" s="843"/>
      <c r="AE762" s="843"/>
      <c r="AF762" s="843"/>
      <c r="AG762" s="843"/>
      <c r="AH762" s="296" t="s">
        <v>416</v>
      </c>
      <c r="AI762" s="296"/>
      <c r="AJ762" s="296"/>
      <c r="AK762" s="296"/>
      <c r="AL762" s="296" t="s">
        <v>23</v>
      </c>
      <c r="AM762" s="296"/>
      <c r="AN762" s="296"/>
      <c r="AO762" s="386"/>
      <c r="AP762" s="843" t="s">
        <v>466</v>
      </c>
      <c r="AQ762" s="843"/>
      <c r="AR762" s="843"/>
      <c r="AS762" s="843"/>
      <c r="AT762" s="843"/>
      <c r="AU762" s="843"/>
      <c r="AV762" s="843"/>
      <c r="AW762" s="843"/>
      <c r="AX762" s="843"/>
    </row>
    <row r="763" spans="1:50" ht="24" customHeight="1">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9"/>
      <c r="B795" s="929"/>
      <c r="C795" s="296" t="s">
        <v>30</v>
      </c>
      <c r="D795" s="296"/>
      <c r="E795" s="296"/>
      <c r="F795" s="296"/>
      <c r="G795" s="296"/>
      <c r="H795" s="296"/>
      <c r="I795" s="296"/>
      <c r="J795" s="843" t="s">
        <v>465</v>
      </c>
      <c r="K795" s="843"/>
      <c r="L795" s="843"/>
      <c r="M795" s="843"/>
      <c r="N795" s="843"/>
      <c r="O795" s="843"/>
      <c r="P795" s="296" t="s">
        <v>400</v>
      </c>
      <c r="Q795" s="296"/>
      <c r="R795" s="296"/>
      <c r="S795" s="296"/>
      <c r="T795" s="296"/>
      <c r="U795" s="296"/>
      <c r="V795" s="296"/>
      <c r="W795" s="296"/>
      <c r="X795" s="296"/>
      <c r="Y795" s="296" t="s">
        <v>461</v>
      </c>
      <c r="Z795" s="296"/>
      <c r="AA795" s="296"/>
      <c r="AB795" s="296"/>
      <c r="AC795" s="843" t="s">
        <v>399</v>
      </c>
      <c r="AD795" s="843"/>
      <c r="AE795" s="843"/>
      <c r="AF795" s="843"/>
      <c r="AG795" s="843"/>
      <c r="AH795" s="296" t="s">
        <v>416</v>
      </c>
      <c r="AI795" s="296"/>
      <c r="AJ795" s="296"/>
      <c r="AK795" s="296"/>
      <c r="AL795" s="296" t="s">
        <v>23</v>
      </c>
      <c r="AM795" s="296"/>
      <c r="AN795" s="296"/>
      <c r="AO795" s="386"/>
      <c r="AP795" s="843" t="s">
        <v>466</v>
      </c>
      <c r="AQ795" s="843"/>
      <c r="AR795" s="843"/>
      <c r="AS795" s="843"/>
      <c r="AT795" s="843"/>
      <c r="AU795" s="843"/>
      <c r="AV795" s="843"/>
      <c r="AW795" s="843"/>
      <c r="AX795" s="843"/>
    </row>
    <row r="796" spans="1:50" ht="24" customHeight="1">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9"/>
      <c r="B828" s="929"/>
      <c r="C828" s="296" t="s">
        <v>30</v>
      </c>
      <c r="D828" s="296"/>
      <c r="E828" s="296"/>
      <c r="F828" s="296"/>
      <c r="G828" s="296"/>
      <c r="H828" s="296"/>
      <c r="I828" s="296"/>
      <c r="J828" s="843" t="s">
        <v>465</v>
      </c>
      <c r="K828" s="843"/>
      <c r="L828" s="843"/>
      <c r="M828" s="843"/>
      <c r="N828" s="843"/>
      <c r="O828" s="843"/>
      <c r="P828" s="296" t="s">
        <v>400</v>
      </c>
      <c r="Q828" s="296"/>
      <c r="R828" s="296"/>
      <c r="S828" s="296"/>
      <c r="T828" s="296"/>
      <c r="U828" s="296"/>
      <c r="V828" s="296"/>
      <c r="W828" s="296"/>
      <c r="X828" s="296"/>
      <c r="Y828" s="296" t="s">
        <v>461</v>
      </c>
      <c r="Z828" s="296"/>
      <c r="AA828" s="296"/>
      <c r="AB828" s="296"/>
      <c r="AC828" s="843" t="s">
        <v>399</v>
      </c>
      <c r="AD828" s="843"/>
      <c r="AE828" s="843"/>
      <c r="AF828" s="843"/>
      <c r="AG828" s="843"/>
      <c r="AH828" s="296" t="s">
        <v>416</v>
      </c>
      <c r="AI828" s="296"/>
      <c r="AJ828" s="296"/>
      <c r="AK828" s="296"/>
      <c r="AL828" s="296" t="s">
        <v>23</v>
      </c>
      <c r="AM828" s="296"/>
      <c r="AN828" s="296"/>
      <c r="AO828" s="386"/>
      <c r="AP828" s="843" t="s">
        <v>466</v>
      </c>
      <c r="AQ828" s="843"/>
      <c r="AR828" s="843"/>
      <c r="AS828" s="843"/>
      <c r="AT828" s="843"/>
      <c r="AU828" s="843"/>
      <c r="AV828" s="843"/>
      <c r="AW828" s="843"/>
      <c r="AX828" s="843"/>
    </row>
    <row r="829" spans="1:50" ht="24" customHeight="1">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9"/>
      <c r="B861" s="929"/>
      <c r="C861" s="296" t="s">
        <v>30</v>
      </c>
      <c r="D861" s="296"/>
      <c r="E861" s="296"/>
      <c r="F861" s="296"/>
      <c r="G861" s="296"/>
      <c r="H861" s="296"/>
      <c r="I861" s="296"/>
      <c r="J861" s="843" t="s">
        <v>465</v>
      </c>
      <c r="K861" s="843"/>
      <c r="L861" s="843"/>
      <c r="M861" s="843"/>
      <c r="N861" s="843"/>
      <c r="O861" s="843"/>
      <c r="P861" s="296" t="s">
        <v>400</v>
      </c>
      <c r="Q861" s="296"/>
      <c r="R861" s="296"/>
      <c r="S861" s="296"/>
      <c r="T861" s="296"/>
      <c r="U861" s="296"/>
      <c r="V861" s="296"/>
      <c r="W861" s="296"/>
      <c r="X861" s="296"/>
      <c r="Y861" s="296" t="s">
        <v>461</v>
      </c>
      <c r="Z861" s="296"/>
      <c r="AA861" s="296"/>
      <c r="AB861" s="296"/>
      <c r="AC861" s="843" t="s">
        <v>399</v>
      </c>
      <c r="AD861" s="843"/>
      <c r="AE861" s="843"/>
      <c r="AF861" s="843"/>
      <c r="AG861" s="843"/>
      <c r="AH861" s="296" t="s">
        <v>416</v>
      </c>
      <c r="AI861" s="296"/>
      <c r="AJ861" s="296"/>
      <c r="AK861" s="296"/>
      <c r="AL861" s="296" t="s">
        <v>23</v>
      </c>
      <c r="AM861" s="296"/>
      <c r="AN861" s="296"/>
      <c r="AO861" s="386"/>
      <c r="AP861" s="843" t="s">
        <v>466</v>
      </c>
      <c r="AQ861" s="843"/>
      <c r="AR861" s="843"/>
      <c r="AS861" s="843"/>
      <c r="AT861" s="843"/>
      <c r="AU861" s="843"/>
      <c r="AV861" s="843"/>
      <c r="AW861" s="843"/>
      <c r="AX861" s="843"/>
    </row>
    <row r="862" spans="1:50" ht="24" customHeight="1">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9"/>
      <c r="B894" s="929"/>
      <c r="C894" s="296" t="s">
        <v>30</v>
      </c>
      <c r="D894" s="296"/>
      <c r="E894" s="296"/>
      <c r="F894" s="296"/>
      <c r="G894" s="296"/>
      <c r="H894" s="296"/>
      <c r="I894" s="296"/>
      <c r="J894" s="843" t="s">
        <v>465</v>
      </c>
      <c r="K894" s="843"/>
      <c r="L894" s="843"/>
      <c r="M894" s="843"/>
      <c r="N894" s="843"/>
      <c r="O894" s="843"/>
      <c r="P894" s="296" t="s">
        <v>400</v>
      </c>
      <c r="Q894" s="296"/>
      <c r="R894" s="296"/>
      <c r="S894" s="296"/>
      <c r="T894" s="296"/>
      <c r="U894" s="296"/>
      <c r="V894" s="296"/>
      <c r="W894" s="296"/>
      <c r="X894" s="296"/>
      <c r="Y894" s="296" t="s">
        <v>461</v>
      </c>
      <c r="Z894" s="296"/>
      <c r="AA894" s="296"/>
      <c r="AB894" s="296"/>
      <c r="AC894" s="843" t="s">
        <v>399</v>
      </c>
      <c r="AD894" s="843"/>
      <c r="AE894" s="843"/>
      <c r="AF894" s="843"/>
      <c r="AG894" s="843"/>
      <c r="AH894" s="296" t="s">
        <v>416</v>
      </c>
      <c r="AI894" s="296"/>
      <c r="AJ894" s="296"/>
      <c r="AK894" s="296"/>
      <c r="AL894" s="296" t="s">
        <v>23</v>
      </c>
      <c r="AM894" s="296"/>
      <c r="AN894" s="296"/>
      <c r="AO894" s="386"/>
      <c r="AP894" s="843" t="s">
        <v>466</v>
      </c>
      <c r="AQ894" s="843"/>
      <c r="AR894" s="843"/>
      <c r="AS894" s="843"/>
      <c r="AT894" s="843"/>
      <c r="AU894" s="843"/>
      <c r="AV894" s="843"/>
      <c r="AW894" s="843"/>
      <c r="AX894" s="843"/>
    </row>
    <row r="895" spans="1:50" ht="24" customHeight="1">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9"/>
      <c r="B927" s="929"/>
      <c r="C927" s="296" t="s">
        <v>30</v>
      </c>
      <c r="D927" s="296"/>
      <c r="E927" s="296"/>
      <c r="F927" s="296"/>
      <c r="G927" s="296"/>
      <c r="H927" s="296"/>
      <c r="I927" s="296"/>
      <c r="J927" s="843" t="s">
        <v>465</v>
      </c>
      <c r="K927" s="843"/>
      <c r="L927" s="843"/>
      <c r="M927" s="843"/>
      <c r="N927" s="843"/>
      <c r="O927" s="843"/>
      <c r="P927" s="296" t="s">
        <v>400</v>
      </c>
      <c r="Q927" s="296"/>
      <c r="R927" s="296"/>
      <c r="S927" s="296"/>
      <c r="T927" s="296"/>
      <c r="U927" s="296"/>
      <c r="V927" s="296"/>
      <c r="W927" s="296"/>
      <c r="X927" s="296"/>
      <c r="Y927" s="296" t="s">
        <v>461</v>
      </c>
      <c r="Z927" s="296"/>
      <c r="AA927" s="296"/>
      <c r="AB927" s="296"/>
      <c r="AC927" s="843" t="s">
        <v>399</v>
      </c>
      <c r="AD927" s="843"/>
      <c r="AE927" s="843"/>
      <c r="AF927" s="843"/>
      <c r="AG927" s="843"/>
      <c r="AH927" s="296" t="s">
        <v>416</v>
      </c>
      <c r="AI927" s="296"/>
      <c r="AJ927" s="296"/>
      <c r="AK927" s="296"/>
      <c r="AL927" s="296" t="s">
        <v>23</v>
      </c>
      <c r="AM927" s="296"/>
      <c r="AN927" s="296"/>
      <c r="AO927" s="386"/>
      <c r="AP927" s="843" t="s">
        <v>466</v>
      </c>
      <c r="AQ927" s="843"/>
      <c r="AR927" s="843"/>
      <c r="AS927" s="843"/>
      <c r="AT927" s="843"/>
      <c r="AU927" s="843"/>
      <c r="AV927" s="843"/>
      <c r="AW927" s="843"/>
      <c r="AX927" s="843"/>
    </row>
    <row r="928" spans="1:50" ht="24" customHeight="1">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9"/>
      <c r="B960" s="929"/>
      <c r="C960" s="296" t="s">
        <v>30</v>
      </c>
      <c r="D960" s="296"/>
      <c r="E960" s="296"/>
      <c r="F960" s="296"/>
      <c r="G960" s="296"/>
      <c r="H960" s="296"/>
      <c r="I960" s="296"/>
      <c r="J960" s="843" t="s">
        <v>465</v>
      </c>
      <c r="K960" s="843"/>
      <c r="L960" s="843"/>
      <c r="M960" s="843"/>
      <c r="N960" s="843"/>
      <c r="O960" s="843"/>
      <c r="P960" s="296" t="s">
        <v>400</v>
      </c>
      <c r="Q960" s="296"/>
      <c r="R960" s="296"/>
      <c r="S960" s="296"/>
      <c r="T960" s="296"/>
      <c r="U960" s="296"/>
      <c r="V960" s="296"/>
      <c r="W960" s="296"/>
      <c r="X960" s="296"/>
      <c r="Y960" s="296" t="s">
        <v>461</v>
      </c>
      <c r="Z960" s="296"/>
      <c r="AA960" s="296"/>
      <c r="AB960" s="296"/>
      <c r="AC960" s="843" t="s">
        <v>399</v>
      </c>
      <c r="AD960" s="843"/>
      <c r="AE960" s="843"/>
      <c r="AF960" s="843"/>
      <c r="AG960" s="843"/>
      <c r="AH960" s="296" t="s">
        <v>416</v>
      </c>
      <c r="AI960" s="296"/>
      <c r="AJ960" s="296"/>
      <c r="AK960" s="296"/>
      <c r="AL960" s="296" t="s">
        <v>23</v>
      </c>
      <c r="AM960" s="296"/>
      <c r="AN960" s="296"/>
      <c r="AO960" s="386"/>
      <c r="AP960" s="843" t="s">
        <v>466</v>
      </c>
      <c r="AQ960" s="843"/>
      <c r="AR960" s="843"/>
      <c r="AS960" s="843"/>
      <c r="AT960" s="843"/>
      <c r="AU960" s="843"/>
      <c r="AV960" s="843"/>
      <c r="AW960" s="843"/>
      <c r="AX960" s="843"/>
    </row>
    <row r="961" spans="1:50" ht="24" customHeight="1">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9"/>
      <c r="B993" s="929"/>
      <c r="C993" s="296" t="s">
        <v>30</v>
      </c>
      <c r="D993" s="296"/>
      <c r="E993" s="296"/>
      <c r="F993" s="296"/>
      <c r="G993" s="296"/>
      <c r="H993" s="296"/>
      <c r="I993" s="296"/>
      <c r="J993" s="843" t="s">
        <v>465</v>
      </c>
      <c r="K993" s="843"/>
      <c r="L993" s="843"/>
      <c r="M993" s="843"/>
      <c r="N993" s="843"/>
      <c r="O993" s="843"/>
      <c r="P993" s="296" t="s">
        <v>400</v>
      </c>
      <c r="Q993" s="296"/>
      <c r="R993" s="296"/>
      <c r="S993" s="296"/>
      <c r="T993" s="296"/>
      <c r="U993" s="296"/>
      <c r="V993" s="296"/>
      <c r="W993" s="296"/>
      <c r="X993" s="296"/>
      <c r="Y993" s="296" t="s">
        <v>461</v>
      </c>
      <c r="Z993" s="296"/>
      <c r="AA993" s="296"/>
      <c r="AB993" s="296"/>
      <c r="AC993" s="843" t="s">
        <v>399</v>
      </c>
      <c r="AD993" s="843"/>
      <c r="AE993" s="843"/>
      <c r="AF993" s="843"/>
      <c r="AG993" s="843"/>
      <c r="AH993" s="296" t="s">
        <v>416</v>
      </c>
      <c r="AI993" s="296"/>
      <c r="AJ993" s="296"/>
      <c r="AK993" s="296"/>
      <c r="AL993" s="296" t="s">
        <v>23</v>
      </c>
      <c r="AM993" s="296"/>
      <c r="AN993" s="296"/>
      <c r="AO993" s="386"/>
      <c r="AP993" s="843" t="s">
        <v>466</v>
      </c>
      <c r="AQ993" s="843"/>
      <c r="AR993" s="843"/>
      <c r="AS993" s="843"/>
      <c r="AT993" s="843"/>
      <c r="AU993" s="843"/>
      <c r="AV993" s="843"/>
      <c r="AW993" s="843"/>
      <c r="AX993" s="843"/>
    </row>
    <row r="994" spans="1:50" ht="24" customHeight="1">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9"/>
      <c r="B1026" s="929"/>
      <c r="C1026" s="296" t="s">
        <v>30</v>
      </c>
      <c r="D1026" s="296"/>
      <c r="E1026" s="296"/>
      <c r="F1026" s="296"/>
      <c r="G1026" s="296"/>
      <c r="H1026" s="296"/>
      <c r="I1026" s="296"/>
      <c r="J1026" s="843" t="s">
        <v>465</v>
      </c>
      <c r="K1026" s="843"/>
      <c r="L1026" s="843"/>
      <c r="M1026" s="843"/>
      <c r="N1026" s="843"/>
      <c r="O1026" s="843"/>
      <c r="P1026" s="296" t="s">
        <v>400</v>
      </c>
      <c r="Q1026" s="296"/>
      <c r="R1026" s="296"/>
      <c r="S1026" s="296"/>
      <c r="T1026" s="296"/>
      <c r="U1026" s="296"/>
      <c r="V1026" s="296"/>
      <c r="W1026" s="296"/>
      <c r="X1026" s="296"/>
      <c r="Y1026" s="296" t="s">
        <v>461</v>
      </c>
      <c r="Z1026" s="296"/>
      <c r="AA1026" s="296"/>
      <c r="AB1026" s="296"/>
      <c r="AC1026" s="843" t="s">
        <v>399</v>
      </c>
      <c r="AD1026" s="843"/>
      <c r="AE1026" s="843"/>
      <c r="AF1026" s="843"/>
      <c r="AG1026" s="843"/>
      <c r="AH1026" s="296" t="s">
        <v>416</v>
      </c>
      <c r="AI1026" s="296"/>
      <c r="AJ1026" s="296"/>
      <c r="AK1026" s="296"/>
      <c r="AL1026" s="296" t="s">
        <v>23</v>
      </c>
      <c r="AM1026" s="296"/>
      <c r="AN1026" s="296"/>
      <c r="AO1026" s="386"/>
      <c r="AP1026" s="843" t="s">
        <v>466</v>
      </c>
      <c r="AQ1026" s="843"/>
      <c r="AR1026" s="843"/>
      <c r="AS1026" s="843"/>
      <c r="AT1026" s="843"/>
      <c r="AU1026" s="843"/>
      <c r="AV1026" s="843"/>
      <c r="AW1026" s="843"/>
      <c r="AX1026" s="843"/>
    </row>
    <row r="1027" spans="1:50" ht="24" customHeight="1">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9"/>
      <c r="B1059" s="929"/>
      <c r="C1059" s="296" t="s">
        <v>30</v>
      </c>
      <c r="D1059" s="296"/>
      <c r="E1059" s="296"/>
      <c r="F1059" s="296"/>
      <c r="G1059" s="296"/>
      <c r="H1059" s="296"/>
      <c r="I1059" s="296"/>
      <c r="J1059" s="843" t="s">
        <v>465</v>
      </c>
      <c r="K1059" s="843"/>
      <c r="L1059" s="843"/>
      <c r="M1059" s="843"/>
      <c r="N1059" s="843"/>
      <c r="O1059" s="843"/>
      <c r="P1059" s="296" t="s">
        <v>400</v>
      </c>
      <c r="Q1059" s="296"/>
      <c r="R1059" s="296"/>
      <c r="S1059" s="296"/>
      <c r="T1059" s="296"/>
      <c r="U1059" s="296"/>
      <c r="V1059" s="296"/>
      <c r="W1059" s="296"/>
      <c r="X1059" s="296"/>
      <c r="Y1059" s="296" t="s">
        <v>461</v>
      </c>
      <c r="Z1059" s="296"/>
      <c r="AA1059" s="296"/>
      <c r="AB1059" s="296"/>
      <c r="AC1059" s="843" t="s">
        <v>399</v>
      </c>
      <c r="AD1059" s="843"/>
      <c r="AE1059" s="843"/>
      <c r="AF1059" s="843"/>
      <c r="AG1059" s="843"/>
      <c r="AH1059" s="296" t="s">
        <v>416</v>
      </c>
      <c r="AI1059" s="296"/>
      <c r="AJ1059" s="296"/>
      <c r="AK1059" s="296"/>
      <c r="AL1059" s="296" t="s">
        <v>23</v>
      </c>
      <c r="AM1059" s="296"/>
      <c r="AN1059" s="296"/>
      <c r="AO1059" s="386"/>
      <c r="AP1059" s="843" t="s">
        <v>466</v>
      </c>
      <c r="AQ1059" s="843"/>
      <c r="AR1059" s="843"/>
      <c r="AS1059" s="843"/>
      <c r="AT1059" s="843"/>
      <c r="AU1059" s="843"/>
      <c r="AV1059" s="843"/>
      <c r="AW1059" s="843"/>
      <c r="AX1059" s="843"/>
    </row>
    <row r="1060" spans="1:50" ht="24" customHeight="1">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9"/>
      <c r="B1092" s="929"/>
      <c r="C1092" s="296" t="s">
        <v>30</v>
      </c>
      <c r="D1092" s="296"/>
      <c r="E1092" s="296"/>
      <c r="F1092" s="296"/>
      <c r="G1092" s="296"/>
      <c r="H1092" s="296"/>
      <c r="I1092" s="296"/>
      <c r="J1092" s="843" t="s">
        <v>465</v>
      </c>
      <c r="K1092" s="843"/>
      <c r="L1092" s="843"/>
      <c r="M1092" s="843"/>
      <c r="N1092" s="843"/>
      <c r="O1092" s="843"/>
      <c r="P1092" s="296" t="s">
        <v>400</v>
      </c>
      <c r="Q1092" s="296"/>
      <c r="R1092" s="296"/>
      <c r="S1092" s="296"/>
      <c r="T1092" s="296"/>
      <c r="U1092" s="296"/>
      <c r="V1092" s="296"/>
      <c r="W1092" s="296"/>
      <c r="X1092" s="296"/>
      <c r="Y1092" s="296" t="s">
        <v>461</v>
      </c>
      <c r="Z1092" s="296"/>
      <c r="AA1092" s="296"/>
      <c r="AB1092" s="296"/>
      <c r="AC1092" s="843" t="s">
        <v>399</v>
      </c>
      <c r="AD1092" s="843"/>
      <c r="AE1092" s="843"/>
      <c r="AF1092" s="843"/>
      <c r="AG1092" s="843"/>
      <c r="AH1092" s="296" t="s">
        <v>416</v>
      </c>
      <c r="AI1092" s="296"/>
      <c r="AJ1092" s="296"/>
      <c r="AK1092" s="296"/>
      <c r="AL1092" s="296" t="s">
        <v>23</v>
      </c>
      <c r="AM1092" s="296"/>
      <c r="AN1092" s="296"/>
      <c r="AO1092" s="386"/>
      <c r="AP1092" s="843" t="s">
        <v>466</v>
      </c>
      <c r="AQ1092" s="843"/>
      <c r="AR1092" s="843"/>
      <c r="AS1092" s="843"/>
      <c r="AT1092" s="843"/>
      <c r="AU1092" s="843"/>
      <c r="AV1092" s="843"/>
      <c r="AW1092" s="843"/>
      <c r="AX1092" s="843"/>
    </row>
    <row r="1093" spans="1:50" ht="24" customHeight="1">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9"/>
      <c r="B1125" s="929"/>
      <c r="C1125" s="296" t="s">
        <v>30</v>
      </c>
      <c r="D1125" s="296"/>
      <c r="E1125" s="296"/>
      <c r="F1125" s="296"/>
      <c r="G1125" s="296"/>
      <c r="H1125" s="296"/>
      <c r="I1125" s="296"/>
      <c r="J1125" s="843" t="s">
        <v>465</v>
      </c>
      <c r="K1125" s="843"/>
      <c r="L1125" s="843"/>
      <c r="M1125" s="843"/>
      <c r="N1125" s="843"/>
      <c r="O1125" s="843"/>
      <c r="P1125" s="296" t="s">
        <v>400</v>
      </c>
      <c r="Q1125" s="296"/>
      <c r="R1125" s="296"/>
      <c r="S1125" s="296"/>
      <c r="T1125" s="296"/>
      <c r="U1125" s="296"/>
      <c r="V1125" s="296"/>
      <c r="W1125" s="296"/>
      <c r="X1125" s="296"/>
      <c r="Y1125" s="296" t="s">
        <v>461</v>
      </c>
      <c r="Z1125" s="296"/>
      <c r="AA1125" s="296"/>
      <c r="AB1125" s="296"/>
      <c r="AC1125" s="843" t="s">
        <v>399</v>
      </c>
      <c r="AD1125" s="843"/>
      <c r="AE1125" s="843"/>
      <c r="AF1125" s="843"/>
      <c r="AG1125" s="843"/>
      <c r="AH1125" s="296" t="s">
        <v>416</v>
      </c>
      <c r="AI1125" s="296"/>
      <c r="AJ1125" s="296"/>
      <c r="AK1125" s="296"/>
      <c r="AL1125" s="296" t="s">
        <v>23</v>
      </c>
      <c r="AM1125" s="296"/>
      <c r="AN1125" s="296"/>
      <c r="AO1125" s="386"/>
      <c r="AP1125" s="843" t="s">
        <v>466</v>
      </c>
      <c r="AQ1125" s="843"/>
      <c r="AR1125" s="843"/>
      <c r="AS1125" s="843"/>
      <c r="AT1125" s="843"/>
      <c r="AU1125" s="843"/>
      <c r="AV1125" s="843"/>
      <c r="AW1125" s="843"/>
      <c r="AX1125" s="843"/>
    </row>
    <row r="1126" spans="1:50" ht="24" customHeight="1">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9"/>
      <c r="B1158" s="929"/>
      <c r="C1158" s="296" t="s">
        <v>30</v>
      </c>
      <c r="D1158" s="296"/>
      <c r="E1158" s="296"/>
      <c r="F1158" s="296"/>
      <c r="G1158" s="296"/>
      <c r="H1158" s="296"/>
      <c r="I1158" s="296"/>
      <c r="J1158" s="843" t="s">
        <v>465</v>
      </c>
      <c r="K1158" s="843"/>
      <c r="L1158" s="843"/>
      <c r="M1158" s="843"/>
      <c r="N1158" s="843"/>
      <c r="O1158" s="843"/>
      <c r="P1158" s="296" t="s">
        <v>400</v>
      </c>
      <c r="Q1158" s="296"/>
      <c r="R1158" s="296"/>
      <c r="S1158" s="296"/>
      <c r="T1158" s="296"/>
      <c r="U1158" s="296"/>
      <c r="V1158" s="296"/>
      <c r="W1158" s="296"/>
      <c r="X1158" s="296"/>
      <c r="Y1158" s="296" t="s">
        <v>461</v>
      </c>
      <c r="Z1158" s="296"/>
      <c r="AA1158" s="296"/>
      <c r="AB1158" s="296"/>
      <c r="AC1158" s="843" t="s">
        <v>399</v>
      </c>
      <c r="AD1158" s="843"/>
      <c r="AE1158" s="843"/>
      <c r="AF1158" s="843"/>
      <c r="AG1158" s="843"/>
      <c r="AH1158" s="296" t="s">
        <v>416</v>
      </c>
      <c r="AI1158" s="296"/>
      <c r="AJ1158" s="296"/>
      <c r="AK1158" s="296"/>
      <c r="AL1158" s="296" t="s">
        <v>23</v>
      </c>
      <c r="AM1158" s="296"/>
      <c r="AN1158" s="296"/>
      <c r="AO1158" s="386"/>
      <c r="AP1158" s="843" t="s">
        <v>466</v>
      </c>
      <c r="AQ1158" s="843"/>
      <c r="AR1158" s="843"/>
      <c r="AS1158" s="843"/>
      <c r="AT1158" s="843"/>
      <c r="AU1158" s="843"/>
      <c r="AV1158" s="843"/>
      <c r="AW1158" s="843"/>
      <c r="AX1158" s="843"/>
    </row>
    <row r="1159" spans="1:50" ht="24" customHeight="1">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9"/>
      <c r="B1191" s="929"/>
      <c r="C1191" s="296" t="s">
        <v>30</v>
      </c>
      <c r="D1191" s="296"/>
      <c r="E1191" s="296"/>
      <c r="F1191" s="296"/>
      <c r="G1191" s="296"/>
      <c r="H1191" s="296"/>
      <c r="I1191" s="296"/>
      <c r="J1191" s="843" t="s">
        <v>465</v>
      </c>
      <c r="K1191" s="843"/>
      <c r="L1191" s="843"/>
      <c r="M1191" s="843"/>
      <c r="N1191" s="843"/>
      <c r="O1191" s="843"/>
      <c r="P1191" s="296" t="s">
        <v>400</v>
      </c>
      <c r="Q1191" s="296"/>
      <c r="R1191" s="296"/>
      <c r="S1191" s="296"/>
      <c r="T1191" s="296"/>
      <c r="U1191" s="296"/>
      <c r="V1191" s="296"/>
      <c r="W1191" s="296"/>
      <c r="X1191" s="296"/>
      <c r="Y1191" s="296" t="s">
        <v>461</v>
      </c>
      <c r="Z1191" s="296"/>
      <c r="AA1191" s="296"/>
      <c r="AB1191" s="296"/>
      <c r="AC1191" s="843" t="s">
        <v>399</v>
      </c>
      <c r="AD1191" s="843"/>
      <c r="AE1191" s="843"/>
      <c r="AF1191" s="843"/>
      <c r="AG1191" s="843"/>
      <c r="AH1191" s="296" t="s">
        <v>416</v>
      </c>
      <c r="AI1191" s="296"/>
      <c r="AJ1191" s="296"/>
      <c r="AK1191" s="296"/>
      <c r="AL1191" s="296" t="s">
        <v>23</v>
      </c>
      <c r="AM1191" s="296"/>
      <c r="AN1191" s="296"/>
      <c r="AO1191" s="386"/>
      <c r="AP1191" s="843" t="s">
        <v>466</v>
      </c>
      <c r="AQ1191" s="843"/>
      <c r="AR1191" s="843"/>
      <c r="AS1191" s="843"/>
      <c r="AT1191" s="843"/>
      <c r="AU1191" s="843"/>
      <c r="AV1191" s="843"/>
      <c r="AW1191" s="843"/>
      <c r="AX1191" s="843"/>
    </row>
    <row r="1192" spans="1:50" ht="24" customHeight="1">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9"/>
      <c r="B1224" s="929"/>
      <c r="C1224" s="296" t="s">
        <v>30</v>
      </c>
      <c r="D1224" s="296"/>
      <c r="E1224" s="296"/>
      <c r="F1224" s="296"/>
      <c r="G1224" s="296"/>
      <c r="H1224" s="296"/>
      <c r="I1224" s="296"/>
      <c r="J1224" s="843" t="s">
        <v>465</v>
      </c>
      <c r="K1224" s="843"/>
      <c r="L1224" s="843"/>
      <c r="M1224" s="843"/>
      <c r="N1224" s="843"/>
      <c r="O1224" s="843"/>
      <c r="P1224" s="296" t="s">
        <v>400</v>
      </c>
      <c r="Q1224" s="296"/>
      <c r="R1224" s="296"/>
      <c r="S1224" s="296"/>
      <c r="T1224" s="296"/>
      <c r="U1224" s="296"/>
      <c r="V1224" s="296"/>
      <c r="W1224" s="296"/>
      <c r="X1224" s="296"/>
      <c r="Y1224" s="296" t="s">
        <v>461</v>
      </c>
      <c r="Z1224" s="296"/>
      <c r="AA1224" s="296"/>
      <c r="AB1224" s="296"/>
      <c r="AC1224" s="843" t="s">
        <v>399</v>
      </c>
      <c r="AD1224" s="843"/>
      <c r="AE1224" s="843"/>
      <c r="AF1224" s="843"/>
      <c r="AG1224" s="843"/>
      <c r="AH1224" s="296" t="s">
        <v>416</v>
      </c>
      <c r="AI1224" s="296"/>
      <c r="AJ1224" s="296"/>
      <c r="AK1224" s="296"/>
      <c r="AL1224" s="296" t="s">
        <v>23</v>
      </c>
      <c r="AM1224" s="296"/>
      <c r="AN1224" s="296"/>
      <c r="AO1224" s="386"/>
      <c r="AP1224" s="843" t="s">
        <v>466</v>
      </c>
      <c r="AQ1224" s="843"/>
      <c r="AR1224" s="843"/>
      <c r="AS1224" s="843"/>
      <c r="AT1224" s="843"/>
      <c r="AU1224" s="843"/>
      <c r="AV1224" s="843"/>
      <c r="AW1224" s="843"/>
      <c r="AX1224" s="843"/>
    </row>
    <row r="1225" spans="1:50" ht="24" customHeight="1">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9"/>
      <c r="B1257" s="929"/>
      <c r="C1257" s="296" t="s">
        <v>30</v>
      </c>
      <c r="D1257" s="296"/>
      <c r="E1257" s="296"/>
      <c r="F1257" s="296"/>
      <c r="G1257" s="296"/>
      <c r="H1257" s="296"/>
      <c r="I1257" s="296"/>
      <c r="J1257" s="843" t="s">
        <v>465</v>
      </c>
      <c r="K1257" s="843"/>
      <c r="L1257" s="843"/>
      <c r="M1257" s="843"/>
      <c r="N1257" s="843"/>
      <c r="O1257" s="843"/>
      <c r="P1257" s="296" t="s">
        <v>400</v>
      </c>
      <c r="Q1257" s="296"/>
      <c r="R1257" s="296"/>
      <c r="S1257" s="296"/>
      <c r="T1257" s="296"/>
      <c r="U1257" s="296"/>
      <c r="V1257" s="296"/>
      <c r="W1257" s="296"/>
      <c r="X1257" s="296"/>
      <c r="Y1257" s="296" t="s">
        <v>461</v>
      </c>
      <c r="Z1257" s="296"/>
      <c r="AA1257" s="296"/>
      <c r="AB1257" s="296"/>
      <c r="AC1257" s="843" t="s">
        <v>399</v>
      </c>
      <c r="AD1257" s="843"/>
      <c r="AE1257" s="843"/>
      <c r="AF1257" s="843"/>
      <c r="AG1257" s="843"/>
      <c r="AH1257" s="296" t="s">
        <v>416</v>
      </c>
      <c r="AI1257" s="296"/>
      <c r="AJ1257" s="296"/>
      <c r="AK1257" s="296"/>
      <c r="AL1257" s="296" t="s">
        <v>23</v>
      </c>
      <c r="AM1257" s="296"/>
      <c r="AN1257" s="296"/>
      <c r="AO1257" s="386"/>
      <c r="AP1257" s="843" t="s">
        <v>466</v>
      </c>
      <c r="AQ1257" s="843"/>
      <c r="AR1257" s="843"/>
      <c r="AS1257" s="843"/>
      <c r="AT1257" s="843"/>
      <c r="AU1257" s="843"/>
      <c r="AV1257" s="843"/>
      <c r="AW1257" s="843"/>
      <c r="AX1257" s="843"/>
    </row>
    <row r="1258" spans="1:50" ht="24" customHeight="1">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9"/>
      <c r="B1290" s="929"/>
      <c r="C1290" s="296" t="s">
        <v>30</v>
      </c>
      <c r="D1290" s="296"/>
      <c r="E1290" s="296"/>
      <c r="F1290" s="296"/>
      <c r="G1290" s="296"/>
      <c r="H1290" s="296"/>
      <c r="I1290" s="296"/>
      <c r="J1290" s="843" t="s">
        <v>465</v>
      </c>
      <c r="K1290" s="843"/>
      <c r="L1290" s="843"/>
      <c r="M1290" s="843"/>
      <c r="N1290" s="843"/>
      <c r="O1290" s="843"/>
      <c r="P1290" s="296" t="s">
        <v>400</v>
      </c>
      <c r="Q1290" s="296"/>
      <c r="R1290" s="296"/>
      <c r="S1290" s="296"/>
      <c r="T1290" s="296"/>
      <c r="U1290" s="296"/>
      <c r="V1290" s="296"/>
      <c r="W1290" s="296"/>
      <c r="X1290" s="296"/>
      <c r="Y1290" s="296" t="s">
        <v>461</v>
      </c>
      <c r="Z1290" s="296"/>
      <c r="AA1290" s="296"/>
      <c r="AB1290" s="296"/>
      <c r="AC1290" s="843" t="s">
        <v>399</v>
      </c>
      <c r="AD1290" s="843"/>
      <c r="AE1290" s="843"/>
      <c r="AF1290" s="843"/>
      <c r="AG1290" s="843"/>
      <c r="AH1290" s="296" t="s">
        <v>416</v>
      </c>
      <c r="AI1290" s="296"/>
      <c r="AJ1290" s="296"/>
      <c r="AK1290" s="296"/>
      <c r="AL1290" s="296" t="s">
        <v>23</v>
      </c>
      <c r="AM1290" s="296"/>
      <c r="AN1290" s="296"/>
      <c r="AO1290" s="386"/>
      <c r="AP1290" s="843" t="s">
        <v>466</v>
      </c>
      <c r="AQ1290" s="843"/>
      <c r="AR1290" s="843"/>
      <c r="AS1290" s="843"/>
      <c r="AT1290" s="843"/>
      <c r="AU1290" s="843"/>
      <c r="AV1290" s="843"/>
      <c r="AW1290" s="843"/>
      <c r="AX1290" s="843"/>
    </row>
    <row r="1291" spans="1:50" ht="24" customHeight="1">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2016-08-29T10:24:55Z</cp:lastPrinted>
  <dcterms:created xsi:type="dcterms:W3CDTF">2012-03-13T00:50:25Z</dcterms:created>
  <dcterms:modified xsi:type="dcterms:W3CDTF">2016-09-06T06:55:11Z</dcterms:modified>
</cp:coreProperties>
</file>