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8年度第２四半期\公表用\"/>
    </mc:Choice>
  </mc:AlternateContent>
  <bookViews>
    <workbookView xWindow="0" yWindow="0" windowWidth="15345" windowHeight="4770"/>
  </bookViews>
  <sheets>
    <sheet name="様式2-3（物品・競争）" sheetId="1" r:id="rId1"/>
  </sheets>
  <definedNames>
    <definedName name="_xlnm._FilterDatabase" localSheetId="0" hidden="1">'様式2-3（物品・競争）'!$B$4:$M$4</definedName>
    <definedName name="_xlnm.Print_Area" localSheetId="0">'様式2-3（物品・競争）'!$B$1:$M$11</definedName>
    <definedName name="_xlnm.Print_Titles" localSheetId="0">'様式2-3（物品・競争）'!$1:$4</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7" i="1"/>
  <c r="I6" i="1"/>
  <c r="I5" i="1"/>
</calcChain>
</file>

<file path=xl/sharedStrings.xml><?xml version="1.0" encoding="utf-8"?>
<sst xmlns="http://schemas.openxmlformats.org/spreadsheetml/2006/main" count="40" uniqueCount="35">
  <si>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</si>
  <si>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</si>
  <si>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</si>
  <si>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</si>
  <si>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</si>
  <si>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</si>
  <si>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</si>
  <si>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</si>
  <si>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</si>
  <si>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</si>
  <si>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</si>
  <si>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</si>
  <si>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</si>
  <si>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</si>
  <si>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松山空港場外用地調査測量登記業務</t>
    <phoneticPr fontId="3"/>
  </si>
  <si>
    <t>干山　善幸
大阪航空局
大阪府大阪市中央区大手前4-1-76</t>
    <phoneticPr fontId="3"/>
  </si>
  <si>
    <t>（公社）愛媛県公共嘱託登記土地家屋調査士協会
愛媛県松山市南江戸１－４－１４
（法人番号：5290805003008）</t>
    <rPh sb="1" eb="3">
      <t>コウシャ</t>
    </rPh>
    <phoneticPr fontId="3"/>
  </si>
  <si>
    <t>一般競争入札</t>
    <phoneticPr fontId="3"/>
  </si>
  <si>
    <t>公社</t>
    <rPh sb="0" eb="2">
      <t>コウシャ</t>
    </rPh>
    <phoneticPr fontId="2"/>
  </si>
  <si>
    <t>国所管</t>
    <rPh sb="0" eb="1">
      <t>クニ</t>
    </rPh>
    <rPh sb="1" eb="3">
      <t>ショカン</t>
    </rPh>
    <phoneticPr fontId="2"/>
  </si>
  <si>
    <t>平成２８年度　ビッグデータ活用による事故防止対策推進事業についての調査</t>
    <phoneticPr fontId="3"/>
  </si>
  <si>
    <t>支出負担行為担当官　
国土交通省自動車局長　藤井　直樹
東京都千代田区霞が関２－１－３</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フジイ</t>
    </rPh>
    <rPh sb="25" eb="27">
      <t>ナオキ</t>
    </rPh>
    <rPh sb="28" eb="31">
      <t>トウキョウト</t>
    </rPh>
    <rPh sb="31" eb="35">
      <t>チヨダク</t>
    </rPh>
    <rPh sb="35" eb="36">
      <t>カスミ</t>
    </rPh>
    <rPh sb="37" eb="38">
      <t>セキ</t>
    </rPh>
    <phoneticPr fontId="3"/>
  </si>
  <si>
    <t>（公財）大原記念労働科学研究所
東京都渋谷区千駄ヶ谷１丁目１番１２号
（法人番号：2020005010305）</t>
    <rPh sb="1" eb="3">
      <t>コウザイ</t>
    </rPh>
    <rPh sb="4" eb="6">
      <t>オオハラ</t>
    </rPh>
    <rPh sb="6" eb="8">
      <t>キネン</t>
    </rPh>
    <rPh sb="8" eb="10">
      <t>ロウドウ</t>
    </rPh>
    <rPh sb="10" eb="12">
      <t>カガク</t>
    </rPh>
    <rPh sb="12" eb="15">
      <t>ケンキュウジョ</t>
    </rPh>
    <rPh sb="36" eb="38">
      <t>ホウジン</t>
    </rPh>
    <rPh sb="38" eb="40">
      <t>バンゴウ</t>
    </rPh>
    <phoneticPr fontId="3"/>
  </si>
  <si>
    <t>一般競争入札</t>
    <rPh sb="0" eb="2">
      <t>イッパン</t>
    </rPh>
    <rPh sb="2" eb="4">
      <t>キョウソウ</t>
    </rPh>
    <rPh sb="4" eb="6">
      <t>ニュウサツ</t>
    </rPh>
    <phoneticPr fontId="3"/>
  </si>
  <si>
    <t>公財</t>
    <rPh sb="0" eb="1">
      <t>コウ</t>
    </rPh>
    <rPh sb="1" eb="2">
      <t>ザイ</t>
    </rPh>
    <phoneticPr fontId="2"/>
  </si>
  <si>
    <t>伊勢湾等における管制一元化等に係る調査</t>
    <rPh sb="0" eb="3">
      <t>イセワン</t>
    </rPh>
    <rPh sb="3" eb="4">
      <t>トウ</t>
    </rPh>
    <rPh sb="8" eb="10">
      <t>カンセイ</t>
    </rPh>
    <rPh sb="10" eb="11">
      <t>イチ</t>
    </rPh>
    <rPh sb="11" eb="12">
      <t>ゲン</t>
    </rPh>
    <rPh sb="12" eb="13">
      <t>カ</t>
    </rPh>
    <rPh sb="13" eb="14">
      <t>トウ</t>
    </rPh>
    <rPh sb="15" eb="16">
      <t>カカ</t>
    </rPh>
    <rPh sb="17" eb="19">
      <t>チョウサ</t>
    </rPh>
    <phoneticPr fontId="3"/>
  </si>
  <si>
    <t>支出負担行為担当官
第四管区海上保安本部長　平田　友一
第四管区海上保安本部
愛知県名古屋市港区入船２－３－１２</t>
    <rPh sb="0" eb="2">
      <t>シシュツ</t>
    </rPh>
    <rPh sb="2" eb="4">
      <t>フタン</t>
    </rPh>
    <rPh sb="4" eb="6">
      <t>コウイ</t>
    </rPh>
    <rPh sb="6" eb="9">
      <t>タントウカン</t>
    </rPh>
    <rPh sb="10" eb="11">
      <t>ダイ</t>
    </rPh>
    <rPh sb="11" eb="12">
      <t>ヨン</t>
    </rPh>
    <rPh sb="12" eb="14">
      <t>カンク</t>
    </rPh>
    <rPh sb="14" eb="15">
      <t>カイ</t>
    </rPh>
    <rPh sb="15" eb="16">
      <t>ジョウ</t>
    </rPh>
    <rPh sb="16" eb="18">
      <t>ホアン</t>
    </rPh>
    <rPh sb="18" eb="21">
      <t>ホンブチョウ</t>
    </rPh>
    <rPh sb="22" eb="23">
      <t>ヒラ</t>
    </rPh>
    <rPh sb="23" eb="24">
      <t>タ</t>
    </rPh>
    <rPh sb="25" eb="27">
      <t>トモカズ</t>
    </rPh>
    <rPh sb="28" eb="29">
      <t>ダイ</t>
    </rPh>
    <rPh sb="29" eb="32">
      <t>ヨンカンク</t>
    </rPh>
    <rPh sb="32" eb="33">
      <t>カイ</t>
    </rPh>
    <rPh sb="33" eb="34">
      <t>ジョウ</t>
    </rPh>
    <rPh sb="34" eb="36">
      <t>ホアン</t>
    </rPh>
    <rPh sb="36" eb="38">
      <t>ホンブ</t>
    </rPh>
    <rPh sb="39" eb="42">
      <t>アイチケン</t>
    </rPh>
    <rPh sb="42" eb="46">
      <t>ナゴヤシ</t>
    </rPh>
    <rPh sb="46" eb="48">
      <t>ミナトク</t>
    </rPh>
    <rPh sb="48" eb="50">
      <t>イリフネ</t>
    </rPh>
    <phoneticPr fontId="3"/>
  </si>
  <si>
    <t>（公社）伊勢湾海難防止協会
愛知県名古屋市港区西倉町１番５４号
（法人番号：3180005014553）</t>
    <rPh sb="1" eb="2">
      <t>コウ</t>
    </rPh>
    <rPh sb="2" eb="3">
      <t>シャ</t>
    </rPh>
    <rPh sb="4" eb="7">
      <t>イセワン</t>
    </rPh>
    <rPh sb="7" eb="9">
      <t>カイナン</t>
    </rPh>
    <rPh sb="9" eb="11">
      <t>ボウシ</t>
    </rPh>
    <rPh sb="11" eb="13">
      <t>キョウカイ</t>
    </rPh>
    <rPh sb="14" eb="17">
      <t>アイチケン</t>
    </rPh>
    <rPh sb="17" eb="21">
      <t>ナゴヤシ</t>
    </rPh>
    <rPh sb="21" eb="23">
      <t>ミナトク</t>
    </rPh>
    <rPh sb="23" eb="25">
      <t>ニシクラ</t>
    </rPh>
    <rPh sb="25" eb="26">
      <t>マチ</t>
    </rPh>
    <rPh sb="27" eb="28">
      <t>バン</t>
    </rPh>
    <rPh sb="30" eb="31">
      <t>ゴウ</t>
    </rPh>
    <rPh sb="33" eb="35">
      <t>ホウジン</t>
    </rPh>
    <rPh sb="35" eb="37">
      <t>バンゴウ</t>
    </rPh>
    <phoneticPr fontId="3"/>
  </si>
  <si>
    <t>一般競争入札
（総合評価）</t>
    <rPh sb="0" eb="2">
      <t>イッパン</t>
    </rPh>
    <rPh sb="2" eb="4">
      <t>キョウソウ</t>
    </rPh>
    <rPh sb="4" eb="6">
      <t>ニュウサツ</t>
    </rPh>
    <rPh sb="8" eb="10">
      <t>ソウゴウ</t>
    </rPh>
    <rPh sb="10" eb="12">
      <t>ヒョウカ</t>
    </rPh>
    <phoneticPr fontId="3"/>
  </si>
  <si>
    <t>海難調査等のあり方に関する調査検討業務</t>
  </si>
  <si>
    <t>海上保安庁支出負担行為担当官
花角　英世
東京都千代田区霞が関２-１-３</t>
    <rPh sb="0" eb="2">
      <t>カイジョウ</t>
    </rPh>
    <rPh sb="2" eb="4">
      <t>ホアン</t>
    </rPh>
    <rPh sb="4" eb="5">
      <t>チョウ</t>
    </rPh>
    <rPh sb="5" eb="7">
      <t>シシュツ</t>
    </rPh>
    <rPh sb="7" eb="9">
      <t>フタン</t>
    </rPh>
    <rPh sb="9" eb="11">
      <t>コウイ</t>
    </rPh>
    <rPh sb="11" eb="14">
      <t>タントウカン</t>
    </rPh>
    <rPh sb="15" eb="16">
      <t>ハナ</t>
    </rPh>
    <rPh sb="16" eb="17">
      <t>カド</t>
    </rPh>
    <rPh sb="18" eb="20">
      <t>ヒデヨ</t>
    </rPh>
    <rPh sb="21" eb="23">
      <t>トウキョウ</t>
    </rPh>
    <rPh sb="23" eb="24">
      <t>ト</t>
    </rPh>
    <rPh sb="24" eb="28">
      <t>チヨダク</t>
    </rPh>
    <rPh sb="28" eb="29">
      <t>カスミ</t>
    </rPh>
    <rPh sb="30" eb="31">
      <t>セキ</t>
    </rPh>
    <phoneticPr fontId="3"/>
  </si>
  <si>
    <t>（公社）日本海難防止協会
東京都港区虎ノ門1-1-3
（法人番号：5010405010596）</t>
    <rPh sb="13" eb="15">
      <t>トウキョウ</t>
    </rPh>
    <rPh sb="15" eb="16">
      <t>ト</t>
    </rPh>
    <rPh sb="16" eb="18">
      <t>ミナトク</t>
    </rPh>
    <rPh sb="18" eb="19">
      <t>トラ</t>
    </rPh>
    <rPh sb="20" eb="21">
      <t>モン</t>
    </rPh>
    <rPh sb="28" eb="30">
      <t>ホウジン</t>
    </rPh>
    <rPh sb="30" eb="32">
      <t>バンゴウ</t>
    </rPh>
    <phoneticPr fontId="3"/>
  </si>
  <si>
    <t>一般競争入札
（未実施）</t>
    <rPh sb="0" eb="2">
      <t>イッパン</t>
    </rPh>
    <rPh sb="2" eb="4">
      <t>キョウソウ</t>
    </rPh>
    <rPh sb="4" eb="6">
      <t>ニュウサツ</t>
    </rPh>
    <rPh sb="8" eb="11">
      <t>ミジッシ</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</si>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</sst>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
    <xf numFmtId="0" fontId="0" fillId="0" borderId="0" xfId="0">
      <alignment vertical="center"/>
    </xf>
    <xf numFmtId="0" fontId="6" fillId="0" borderId="9" xfId="0" applyFont="1" applyFill="1" applyBorder="1" applyAlignment="1">
      <alignment horizontal="center" vertical="center" wrapText="1"/>
    </xf>
    <xf numFmtId="0" fontId="7" fillId="2" borderId="11" xfId="0" applyFont="1" applyFill="1" applyBorder="1" applyAlignment="1" applyProtection="1">
      <alignment horizontal="left" vertical="center" wrapText="1"/>
      <protection locked="0"/>
    </xf>
    <xf numFmtId="176" fontId="7" fillId="0" borderId="11" xfId="0" applyNumberFormat="1"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wrapText="1"/>
      <protection locked="0"/>
    </xf>
    <xf numFmtId="10" fontId="8" fillId="0" borderId="11" xfId="2"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0" fontId="7" fillId="0" borderId="13" xfId="0" applyFont="1" applyBorder="1" applyAlignment="1" applyProtection="1">
      <alignment horizontal="left" vertical="center" wrapText="1" shrinkToFit="1"/>
      <protection locked="0"/>
    </xf>
    <xf numFmtId="0" fontId="7" fillId="2" borderId="14" xfId="0" applyFont="1" applyFill="1" applyBorder="1" applyAlignment="1" applyProtection="1">
      <alignment horizontal="left" vertical="center" wrapText="1"/>
      <protection locked="0"/>
    </xf>
    <xf numFmtId="176" fontId="7" fillId="0" borderId="14" xfId="0" applyNumberFormat="1" applyFont="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14" xfId="0" applyFont="1" applyBorder="1" applyAlignment="1" applyProtection="1">
      <alignment horizontal="center" vertical="center" wrapText="1"/>
      <protection locked="0"/>
    </xf>
    <xf numFmtId="38" fontId="8" fillId="0" borderId="14" xfId="1" applyFont="1" applyBorder="1">
      <alignment vertical="center"/>
    </xf>
    <xf numFmtId="38" fontId="8" fillId="0" borderId="11" xfId="1" applyFont="1" applyBorder="1">
      <alignment vertical="center"/>
    </xf>
    <xf numFmtId="0" fontId="7" fillId="0" borderId="14" xfId="0" applyFont="1" applyBorder="1" applyAlignment="1" applyProtection="1">
      <alignment horizontal="center" vertical="center"/>
      <protection locked="0"/>
    </xf>
    <xf numFmtId="177" fontId="7" fillId="0" borderId="14" xfId="0"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shrinkToFit="1"/>
      <protection locked="0"/>
    </xf>
    <xf numFmtId="10" fontId="8" fillId="0" borderId="14" xfId="2" applyNumberFormat="1" applyFont="1" applyBorder="1" applyAlignment="1" applyProtection="1">
      <alignment horizontal="center" vertical="center"/>
      <protection locked="0"/>
    </xf>
    <xf numFmtId="0" fontId="7" fillId="0" borderId="7" xfId="0" applyFont="1" applyBorder="1" applyAlignment="1" applyProtection="1">
      <alignment horizontal="left" vertical="center" wrapText="1" shrinkToFit="1"/>
      <protection locked="0"/>
    </xf>
    <xf numFmtId="0" fontId="7" fillId="2" borderId="8" xfId="0" applyFont="1" applyFill="1" applyBorder="1" applyAlignment="1" applyProtection="1">
      <alignment horizontal="left" vertical="center" wrapText="1"/>
      <protection locked="0"/>
    </xf>
    <xf numFmtId="176" fontId="7" fillId="0" borderId="8" xfId="0" applyNumberFormat="1" applyFont="1" applyBorder="1" applyAlignment="1" applyProtection="1">
      <alignment horizontal="center" vertical="center"/>
      <protection locked="0"/>
    </xf>
    <xf numFmtId="0" fontId="7" fillId="0" borderId="8"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wrapText="1"/>
      <protection locked="0"/>
    </xf>
    <xf numFmtId="38" fontId="8" fillId="0" borderId="8" xfId="1" applyFont="1" applyBorder="1" applyAlignment="1" applyProtection="1">
      <alignment vertical="center" shrinkToFit="1"/>
      <protection locked="0"/>
    </xf>
    <xf numFmtId="10" fontId="8" fillId="0" borderId="8" xfId="2" applyNumberFormat="1"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77" fontId="7" fillId="0" borderId="8" xfId="0" applyNumberFormat="1" applyFont="1" applyBorder="1" applyAlignment="1" applyProtection="1">
      <alignment horizontal="center" vertical="center"/>
      <protection locked="0"/>
    </xf>
    <xf numFmtId="0" fontId="9" fillId="0" borderId="0" xfId="0" applyFont="1" applyBorder="1">
      <alignment vertical="center"/>
    </xf>
    <xf numFmtId="0" fontId="0" fillId="0" borderId="0" xfId="0" applyBorder="1">
      <alignment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7" xfId="0" applyBorder="1">
      <alignment vertical="center"/>
    </xf>
    <xf numFmtId="0" fontId="0" fillId="0" borderId="18" xfId="0" applyBorder="1">
      <alignment vertical="center"/>
    </xf>
    <xf numFmtId="0" fontId="7" fillId="0" borderId="15"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0" fillId="0" borderId="19" xfId="0" applyBorder="1">
      <alignment vertical="center"/>
    </xf>
    <xf numFmtId="0" fontId="7" fillId="0" borderId="10" xfId="0" applyFont="1" applyBorder="1" applyAlignment="1" applyProtection="1">
      <alignmen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686364</xdr:colOff>
      <xdr:row>0</xdr:row>
      <xdr:rowOff>62082</xdr:rowOff>
    </xdr:from>
    <xdr:ext cx="800732" cy="275717"/>
    <xdr:sp macro="" textlink="">
      <xdr:nvSpPr>
        <xdr:cNvPr id="2" name="テキスト ボックス 1"/>
        <xdr:cNvSpPr txBox="1"/>
      </xdr:nvSpPr>
      <xdr:spPr>
        <a:xfrm>
          <a:off x="14049939"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view="pageBreakPreview" topLeftCell="B1" zoomScale="80" zoomScaleNormal="100" zoomScaleSheetLayoutView="80" workbookViewId="0">
      <selection activeCell="B1" sqref="B1:M1"/>
    </sheetView>
  </sheetViews>
  <sheetFormatPr defaultRowHeight="13.5" x14ac:dyDescent="0.15"/>
  <cols>
    <col min="1" max="1" width="0" hidden="1" customWidth="1"/>
    <col min="2" max="2" width="30.25" customWidth="1"/>
    <col min="3" max="3" width="30.125" customWidth="1"/>
    <col min="4" max="4" width="15.25" customWidth="1"/>
    <col min="5" max="5" width="25.625" customWidth="1"/>
    <col min="6" max="6" width="14" customWidth="1"/>
    <col min="7" max="8" width="15.375" customWidth="1"/>
    <col min="9" max="9" width="7.875" bestFit="1" customWidth="1"/>
    <col min="10" max="12" width="10.75" customWidth="1"/>
    <col min="13" max="13" width="11.5" customWidth="1"/>
  </cols>
  <sheetData>
    <row r="1" spans="1:13" ht="39" customHeight="1" x14ac:dyDescent="0.15">
      <c r="B1" s="33" t="s">
        <v>0</v>
      </c>
      <c r="C1" s="34"/>
      <c r="D1" s="34"/>
      <c r="E1" s="34"/>
      <c r="F1" s="34"/>
      <c r="G1" s="34"/>
      <c r="H1" s="34"/>
      <c r="I1" s="34"/>
      <c r="J1" s="34"/>
      <c r="K1" s="34"/>
      <c r="L1" s="34"/>
      <c r="M1" s="34"/>
    </row>
    <row r="2" spans="1:13" ht="23.25" customHeight="1" thickBot="1" x14ac:dyDescent="0.2"/>
    <row r="3" spans="1:13" ht="39.75" customHeight="1" x14ac:dyDescent="0.15">
      <c r="A3" s="46"/>
      <c r="B3" s="35" t="s">
        <v>1</v>
      </c>
      <c r="C3" s="37" t="s">
        <v>2</v>
      </c>
      <c r="D3" s="37" t="s">
        <v>3</v>
      </c>
      <c r="E3" s="39" t="s">
        <v>4</v>
      </c>
      <c r="F3" s="37" t="s">
        <v>5</v>
      </c>
      <c r="G3" s="37" t="s">
        <v>6</v>
      </c>
      <c r="H3" s="37" t="s">
        <v>7</v>
      </c>
      <c r="I3" s="41" t="s">
        <v>8</v>
      </c>
      <c r="J3" s="43" t="s">
        <v>9</v>
      </c>
      <c r="K3" s="44"/>
      <c r="L3" s="45"/>
      <c r="M3" s="31" t="s">
        <v>10</v>
      </c>
    </row>
    <row r="4" spans="1:13" ht="48" customHeight="1" thickBot="1" x14ac:dyDescent="0.2">
      <c r="A4" s="47"/>
      <c r="B4" s="36"/>
      <c r="C4" s="38"/>
      <c r="D4" s="38"/>
      <c r="E4" s="40"/>
      <c r="F4" s="38"/>
      <c r="G4" s="38"/>
      <c r="H4" s="38"/>
      <c r="I4" s="42"/>
      <c r="J4" s="1" t="s">
        <v>11</v>
      </c>
      <c r="K4" s="1" t="s">
        <v>12</v>
      </c>
      <c r="L4" s="1" t="s">
        <v>13</v>
      </c>
      <c r="M4" s="32"/>
    </row>
    <row r="5" spans="1:13" ht="86.25" customHeight="1" x14ac:dyDescent="0.15">
      <c r="A5" s="47"/>
      <c r="B5" s="9" t="s">
        <v>14</v>
      </c>
      <c r="C5" s="10" t="s">
        <v>15</v>
      </c>
      <c r="D5" s="11">
        <v>42604</v>
      </c>
      <c r="E5" s="12" t="s">
        <v>16</v>
      </c>
      <c r="F5" s="13" t="s">
        <v>17</v>
      </c>
      <c r="G5" s="14">
        <v>29373176</v>
      </c>
      <c r="H5" s="15">
        <v>18330562</v>
      </c>
      <c r="I5" s="6">
        <f>H5/G5</f>
        <v>0.62405788192601308</v>
      </c>
      <c r="J5" s="7" t="s">
        <v>18</v>
      </c>
      <c r="K5" s="16" t="s">
        <v>19</v>
      </c>
      <c r="L5" s="17">
        <v>2</v>
      </c>
      <c r="M5" s="48"/>
    </row>
    <row r="6" spans="1:13" ht="86.25" customHeight="1" x14ac:dyDescent="0.15">
      <c r="A6" s="47"/>
      <c r="B6" s="18" t="s">
        <v>20</v>
      </c>
      <c r="C6" s="2" t="s">
        <v>21</v>
      </c>
      <c r="D6" s="3">
        <v>42613</v>
      </c>
      <c r="E6" s="4" t="s">
        <v>22</v>
      </c>
      <c r="F6" s="5" t="s">
        <v>23</v>
      </c>
      <c r="G6" s="15">
        <v>14944009</v>
      </c>
      <c r="H6" s="15">
        <v>14904000</v>
      </c>
      <c r="I6" s="6">
        <f>H6/G6</f>
        <v>0.99732273983507369</v>
      </c>
      <c r="J6" s="7" t="s">
        <v>24</v>
      </c>
      <c r="K6" s="7" t="s">
        <v>19</v>
      </c>
      <c r="L6" s="8">
        <v>1</v>
      </c>
      <c r="M6" s="49"/>
    </row>
    <row r="7" spans="1:13" ht="86.25" customHeight="1" x14ac:dyDescent="0.15">
      <c r="A7" s="47"/>
      <c r="B7" s="18" t="s">
        <v>25</v>
      </c>
      <c r="C7" s="2" t="s">
        <v>26</v>
      </c>
      <c r="D7" s="3">
        <v>42636</v>
      </c>
      <c r="E7" s="4" t="s">
        <v>27</v>
      </c>
      <c r="F7" s="5" t="s">
        <v>28</v>
      </c>
      <c r="G7" s="15">
        <v>13542297</v>
      </c>
      <c r="H7" s="15">
        <v>12900000</v>
      </c>
      <c r="I7" s="6">
        <f>H7/G7</f>
        <v>0.95257104463149789</v>
      </c>
      <c r="J7" s="7" t="s">
        <v>18</v>
      </c>
      <c r="K7" s="7" t="s">
        <v>19</v>
      </c>
      <c r="L7" s="8">
        <v>1</v>
      </c>
      <c r="M7" s="49"/>
    </row>
    <row r="8" spans="1:13" ht="90" customHeight="1" x14ac:dyDescent="0.15">
      <c r="A8" s="47"/>
      <c r="B8" s="18" t="s">
        <v>29</v>
      </c>
      <c r="C8" s="2" t="s">
        <v>30</v>
      </c>
      <c r="D8" s="3">
        <v>42642</v>
      </c>
      <c r="E8" s="4" t="s">
        <v>31</v>
      </c>
      <c r="F8" s="5" t="s">
        <v>32</v>
      </c>
      <c r="G8" s="15">
        <v>5000000</v>
      </c>
      <c r="H8" s="14">
        <v>4968000</v>
      </c>
      <c r="I8" s="19">
        <f>H8/G8</f>
        <v>0.99360000000000004</v>
      </c>
      <c r="J8" s="16" t="s">
        <v>18</v>
      </c>
      <c r="K8" s="7" t="s">
        <v>19</v>
      </c>
      <c r="L8" s="8">
        <v>2</v>
      </c>
      <c r="M8" s="49"/>
    </row>
    <row r="9" spans="1:13" ht="9.9499999999999993" customHeight="1" thickBot="1" x14ac:dyDescent="0.2">
      <c r="A9" s="50"/>
      <c r="B9" s="20"/>
      <c r="C9" s="21"/>
      <c r="D9" s="22"/>
      <c r="E9" s="23"/>
      <c r="F9" s="24"/>
      <c r="G9" s="25"/>
      <c r="H9" s="25"/>
      <c r="I9" s="26"/>
      <c r="J9" s="27"/>
      <c r="K9" s="27"/>
      <c r="L9" s="28"/>
      <c r="M9" s="51"/>
    </row>
    <row r="10" spans="1:13" ht="20.100000000000001" customHeight="1" x14ac:dyDescent="0.15">
      <c r="B10" s="29" t="s">
        <v>33</v>
      </c>
      <c r="C10" s="30"/>
      <c r="D10" s="30"/>
      <c r="E10" s="30"/>
      <c r="F10" s="30"/>
      <c r="G10" s="30"/>
      <c r="H10" s="30"/>
      <c r="I10" s="30"/>
      <c r="J10" s="30"/>
      <c r="K10" s="30"/>
      <c r="L10" s="30"/>
      <c r="M10" s="30"/>
    </row>
    <row r="11" spans="1:13" ht="20.100000000000001" customHeight="1" x14ac:dyDescent="0.15">
      <c r="B11" s="29" t="s">
        <v>34</v>
      </c>
      <c r="C11" s="30"/>
      <c r="D11" s="30"/>
      <c r="E11" s="30"/>
      <c r="F11" s="30"/>
      <c r="G11" s="30"/>
      <c r="H11" s="30"/>
      <c r="I11" s="30"/>
      <c r="J11" s="30"/>
      <c r="K11" s="30"/>
      <c r="L11" s="30"/>
      <c r="M11" s="30"/>
    </row>
    <row r="12" spans="1:13" ht="96.75" customHeight="1" x14ac:dyDescent="0.15">
      <c r="B12" s="30"/>
      <c r="C12" s="30"/>
      <c r="D12" s="30"/>
      <c r="E12" s="30"/>
      <c r="F12" s="30"/>
      <c r="G12" s="30"/>
      <c r="H12" s="30"/>
      <c r="I12" s="30"/>
      <c r="J12" s="30"/>
      <c r="K12" s="30"/>
      <c r="L12" s="30"/>
      <c r="M12" s="30"/>
    </row>
    <row r="13" spans="1:13" x14ac:dyDescent="0.15">
      <c r="B13" s="30"/>
      <c r="C13" s="30"/>
      <c r="D13" s="30"/>
      <c r="E13" s="30"/>
      <c r="F13" s="30"/>
      <c r="G13" s="30"/>
      <c r="H13" s="30"/>
      <c r="I13" s="30"/>
      <c r="J13" s="30"/>
      <c r="K13" s="30"/>
      <c r="L13" s="30"/>
      <c r="M13" s="30"/>
    </row>
    <row r="14" spans="1:13" x14ac:dyDescent="0.15">
      <c r="B14" s="30"/>
      <c r="C14" s="30"/>
      <c r="D14" s="30"/>
      <c r="E14" s="30"/>
      <c r="F14" s="30"/>
      <c r="G14" s="30"/>
      <c r="H14" s="30"/>
      <c r="I14" s="30"/>
      <c r="J14" s="30"/>
      <c r="K14" s="30"/>
      <c r="L14" s="30"/>
      <c r="M14" s="30"/>
    </row>
    <row r="15" spans="1:13" x14ac:dyDescent="0.15">
      <c r="B15" s="30"/>
      <c r="C15" s="30"/>
      <c r="D15" s="30"/>
      <c r="E15" s="30"/>
      <c r="F15" s="30"/>
      <c r="G15" s="30"/>
      <c r="H15" s="30"/>
      <c r="I15" s="30"/>
      <c r="J15" s="30"/>
      <c r="K15" s="30"/>
      <c r="L15" s="30"/>
      <c r="M15" s="30"/>
    </row>
  </sheetData>
  <autoFilter ref="B4:M4"/>
  <mergeCells count="11">
    <mergeCell ref="M3:M4"/>
    <mergeCell ref="B1:M1"/>
    <mergeCell ref="B3:B4"/>
    <mergeCell ref="C3:C4"/>
    <mergeCell ref="D3:D4"/>
    <mergeCell ref="E3:E4"/>
    <mergeCell ref="F3:F4"/>
    <mergeCell ref="G3:G4"/>
    <mergeCell ref="H3:H4"/>
    <mergeCell ref="I3:I4"/>
    <mergeCell ref="J3:L3"/>
  </mergeCells>
  <phoneticPr fontId="2"/>
  <dataValidations count="9">
    <dataValidation type="list" allowBlank="1" showInputMessage="1" showErrorMessage="1" sqref="J5:J6">
      <formula1>$J$11:$J$15</formula1>
    </dataValidation>
    <dataValidation type="list" allowBlank="1" showInputMessage="1" showErrorMessage="1" sqref="K5:K6">
      <formula1>$K$11:$K$13</formula1>
    </dataValidation>
    <dataValidation type="list" allowBlank="1" showInputMessage="1" showErrorMessage="1" sqref="K7">
      <formula1>$K$13:$K$15</formula1>
    </dataValidation>
    <dataValidation type="list" allowBlank="1" showInputMessage="1" showErrorMessage="1" sqref="J7">
      <formula1>$J$13:$J$17</formula1>
    </dataValidation>
    <dataValidation type="list" allowBlank="1" showInputMessage="1" showErrorMessage="1" sqref="K8">
      <formula1>$K$10:$K$12</formula1>
    </dataValidation>
    <dataValidation type="list" allowBlank="1" showInputMessage="1" showErrorMessage="1" sqref="J8">
      <formula1>$J$10:$J$14</formula1>
    </dataValidation>
    <dataValidation type="list" allowBlank="1" showInputMessage="1" showErrorMessage="1" sqref="K9">
      <formula1>$K$15:$K$17</formula1>
    </dataValidation>
    <dataValidation type="list" allowBlank="1" showInputMessage="1" showErrorMessage="1" sqref="J9">
      <formula1>$J$15:$J$19</formula1>
    </dataValidation>
    <dataValidation type="list" showDropDown="1" showInputMessage="1" showErrorMessage="1" sqref="J16">
      <formula1>$K$15:$K$19</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2016-11-22T05:08:56Z</dcterms:created>
  <dcterms:modified xsi:type="dcterms:W3CDTF">2016-11-22T05:55:31Z</dcterms:modified>
</cp:coreProperties>
</file>