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13法人\【3】支出の公表\☆HP掲載ﾃﾞｰﾀ 様式2-1～4　(支出状況)\H28年度修正291206\公表用\"/>
    </mc:Choice>
  </mc:AlternateContent>
  <bookViews>
    <workbookView xWindow="0" yWindow="0" windowWidth="15345" windowHeight="4770"/>
  </bookViews>
  <sheets>
    <sheet name="様式2-4（物品・随契）" sheetId="1" r:id="rId1"/>
  </sheets>
  <definedNames>
    <definedName name="_xlnm._FilterDatabase" localSheetId="0" hidden="1">'様式2-4（物品・随契）'!$B$4:$N$4</definedName>
    <definedName name="_xlnm.Print_Area" localSheetId="0">'様式2-4（物品・随契）'!$B$1:$N$18</definedName>
    <definedName name="_xlnm.Print_Titles" localSheetId="0">'様式2-4（物品・随契）'!$1:$4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1" l="1"/>
  <c r="I5" i="1"/>
  <c r="I15" i="1" l="1"/>
  <c r="I14" i="1"/>
  <c r="I13" i="1"/>
  <c r="I12" i="1"/>
  <c r="I11" i="1"/>
  <c r="I10" i="1"/>
  <c r="I9" i="1"/>
  <c r="I6" i="1"/>
  <c r="I7" i="1"/>
</calcChain>
</file>

<file path=xl/sharedStrings.xml><?xml version="1.0" encoding="utf-8"?>
<sst xmlns="http://schemas.openxmlformats.org/spreadsheetml/2006/main" count="94" uniqueCount="67">
  <si>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</si>
  <si>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</si>
  <si>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</si>
  <si>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</si>
  <si>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</si>
  <si>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</si>
  <si>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</si>
  <si>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</si>
  <si>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</si>
  <si>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</si>
  <si>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</si>
  <si>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</si>
  <si>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</si>
  <si>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</si>
  <si>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phoneticPr fontId="2"/>
  </si>
  <si>
    <t>複合不動産に係る鑑定評価手法の精緻化等に関する調査検討業務</t>
  </si>
  <si>
    <t>支出負担行為担当官
土地・建設産業局長　谷脇　暁
東京都千代田区霞が関２－１－３</t>
    <phoneticPr fontId="2"/>
  </si>
  <si>
    <t>（公社）日本不動産鑑定士協会連合会
東京都港区虎ノ門３－１１－１５
（法人番号：7010405010470）</t>
  </si>
  <si>
    <t>-</t>
  </si>
  <si>
    <t>公社</t>
  </si>
  <si>
    <t>国所管</t>
  </si>
  <si>
    <t>防災教育及び河川教育の普及・展開に関する広報検討業務</t>
  </si>
  <si>
    <t>東京都千代田区霞が関２－１－３
支出負担行為担当官　国土交通省水管理・国土保全局長　山田　邦博</t>
    <phoneticPr fontId="2"/>
  </si>
  <si>
    <t>（公財）　河川財団
東京都中央区 日本橋小伝馬町１１−９　住友生命日本橋小伝馬町ビル２階
9010005000135</t>
  </si>
  <si>
    <t>公財</t>
  </si>
  <si>
    <t>下水道による浸水対策に資する情報利活用検討業務</t>
  </si>
  <si>
    <t>東京都千代田区霞が関２－１－３
支出負担行為担当官　国土交通省水管理・国土保全局長　山田　邦博</t>
  </si>
  <si>
    <t>（公財）　日本下水道新技術機構
東京都新宿区水道町３－１
4011105003503</t>
  </si>
  <si>
    <t>会計法第29条の3第4項及び予決令第102条の4第3号
　本業務は、情報基盤を軸としたソフト対策等の手法を整理し、内水による浸水被害の軽減に資することを目的として実施するものである・。
　業務の実施にあたり、下水道による浸水対策に資する情報基盤の改良や活用方法の整理を行う際に、情報基盤の継続的な利活用や浸水対策への活用等の観点を踏まえた検討が必要不可欠であるため、今般、企画競争による手続きを行った。
　その結果、上記相手方の提案は、留意すべき事項が適切に理解されていたとともに、基盤情報から他都市の浸水対策事例や浸水対策制度の活用情報を自治体職員が入手することでソフト対策を促進するとしており、特定テーマに関する企画提案の実現性の観点等から妥当であるとして企画競争等審査委員会において特定された。
　よって、本業務最も適切に行える唯一の者として、上記相手方と随意契約を締結するものである。</t>
    <phoneticPr fontId="2"/>
  </si>
  <si>
    <t>「かわまちづくり」の推進に関する検討業務</t>
  </si>
  <si>
    <t>（公財）　リバーフロント研究所
東京都中央区新川１丁目１７−２４
1010005018655</t>
  </si>
  <si>
    <t>平成２８年度　所有者の所在の把握が難しい土地の利活用に関する検討調査</t>
  </si>
  <si>
    <t>支出負担行為担当官　藤井　健
国土交通省国土政策局
東京都千代田区霞が関２－１－２</t>
  </si>
  <si>
    <t>（公財）日本生態系協会
東京都豊島区西池袋２－３０－２０
（法人番号：6013305001887）</t>
  </si>
  <si>
    <t>会計法第２９条の３第４項、予算決算及び会計令第１０２条の４第３号
本調査では、所有者の所在の把握が難しい土地への対応方策に関する取組の推進や更なる改善のため、平成28年3月に公表した最終とりまとめで提示した対策の試行や効果の検証、ガイドラインの改訂などのフォローアップを行うとともに、相続登記等の促進等に関する普及啓発等を行うことを目的とする。
本調査の実施にあたっては、所有者探索や土地の利活用策に係るノウハウの横展開と相続登記等の促進についての対策の試行とその効果の検証や、ヒアリング等の実施による対策のフォローアップ、ガイドラインの改定等を行うことから、実施者については、これらの検討に資する経験と能力を十分に有した上での高い専門性が必要である。
このため、調査の実施にあたり、国土政策局企画競争有識者委員会（以下、「有識者委員会」という。）における審議も経て、企画提案書の募集を広く募ったところ、１０者が企画提案書作成要領を受領した。
この結果、公益財団法人日本生態系協会を含む２者から応募があり、有識者委員会で審議の上、企画競争委員会で審査したところ、公益財団法人日本生態系協会の提案は、
①所有者探索や土地の利活用策に係るノウハウの横展開と相続登記等の促進についての対策の試行とその効果の検証について、モデル事業の目的設定が的確であるとともに、モデル事業の内容等の根拠が明確で実現性が高いと評価されることから、効果的なモデル事業の実施が期待される
②ヒアリング等の実施による対策のフォローアップ等について、調査方法、分析方法、想定される結果の内容が本調査の目的に対し的確であり、かつ実現性が高いと評価されることから、効果的なフォローアップの実施が期待される
③最終とりまとめに提示した対策の改善等の提示とガイドラインの改訂について、業務項目についての理解度が高く、提案内容が具体的かつ本調査の目的に対して的確であると評価されることから、「最終とりまとめに提示された対策」の改善案・新たな対策の案の提示とガイドラインの改訂を行うという目的を達成できると期待される
④相続登記等の促進及びガイドラインの普及について、業務項目を理解しており、相続登記等の促進及びガイドラインの普及が適切に行われると期待される
ことから、同社の提案は他社に比べて高い評価を得たものであり、同社を契約相手先と特定し、その企画提案をふまえ仕様書を作成し契約手続きを行うものである。
以上から、本業務については契約の性質及び目的が競争を許さない場合に該当するため、会計法第２９条の３第４項、予算決算及び会計令第１０２条の４第３号により同社と随意契約を行うものである。</t>
  </si>
  <si>
    <t>－</t>
  </si>
  <si>
    <t>ＩＣＴ等を活用した段階的高度処理等推進方策検討業務</t>
  </si>
  <si>
    <t>会計法第29条の3第4項及び予決令第102条の4第3号
　本業務は、ICT等の新技術を活用した段階的高度処理等や計画法流水質等の方向性を検討し、社会状況や技術動向に即した、今後の水質管理・評価の制度等のあり方を示すことにより、閉鎖的水域等における早期水質改善を図ることを目的として実施するものである。
　業務の実施にあたり、ICT等を活用した段階的高度処理等推進方策を検討する上での留意事項を踏まえた対応が必要不可欠であるため、今般、企画競争による手続きを行った。
　その結果、上記相手方の提案は、留意すべき事項が適切に理解されていたとともに、ICT等活用した処理技術について、処理原理や評価手順の明確化について検討するほか、高度処理として事業計画に位置づけ、自治体は事業を進めやすい方策を検討するとしており、特定テーマに関する企画提案の実現性の観点等から妥当であるとして企画競争等審査委員会において特定された。
　よって、本業務を最も適切に行える唯一の者として、上記相手方と随意契約を締結するものである。</t>
  </si>
  <si>
    <t>災害時における臨港道路の機能維持方策検討業務</t>
    <phoneticPr fontId="2"/>
  </si>
  <si>
    <t>支出負担行為担当官
港湾局長　菊地　身智雄
国土交通省　港湾局
東京都千代田区霞ヶ関２－１－３</t>
    <rPh sb="10" eb="13">
      <t>コウワンキョク</t>
    </rPh>
    <rPh sb="13" eb="14">
      <t>チョウ</t>
    </rPh>
    <rPh sb="15" eb="17">
      <t>キクチ</t>
    </rPh>
    <rPh sb="18" eb="20">
      <t>ミチ</t>
    </rPh>
    <rPh sb="20" eb="21">
      <t>オス</t>
    </rPh>
    <rPh sb="22" eb="24">
      <t>コクド</t>
    </rPh>
    <rPh sb="24" eb="27">
      <t>コウツウショウ</t>
    </rPh>
    <rPh sb="28" eb="31">
      <t>コウワンキョク</t>
    </rPh>
    <rPh sb="32" eb="35">
      <t>トウキョウト</t>
    </rPh>
    <rPh sb="35" eb="39">
      <t>チヨダク</t>
    </rPh>
    <rPh sb="39" eb="42">
      <t>カスミガセキ</t>
    </rPh>
    <phoneticPr fontId="3"/>
  </si>
  <si>
    <t>（公社）日本港湾協会
東京都港区赤坂３－３－５
（法人番号：7010405000967）</t>
  </si>
  <si>
    <t>会計法第29条の3第4項
企画競争を採用し、提出された企画提案書を評価した結果、最も優れていると評価された者を契約の相手方として特定したため。</t>
    <rPh sb="27" eb="29">
      <t>キカク</t>
    </rPh>
    <phoneticPr fontId="2"/>
  </si>
  <si>
    <t>-</t>
    <phoneticPr fontId="2"/>
  </si>
  <si>
    <t>公社</t>
    <rPh sb="0" eb="2">
      <t>コウシャ</t>
    </rPh>
    <phoneticPr fontId="2"/>
  </si>
  <si>
    <t>国所管</t>
    <rPh sb="0" eb="1">
      <t>クニ</t>
    </rPh>
    <rPh sb="1" eb="3">
      <t>ショカン</t>
    </rPh>
    <phoneticPr fontId="2"/>
  </si>
  <si>
    <t>下水道管きょ空間利活用に関する調査検討業務</t>
  </si>
  <si>
    <t>会計法第29条の3第4項及び予決令第102条の4第3号
　本業務は、下水道管きょの空間利活用の一環として、現状把握及び課題の抽出を行うとともに、今後の活用方策について検討し、下水道施設の津特区効果を最大限発揮することを目的とする。
　本業務の実施に当たっては、下水道管きょの維持管理に関する幅広い知識や、管きょ空間の新たな活用方策検討のための高い技術力等が必要であり、今般、企画競争による手続きを行った。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よって、本業務を最も適切に行える唯一の者として、上記相手方と随意契約を締結するものである。</t>
  </si>
  <si>
    <t>地域資源を活用した観光地魅力創造事業」『ニセコサマーステイ～夏のスキー場利用によるマウンテンリゾート活性化の確立にむけて～』に係る調査業務</t>
    <rPh sb="0" eb="2">
      <t>チイキ</t>
    </rPh>
    <rPh sb="2" eb="4">
      <t>シゲン</t>
    </rPh>
    <rPh sb="5" eb="7">
      <t>カツヨウ</t>
    </rPh>
    <rPh sb="9" eb="12">
      <t>カンコウチ</t>
    </rPh>
    <rPh sb="12" eb="14">
      <t>ミリョク</t>
    </rPh>
    <rPh sb="14" eb="16">
      <t>ソウゾウ</t>
    </rPh>
    <rPh sb="16" eb="18">
      <t>ジギョウ</t>
    </rPh>
    <rPh sb="30" eb="31">
      <t>ナツ</t>
    </rPh>
    <rPh sb="35" eb="36">
      <t>ジョウ</t>
    </rPh>
    <rPh sb="36" eb="38">
      <t>リヨウ</t>
    </rPh>
    <rPh sb="50" eb="53">
      <t>カッセイカ</t>
    </rPh>
    <rPh sb="54" eb="56">
      <t>カクリツ</t>
    </rPh>
    <rPh sb="63" eb="64">
      <t>カカ</t>
    </rPh>
    <rPh sb="65" eb="67">
      <t>チョウサ</t>
    </rPh>
    <rPh sb="67" eb="69">
      <t>ギョウム</t>
    </rPh>
    <phoneticPr fontId="2"/>
  </si>
  <si>
    <t>支出負担行為担当官
北海道運輸局長　石﨑　仁志
北海道札幌市中央区大通西１０丁目</t>
    <rPh sb="0" eb="2">
      <t>シシュツ</t>
    </rPh>
    <rPh sb="2" eb="4">
      <t>フタン</t>
    </rPh>
    <rPh sb="4" eb="6">
      <t>コウイ</t>
    </rPh>
    <rPh sb="6" eb="8">
      <t>タントウ</t>
    </rPh>
    <rPh sb="8" eb="9">
      <t>カン</t>
    </rPh>
    <rPh sb="10" eb="13">
      <t>ホッカイドウ</t>
    </rPh>
    <rPh sb="13" eb="16">
      <t>ウンユキョク</t>
    </rPh>
    <rPh sb="16" eb="17">
      <t>チョウ</t>
    </rPh>
    <rPh sb="18" eb="23">
      <t>イシザキ</t>
    </rPh>
    <rPh sb="24" eb="27">
      <t>ホッカイドウ</t>
    </rPh>
    <rPh sb="27" eb="30">
      <t>サッポロシ</t>
    </rPh>
    <rPh sb="30" eb="33">
      <t>チュウオウク</t>
    </rPh>
    <rPh sb="33" eb="35">
      <t>オオドオリ</t>
    </rPh>
    <rPh sb="35" eb="36">
      <t>ニシ</t>
    </rPh>
    <rPh sb="38" eb="40">
      <t>チョウメ</t>
    </rPh>
    <phoneticPr fontId="2"/>
  </si>
  <si>
    <t>（公財）日本交通公社
東京都港区南青山２丁目７番２９号
（法人番号：5010005018866）　　　　　　　　　　　　　　　　　　　　　　　　　　　　　　　　　　　　　　　　　　　</t>
    <rPh sb="1" eb="2">
      <t>コウ</t>
    </rPh>
    <rPh sb="2" eb="3">
      <t>ザイ</t>
    </rPh>
    <rPh sb="4" eb="6">
      <t>ニホン</t>
    </rPh>
    <rPh sb="6" eb="8">
      <t>コウツウ</t>
    </rPh>
    <rPh sb="8" eb="10">
      <t>コウシャ</t>
    </rPh>
    <rPh sb="11" eb="14">
      <t>トウキョウト</t>
    </rPh>
    <rPh sb="14" eb="16">
      <t>ミナトク</t>
    </rPh>
    <rPh sb="16" eb="17">
      <t>ミナミ</t>
    </rPh>
    <rPh sb="17" eb="19">
      <t>アオヤマ</t>
    </rPh>
    <rPh sb="20" eb="22">
      <t>チョウメ</t>
    </rPh>
    <rPh sb="23" eb="24">
      <t>バン</t>
    </rPh>
    <rPh sb="26" eb="27">
      <t>ゴウ</t>
    </rPh>
    <rPh sb="29" eb="31">
      <t>ホウジン</t>
    </rPh>
    <rPh sb="31" eb="33">
      <t>バンゴウ</t>
    </rPh>
    <phoneticPr fontId="2"/>
  </si>
  <si>
    <t>倶知安町は、夏の滞在者の増加、周遊促進（滞在時間増）を目的に、マウンテンバイクの最新コンテンツ「フロートレイル」をスイスから導入し実証事業をスキー場（旭ヶ丘総合公園）で実施し、さらに施設の利用活性化を目的に各コンテンツの拠点として整備する。また、市街地エリアの景観整備についての検討をスキー場エリア（ニセコグランヒラフなど）へ広がりを持たせる必要性についてリゾート先進地から学び、行政や民間スキー場事業者等と足並みを揃えた整備計画検討への意識の醸成を図ることとしている。　　　　　　　　　　　　　　　　　　　　　　　　　　　　　　　　　　　　　　　　　　　　　　　　　　　　　　　　　　　　　　　　　　　　当業務につき、企画競争を実施し内容を評価した結果、当該法人の企画提案書が特定されたことから、随意契約を締結するものである。　　　　　　　　　　　　　　　　　　　　　　　　　　　（会計法第２９条の３第４項、予算決算及び会計令第１０２条の４第３号）</t>
    <rPh sb="0" eb="4">
      <t>クッチャンチョウ</t>
    </rPh>
    <rPh sb="6" eb="7">
      <t>ナツ</t>
    </rPh>
    <rPh sb="8" eb="11">
      <t>タイザイシャ</t>
    </rPh>
    <rPh sb="12" eb="14">
      <t>ゾウカ</t>
    </rPh>
    <rPh sb="15" eb="17">
      <t>シュウユウ</t>
    </rPh>
    <rPh sb="17" eb="19">
      <t>ソクシン</t>
    </rPh>
    <rPh sb="20" eb="22">
      <t>タイザイ</t>
    </rPh>
    <rPh sb="22" eb="24">
      <t>ジカン</t>
    </rPh>
    <rPh sb="24" eb="25">
      <t>ゾウ</t>
    </rPh>
    <rPh sb="27" eb="29">
      <t>モクテキ</t>
    </rPh>
    <rPh sb="40" eb="42">
      <t>サイシン</t>
    </rPh>
    <rPh sb="62" eb="64">
      <t>ドウニュウ</t>
    </rPh>
    <rPh sb="65" eb="67">
      <t>ジッショウ</t>
    </rPh>
    <rPh sb="67" eb="69">
      <t>ジギョウ</t>
    </rPh>
    <rPh sb="73" eb="74">
      <t>ジョウ</t>
    </rPh>
    <rPh sb="75" eb="76">
      <t>アサヒ</t>
    </rPh>
    <rPh sb="77" eb="78">
      <t>オカ</t>
    </rPh>
    <rPh sb="78" eb="80">
      <t>ソウゴウ</t>
    </rPh>
    <rPh sb="80" eb="82">
      <t>コウエン</t>
    </rPh>
    <rPh sb="84" eb="86">
      <t>ジッシ</t>
    </rPh>
    <rPh sb="91" eb="93">
      <t>シセツ</t>
    </rPh>
    <rPh sb="94" eb="96">
      <t>リヨウ</t>
    </rPh>
    <rPh sb="96" eb="99">
      <t>カッセイカ</t>
    </rPh>
    <rPh sb="100" eb="102">
      <t>モクテキ</t>
    </rPh>
    <rPh sb="103" eb="104">
      <t>カク</t>
    </rPh>
    <rPh sb="110" eb="112">
      <t>キョテン</t>
    </rPh>
    <rPh sb="115" eb="117">
      <t>セイビ</t>
    </rPh>
    <rPh sb="123" eb="126">
      <t>シガイチ</t>
    </rPh>
    <rPh sb="130" eb="132">
      <t>ケイカン</t>
    </rPh>
    <rPh sb="132" eb="134">
      <t>セイビ</t>
    </rPh>
    <rPh sb="139" eb="141">
      <t>ケントウ</t>
    </rPh>
    <rPh sb="145" eb="146">
      <t>ジョウ</t>
    </rPh>
    <rPh sb="163" eb="164">
      <t>ヒロ</t>
    </rPh>
    <rPh sb="167" eb="168">
      <t>モ</t>
    </rPh>
    <rPh sb="171" eb="174">
      <t>ヒツヨウセイ</t>
    </rPh>
    <rPh sb="182" eb="185">
      <t>センシンチ</t>
    </rPh>
    <rPh sb="187" eb="188">
      <t>マナ</t>
    </rPh>
    <rPh sb="190" eb="192">
      <t>ギョウセイ</t>
    </rPh>
    <rPh sb="193" eb="195">
      <t>ミンカン</t>
    </rPh>
    <rPh sb="198" eb="199">
      <t>ジョウ</t>
    </rPh>
    <rPh sb="199" eb="202">
      <t>ジギョウシャ</t>
    </rPh>
    <rPh sb="202" eb="203">
      <t>トウ</t>
    </rPh>
    <rPh sb="204" eb="206">
      <t>アシナ</t>
    </rPh>
    <rPh sb="208" eb="209">
      <t>ソロ</t>
    </rPh>
    <rPh sb="211" eb="213">
      <t>セイビ</t>
    </rPh>
    <rPh sb="213" eb="215">
      <t>ケイカク</t>
    </rPh>
    <rPh sb="215" eb="217">
      <t>ケントウ</t>
    </rPh>
    <rPh sb="219" eb="221">
      <t>イシキ</t>
    </rPh>
    <rPh sb="222" eb="224">
      <t>ジョウセイ</t>
    </rPh>
    <rPh sb="225" eb="226">
      <t>ハカ</t>
    </rPh>
    <rPh sb="303" eb="304">
      <t>トウ</t>
    </rPh>
    <rPh sb="304" eb="306">
      <t>ギョウム</t>
    </rPh>
    <rPh sb="310" eb="312">
      <t>キカク</t>
    </rPh>
    <rPh sb="312" eb="314">
      <t>キョウソウ</t>
    </rPh>
    <rPh sb="315" eb="317">
      <t>ジッシ</t>
    </rPh>
    <rPh sb="318" eb="320">
      <t>ナイヨウ</t>
    </rPh>
    <rPh sb="321" eb="323">
      <t>ヒョウカ</t>
    </rPh>
    <rPh sb="325" eb="327">
      <t>ケッカ</t>
    </rPh>
    <rPh sb="328" eb="330">
      <t>トウガイ</t>
    </rPh>
    <rPh sb="330" eb="332">
      <t>ホウジン</t>
    </rPh>
    <rPh sb="333" eb="335">
      <t>キカク</t>
    </rPh>
    <rPh sb="335" eb="338">
      <t>テイアンショ</t>
    </rPh>
    <rPh sb="339" eb="341">
      <t>トクテイ</t>
    </rPh>
    <rPh sb="349" eb="351">
      <t>ズイイ</t>
    </rPh>
    <rPh sb="351" eb="353">
      <t>ケイヤク</t>
    </rPh>
    <rPh sb="354" eb="356">
      <t>テイケツ</t>
    </rPh>
    <rPh sb="392" eb="395">
      <t>カイケイホウ</t>
    </rPh>
    <rPh sb="395" eb="396">
      <t>ダイ</t>
    </rPh>
    <rPh sb="398" eb="399">
      <t>ジョウ</t>
    </rPh>
    <rPh sb="401" eb="402">
      <t>ダイ</t>
    </rPh>
    <rPh sb="403" eb="404">
      <t>コウ</t>
    </rPh>
    <rPh sb="405" eb="407">
      <t>ヨサン</t>
    </rPh>
    <rPh sb="407" eb="409">
      <t>ケッサン</t>
    </rPh>
    <rPh sb="409" eb="410">
      <t>オヨ</t>
    </rPh>
    <rPh sb="411" eb="413">
      <t>カイケイ</t>
    </rPh>
    <rPh sb="413" eb="414">
      <t>レイ</t>
    </rPh>
    <rPh sb="414" eb="415">
      <t>ダイ</t>
    </rPh>
    <rPh sb="418" eb="419">
      <t>ジョウ</t>
    </rPh>
    <rPh sb="421" eb="422">
      <t>ダイ</t>
    </rPh>
    <rPh sb="423" eb="424">
      <t>ゴウ</t>
    </rPh>
    <phoneticPr fontId="2"/>
  </si>
  <si>
    <t>公財</t>
    <rPh sb="0" eb="1">
      <t>コウ</t>
    </rPh>
    <rPh sb="1" eb="2">
      <t>ザイ</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</si>
  <si>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</si>
  <si>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</si>
  <si>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九州地域における投資戦略把握調査</t>
    <rPh sb="0" eb="2">
      <t>キュウシュウ</t>
    </rPh>
    <rPh sb="2" eb="4">
      <t>チイキ</t>
    </rPh>
    <rPh sb="8" eb="10">
      <t>トウシ</t>
    </rPh>
    <rPh sb="10" eb="12">
      <t>センリャク</t>
    </rPh>
    <rPh sb="12" eb="14">
      <t>ハアク</t>
    </rPh>
    <rPh sb="14" eb="16">
      <t>チョウサ</t>
    </rPh>
    <phoneticPr fontId="2"/>
  </si>
  <si>
    <t>本業務は、企画競争の実施についての通達に基づき企画提案書を公募し、調査審議の結果、企画競争実施に関する提案内容における企画提案の的確性並びに実現性において、公益財団法人九州経済調査協会が本業務を実施するにあたって適格者と判断し、特定した。 このため、本業務は会計法第２９条の３第４項及び予算決算及び会計令第１０２条の４第３号により、公益財団法人九州経済調査協会と随意契約を締結するものである。</t>
    <phoneticPr fontId="2"/>
  </si>
  <si>
    <t>-</t>
    <phoneticPr fontId="2"/>
  </si>
  <si>
    <t>(公財)九州経済調査協会
福岡県福岡市中央区渡辺通２－１－８２
(法人番号:5290005000838)</t>
    <rPh sb="1" eb="3">
      <t>コウザイ</t>
    </rPh>
    <rPh sb="4" eb="6">
      <t>キュウシュウ</t>
    </rPh>
    <rPh sb="6" eb="8">
      <t>ケイザイ</t>
    </rPh>
    <rPh sb="8" eb="10">
      <t>チョウサ</t>
    </rPh>
    <rPh sb="10" eb="12">
      <t>キョウカイ</t>
    </rPh>
    <rPh sb="13" eb="16">
      <t>フクオカケン</t>
    </rPh>
    <rPh sb="16" eb="19">
      <t>フクオカシ</t>
    </rPh>
    <rPh sb="19" eb="22">
      <t>チュウオウク</t>
    </rPh>
    <rPh sb="22" eb="25">
      <t>ワタナベドオリ</t>
    </rPh>
    <rPh sb="33" eb="35">
      <t>ホウジン</t>
    </rPh>
    <rPh sb="35" eb="37">
      <t>バンゴウ</t>
    </rPh>
    <phoneticPr fontId="2"/>
  </si>
  <si>
    <t>支出負担行為担当官
九州地方整備局副局長　笹森　秀樹
福岡県福岡市博多区博多駅東２－１０－７</t>
    <rPh sb="27" eb="30">
      <t>フクオカケン</t>
    </rPh>
    <phoneticPr fontId="2"/>
  </si>
  <si>
    <t>不動産鑑定士の魅力発信方策に関する検討業務</t>
    <phoneticPr fontId="2"/>
  </si>
  <si>
    <t>支出負担行為担当官
土地・建設産業局長
谷脇　暁
東京都千代田区霞が関２－１－３</t>
    <rPh sb="20" eb="22">
      <t>タニワキ</t>
    </rPh>
    <rPh sb="23" eb="24">
      <t>アカツキ</t>
    </rPh>
    <phoneticPr fontId="3"/>
  </si>
  <si>
    <t>-</t>
    <phoneticPr fontId="2"/>
  </si>
  <si>
    <t>(公社)日本不動産鑑定士協会連合会
東京都港区虎ノ門３－１１－１５
(法人番号:7010405010470)</t>
    <rPh sb="1" eb="3">
      <t>コウシャ</t>
    </rPh>
    <rPh sb="35" eb="37">
      <t>ホウジン</t>
    </rPh>
    <rPh sb="37" eb="39">
      <t>バンゴウ</t>
    </rPh>
    <phoneticPr fontId="2"/>
  </si>
  <si>
    <t>会計法第29条の3第4項及び予算決算及会計令第102条の4第三号
本業務は、不動産鑑定士の魅力発信を図るための若年者向けイベントの開催、広報ツールの作成などを検討・実施するものである。
本業務の実施にあたり、企画競争の実施について（平成18年11月16日付国官会第936号）に基づき企画提案書の募集を行ったところ、公益社団法人日本不動産鑑定士協会連合会のみであった。
企画競争有識者委員会及び企画競争実施委員会の審議の結果、企画提案の的確性、実施方針に係る的確性と具体性について差し支えないものであると認められた。
よって、本業務は、会計法第29条の3第4項及び予算決算及び会計令第102条の4第三号により、公益社団法人日本不動産鑑定士協会連合会と随意契約を行う。</t>
    <phoneticPr fontId="2"/>
  </si>
  <si>
    <t>会計法第２９条の３第４項、・政府調達に関する協定第13号第1項（b）及び国の物品等又は特定役務の調達手続きの特例を定める政令第13条第1項第1号
　本業務は、今後大規模な災害が発生した場合でも子どもたちが自ら考え、主体的に避難できるよう、学校教育現場において、水害、地震、火山等あらゆる災害に備えた防災教育及び河川教育の充実を図ることを目的とするものである。
本業務の実施にあたっては、防災教育及び河川教育の普及・展開を行うにあたり、これまでに同種あるいは類似業務を行い、高度な専門的知見を有している必要があることから、今般企画競争による手続きを行った。
　その結果、上記相手方の企画提案は、現状の課題を的確に把握し、関係者とのネットワークを活用した提案を含めて示すなど、「業務理解度」、「的確性」、「実現性」で優れており、当該業務の遂行に十分な能力を有すると企画競争等審査委員会において認められた。
　よって、本業務を最も適切に行える唯一の者として、上記相手方と随意契約を締結するものである。</t>
    <phoneticPr fontId="2"/>
  </si>
  <si>
    <t>会計法第29条の3第4項及び予決令第102条の4第3号
　本業務は、これまでに取り組んできた河川を活用した様々な事業について、より一層、効果的、効率的に地域振興に寄与するよう、各事業、施策に関する検討及び検証を行い、事業制度等を再構築することを目的とする。
　業務内容は、地域と連携したかわづくりに関するとりまとめ（好事例に関する情報収集・分析、課題の残る地域に関する情報収集・分析、民間まちづくり事業者への意識調査及び課題整理、意見交換の実施）、地域振興策に関する調査・検討（地域振興策に関する調査、各種取組、施策等との連携の検討）、地域振興に繋がる河川事業制度等の再構築に向けた検討を行うものであり、業務を適切に遂行するためには、多角的な視点で、幅広く検討するための専門的な技術が求められることから、企画提案させる必要があった。
　今般、企画競争による手続きを行い、その結果、上記相手方の提案は、業務を適切に理解しており、特定テーマに関する企画提案の的確性が高く、企画競争等審査委員会において特定された。
　よって、本業務を最も適切に行える唯一の者として、上記相手方と随意契約を締結するものである。</t>
    <phoneticPr fontId="2"/>
  </si>
  <si>
    <t>（根拠条文）会計法第29条の３第４項
（理由）本業務は、土地・建物一体の複合不動産の鑑定評価において、公表された取引事例等を活用し、収益等をもとに求めた価格等の検証を行うため、海外の鑑定評価制度等における参考となる情報の収集・整理やケーススタディ等を行いながら、取引事例等を用いた検証方法の具体化に向けた検討を行うものである。
本業務の実施にあたり、企画競争の実施について（平成18年11月16日付国官会第936号）に基づき企画提案書の募集を行ったところ、公益社団法人日本不動産鑑定士協会連合会ほか１者から企画提案書が提出された。
企画競争有識者委員会及び企画競争実施委員会の審議の結果、実施方針、特定テーマに係る提案が優位であり、実施体制の充実度、担当予定職員の適性等が的確であると認められたことから、公益社団法人日本不動産鑑定士協会連合会を委託するにあたっての最適格者と判断し特定したものである。
よって、本業務は、会計法第29条の3第4項及び予算決算及び会計令第102条の4第三号により、公益社団法人日本不動産鑑定士協会連合会と随意契約を行う。</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</si>
</sst>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d;@"/>
    <numFmt numFmtId="177" formatCode="##0&quot;者&quot;"/>
    <numFmt numFmtId="178" formatCode="0.0%"/>
  </numFmts>
  <fonts count="1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2"/>
      <name val="ＭＳ Ｐゴシック"/>
      <family val="3"/>
      <charset val="128"/>
      <scheme val="minor"/>
    </font>
    <font>
      <sz val="10"/>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sz val="11"/>
      <name val="ＭＳ Ｐゴシック"/>
      <family val="3"/>
      <charset val="128"/>
      <scheme val="minor"/>
    </font>
    <font>
      <sz val="11"/>
      <name val="ＭＳ Ｐゴシック"/>
      <family val="3"/>
      <charset val="128"/>
    </font>
    <font>
      <sz val="9"/>
      <color theme="1"/>
      <name val="ＭＳ Ｐゴシック"/>
      <family val="2"/>
      <charset val="128"/>
      <scheme val="minor"/>
    </font>
    <font>
      <sz val="7.5"/>
      <color theme="1"/>
      <name val="ＭＳ Ｐ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7">
    <xf numFmtId="0" fontId="0" fillId="0" borderId="0" xfId="0">
      <alignment vertical="center"/>
    </xf>
    <xf numFmtId="0" fontId="8" fillId="0" borderId="10" xfId="0" applyFont="1" applyBorder="1" applyAlignment="1" applyProtection="1">
      <alignment vertical="center" wrapText="1"/>
      <protection locked="0"/>
    </xf>
    <xf numFmtId="176" fontId="11" fillId="0" borderId="10" xfId="0" applyNumberFormat="1" applyFont="1" applyBorder="1" applyAlignment="1">
      <alignment horizontal="center" vertical="center"/>
    </xf>
    <xf numFmtId="0" fontId="11" fillId="0" borderId="10" xfId="0" applyFont="1" applyBorder="1" applyAlignment="1">
      <alignment vertical="center" wrapText="1" shrinkToFit="1"/>
    </xf>
    <xf numFmtId="0" fontId="8" fillId="0" borderId="10" xfId="0" applyFont="1" applyBorder="1" applyAlignment="1" applyProtection="1">
      <alignment horizontal="left" vertical="center" wrapText="1"/>
      <protection locked="0"/>
    </xf>
    <xf numFmtId="38" fontId="8" fillId="0" borderId="10" xfId="1" applyFont="1" applyBorder="1" applyAlignment="1" applyProtection="1">
      <alignment vertical="center" shrinkToFit="1"/>
      <protection locked="0"/>
    </xf>
    <xf numFmtId="10" fontId="9" fillId="0" borderId="10" xfId="2" applyNumberFormat="1" applyFont="1" applyBorder="1" applyAlignment="1" applyProtection="1">
      <alignment horizontal="center" vertical="center"/>
      <protection locked="0"/>
    </xf>
    <xf numFmtId="0" fontId="8" fillId="0" borderId="10"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protection locked="0"/>
    </xf>
    <xf numFmtId="177" fontId="10" fillId="0" borderId="10" xfId="0" applyNumberFormat="1" applyFont="1" applyBorder="1" applyAlignment="1" applyProtection="1">
      <alignment horizontal="center" vertical="center"/>
      <protection locked="0"/>
    </xf>
    <xf numFmtId="176" fontId="8" fillId="0" borderId="10" xfId="0" applyNumberFormat="1" applyFont="1" applyBorder="1" applyAlignment="1" applyProtection="1">
      <alignment horizontal="center" vertical="center" wrapText="1"/>
      <protection locked="0"/>
    </xf>
    <xf numFmtId="0" fontId="8" fillId="0" borderId="9" xfId="0" applyFont="1" applyFill="1" applyBorder="1" applyAlignment="1" applyProtection="1">
      <alignment vertical="center" wrapText="1"/>
      <protection locked="0"/>
    </xf>
    <xf numFmtId="0" fontId="8" fillId="0" borderId="10" xfId="0" applyFont="1" applyFill="1" applyBorder="1" applyAlignment="1" applyProtection="1">
      <alignment vertical="center" wrapText="1"/>
      <protection locked="0"/>
    </xf>
    <xf numFmtId="176" fontId="8" fillId="0" borderId="10" xfId="0" applyNumberFormat="1" applyFont="1" applyFill="1" applyBorder="1" applyAlignment="1" applyProtection="1">
      <alignment horizontal="center" vertical="center" wrapText="1"/>
      <protection locked="0"/>
    </xf>
    <xf numFmtId="0" fontId="8" fillId="0" borderId="10" xfId="0" applyFont="1" applyFill="1" applyBorder="1" applyAlignment="1" applyProtection="1">
      <alignment horizontal="left" vertical="center" wrapText="1"/>
      <protection locked="0"/>
    </xf>
    <xf numFmtId="38" fontId="8" fillId="0" borderId="10" xfId="1" applyFont="1" applyFill="1" applyBorder="1" applyAlignment="1" applyProtection="1">
      <alignment vertical="center" shrinkToFit="1"/>
      <protection locked="0"/>
    </xf>
    <xf numFmtId="10" fontId="9" fillId="0" borderId="10" xfId="2" applyNumberFormat="1"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protection locked="0"/>
    </xf>
    <xf numFmtId="177" fontId="10" fillId="0" borderId="10" xfId="0" applyNumberFormat="1" applyFont="1" applyFill="1" applyBorder="1" applyAlignment="1" applyProtection="1">
      <alignment horizontal="center" vertical="center"/>
      <protection locked="0"/>
    </xf>
    <xf numFmtId="0" fontId="0" fillId="0" borderId="0" xfId="0" applyFill="1">
      <alignment vertical="center"/>
    </xf>
    <xf numFmtId="0" fontId="0" fillId="0" borderId="0" xfId="0" applyBorder="1">
      <alignment vertical="center"/>
    </xf>
    <xf numFmtId="0" fontId="0" fillId="0" borderId="13" xfId="0" applyBorder="1">
      <alignment vertical="center"/>
    </xf>
    <xf numFmtId="0" fontId="0" fillId="0" borderId="14" xfId="0" applyBorder="1">
      <alignment vertical="center"/>
    </xf>
    <xf numFmtId="0" fontId="8" fillId="0" borderId="11" xfId="0" applyFont="1" applyBorder="1" applyAlignment="1" applyProtection="1">
      <alignment vertical="center" wrapText="1"/>
      <protection locked="0"/>
    </xf>
    <xf numFmtId="0" fontId="8" fillId="0" borderId="11" xfId="0" applyFont="1" applyFill="1" applyBorder="1" applyAlignment="1" applyProtection="1">
      <alignment vertical="center" wrapText="1"/>
      <protection locked="0"/>
    </xf>
    <xf numFmtId="0" fontId="0" fillId="0" borderId="14" xfId="0" applyFill="1" applyBorder="1">
      <alignment vertical="center"/>
    </xf>
    <xf numFmtId="0" fontId="0" fillId="0" borderId="15" xfId="0" applyBorder="1">
      <alignment vertical="center"/>
    </xf>
    <xf numFmtId="0" fontId="0" fillId="0" borderId="12" xfId="0" applyFont="1" applyBorder="1" applyAlignment="1" applyProtection="1">
      <alignment vertical="center"/>
      <protection locked="0"/>
    </xf>
    <xf numFmtId="0" fontId="0" fillId="0" borderId="16" xfId="0" applyBorder="1">
      <alignment vertical="center"/>
    </xf>
    <xf numFmtId="0" fontId="8" fillId="0" borderId="19" xfId="0" applyFont="1" applyBorder="1" applyAlignment="1" applyProtection="1">
      <alignment vertical="center" wrapText="1"/>
      <protection locked="0"/>
    </xf>
    <xf numFmtId="0" fontId="8" fillId="0" borderId="19" xfId="0" applyFont="1" applyBorder="1" applyAlignment="1" applyProtection="1">
      <alignment horizontal="left" vertical="center" wrapText="1"/>
      <protection locked="0"/>
    </xf>
    <xf numFmtId="38" fontId="8" fillId="0" borderId="19" xfId="1" applyFont="1" applyBorder="1" applyAlignment="1" applyProtection="1">
      <alignment vertical="center" shrinkToFit="1"/>
      <protection locked="0"/>
    </xf>
    <xf numFmtId="10" fontId="9" fillId="0" borderId="19" xfId="2" applyNumberFormat="1" applyFont="1" applyBorder="1" applyAlignment="1" applyProtection="1">
      <alignment horizontal="center" vertical="center"/>
      <protection locked="0"/>
    </xf>
    <xf numFmtId="0" fontId="8" fillId="0" borderId="19"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protection locked="0"/>
    </xf>
    <xf numFmtId="177" fontId="10" fillId="0" borderId="19" xfId="0" applyNumberFormat="1"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176" fontId="11" fillId="0" borderId="19" xfId="0" applyNumberFormat="1" applyFont="1" applyBorder="1" applyAlignment="1">
      <alignment horizontal="center" vertical="center"/>
    </xf>
    <xf numFmtId="0" fontId="11" fillId="0" borderId="19" xfId="0" applyFont="1" applyBorder="1" applyAlignment="1">
      <alignment vertical="center" wrapText="1" shrinkToFit="1"/>
    </xf>
    <xf numFmtId="38" fontId="8" fillId="0" borderId="10" xfId="1" applyFont="1" applyFill="1" applyBorder="1" applyAlignment="1" applyProtection="1">
      <alignment horizontal="right" vertical="center" shrinkToFit="1"/>
      <protection locked="0"/>
    </xf>
    <xf numFmtId="178" fontId="9" fillId="0" borderId="10" xfId="2" applyNumberFormat="1" applyFont="1" applyFill="1" applyBorder="1" applyAlignment="1" applyProtection="1">
      <alignment horizontal="right" vertical="center"/>
      <protection locked="0"/>
    </xf>
    <xf numFmtId="0" fontId="9" fillId="0" borderId="10" xfId="0" applyFont="1" applyFill="1" applyBorder="1" applyAlignment="1" applyProtection="1">
      <alignment horizontal="center" vertical="center"/>
      <protection locked="0"/>
    </xf>
    <xf numFmtId="0" fontId="0" fillId="0" borderId="21" xfId="0" applyBorder="1">
      <alignment vertical="center"/>
    </xf>
    <xf numFmtId="0" fontId="8" fillId="0" borderId="18" xfId="0" applyFont="1" applyFill="1" applyBorder="1" applyAlignment="1" applyProtection="1">
      <alignment vertical="center" wrapText="1"/>
      <protection locked="0"/>
    </xf>
    <xf numFmtId="0" fontId="8" fillId="0" borderId="9" xfId="0" applyFont="1" applyFill="1" applyBorder="1" applyAlignment="1" applyProtection="1">
      <alignment horizontal="left" vertical="center" wrapText="1"/>
      <protection locked="0"/>
    </xf>
    <xf numFmtId="0" fontId="12" fillId="0" borderId="0" xfId="0" applyFont="1" applyFill="1" applyBorder="1">
      <alignment vertical="center"/>
    </xf>
    <xf numFmtId="0" fontId="0" fillId="0" borderId="0" xfId="0" applyFill="1" applyBorder="1">
      <alignment vertical="center"/>
    </xf>
    <xf numFmtId="0" fontId="7" fillId="0" borderId="24" xfId="0" applyFont="1" applyFill="1" applyBorder="1" applyAlignment="1">
      <alignment horizontal="center" vertical="center" wrapText="1"/>
    </xf>
    <xf numFmtId="0" fontId="0" fillId="0" borderId="26" xfId="0" applyFont="1" applyFill="1" applyBorder="1" applyAlignment="1" applyProtection="1">
      <alignment vertical="center"/>
      <protection locked="0"/>
    </xf>
    <xf numFmtId="0" fontId="8" fillId="0" borderId="7" xfId="0" applyFont="1" applyFill="1" applyBorder="1" applyAlignment="1" applyProtection="1">
      <alignment horizontal="left" vertical="center" wrapText="1"/>
      <protection locked="0"/>
    </xf>
    <xf numFmtId="0" fontId="9" fillId="0" borderId="8" xfId="0" applyFont="1" applyFill="1" applyBorder="1" applyAlignment="1" applyProtection="1">
      <alignment horizontal="left" vertical="center" wrapText="1"/>
      <protection locked="0"/>
    </xf>
    <xf numFmtId="176" fontId="8" fillId="0" borderId="8" xfId="0" applyNumberFormat="1" applyFont="1" applyBorder="1" applyAlignment="1" applyProtection="1">
      <alignment horizontal="center" vertical="center" wrapText="1"/>
      <protection locked="0"/>
    </xf>
    <xf numFmtId="0" fontId="8" fillId="0" borderId="8" xfId="0" applyFont="1" applyFill="1" applyBorder="1" applyAlignment="1" applyProtection="1">
      <alignment horizontal="left" vertical="center" wrapText="1"/>
      <protection locked="0"/>
    </xf>
    <xf numFmtId="38" fontId="8" fillId="0" borderId="8" xfId="1" applyFont="1" applyFill="1" applyBorder="1" applyAlignment="1" applyProtection="1">
      <alignment horizontal="right" vertical="center" shrinkToFit="1"/>
      <protection locked="0"/>
    </xf>
    <xf numFmtId="178" fontId="9" fillId="0" borderId="8" xfId="2" applyNumberFormat="1" applyFont="1" applyFill="1" applyBorder="1" applyAlignment="1" applyProtection="1">
      <alignment horizontal="right" vertical="center"/>
      <protection locked="0"/>
    </xf>
    <xf numFmtId="0" fontId="8" fillId="0" borderId="8"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177" fontId="10" fillId="0" borderId="8" xfId="0" applyNumberFormat="1" applyFont="1" applyBorder="1" applyAlignment="1" applyProtection="1">
      <alignment horizontal="center" vertical="center"/>
      <protection locked="0"/>
    </xf>
    <xf numFmtId="0" fontId="5" fillId="0" borderId="20" xfId="0" applyFont="1" applyBorder="1" applyAlignment="1">
      <alignment horizontal="center" vertical="center" wrapText="1"/>
    </xf>
    <xf numFmtId="0" fontId="13" fillId="0" borderId="10" xfId="0" applyFont="1" applyBorder="1" applyAlignment="1" applyProtection="1">
      <alignment horizontal="left" vertical="center" wrapText="1"/>
      <protection locked="0"/>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3"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3"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687457</xdr:colOff>
      <xdr:row>0</xdr:row>
      <xdr:rowOff>65207</xdr:rowOff>
    </xdr:from>
    <xdr:ext cx="800732" cy="275717"/>
    <xdr:sp macro="" textlink="">
      <xdr:nvSpPr>
        <xdr:cNvPr id="2" name="テキスト ボックス 1"/>
        <xdr:cNvSpPr txBox="1"/>
      </xdr:nvSpPr>
      <xdr:spPr>
        <a:xfrm>
          <a:off x="16832332" y="6520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tabSelected="1" view="pageBreakPreview" topLeftCell="B1" zoomScale="70" zoomScaleNormal="100" zoomScaleSheetLayoutView="70" workbookViewId="0">
      <selection activeCell="B2" sqref="B2"/>
    </sheetView>
  </sheetViews>
  <sheetFormatPr defaultRowHeight="13.5" x14ac:dyDescent="0.15"/>
  <cols>
    <col min="1" max="1" width="5.125" hidden="1" customWidth="1"/>
    <col min="2" max="2" width="30.25" style="20" customWidth="1"/>
    <col min="3" max="3" width="30.125" customWidth="1"/>
    <col min="4" max="4" width="15.25" customWidth="1"/>
    <col min="5" max="5" width="25.625" customWidth="1"/>
    <col min="6" max="6" width="42.625" customWidth="1"/>
    <col min="7" max="8" width="15.375" customWidth="1"/>
    <col min="9" max="10" width="7.875" customWidth="1"/>
    <col min="11" max="13" width="10.75" customWidth="1"/>
    <col min="14" max="14" width="8.875" customWidth="1"/>
  </cols>
  <sheetData>
    <row r="1" spans="1:14" ht="39" customHeight="1" x14ac:dyDescent="0.15">
      <c r="B1" s="67" t="s">
        <v>0</v>
      </c>
      <c r="C1" s="68"/>
      <c r="D1" s="68"/>
      <c r="E1" s="68"/>
      <c r="F1" s="68"/>
      <c r="G1" s="68"/>
      <c r="H1" s="68"/>
      <c r="I1" s="68"/>
      <c r="J1" s="68"/>
      <c r="K1" s="68"/>
      <c r="L1" s="68"/>
      <c r="M1" s="68"/>
      <c r="N1" s="68"/>
    </row>
    <row r="2" spans="1:14" ht="23.25" customHeight="1" thickBot="1" x14ac:dyDescent="0.2"/>
    <row r="3" spans="1:14" ht="39.75" customHeight="1" x14ac:dyDescent="0.15">
      <c r="A3" s="22"/>
      <c r="B3" s="69" t="s">
        <v>1</v>
      </c>
      <c r="C3" s="71" t="s">
        <v>2</v>
      </c>
      <c r="D3" s="71" t="s">
        <v>3</v>
      </c>
      <c r="E3" s="73" t="s">
        <v>4</v>
      </c>
      <c r="F3" s="71" t="s">
        <v>5</v>
      </c>
      <c r="G3" s="71" t="s">
        <v>6</v>
      </c>
      <c r="H3" s="71" t="s">
        <v>7</v>
      </c>
      <c r="I3" s="71" t="s">
        <v>8</v>
      </c>
      <c r="J3" s="75" t="s">
        <v>9</v>
      </c>
      <c r="K3" s="62" t="s">
        <v>10</v>
      </c>
      <c r="L3" s="63"/>
      <c r="M3" s="64"/>
      <c r="N3" s="65" t="s">
        <v>11</v>
      </c>
    </row>
    <row r="4" spans="1:14" ht="48" customHeight="1" thickBot="1" x14ac:dyDescent="0.2">
      <c r="A4" s="23"/>
      <c r="B4" s="70"/>
      <c r="C4" s="72"/>
      <c r="D4" s="72"/>
      <c r="E4" s="74"/>
      <c r="F4" s="72"/>
      <c r="G4" s="72"/>
      <c r="H4" s="72"/>
      <c r="I4" s="72"/>
      <c r="J4" s="76"/>
      <c r="K4" s="48" t="s">
        <v>12</v>
      </c>
      <c r="L4" s="48" t="s">
        <v>13</v>
      </c>
      <c r="M4" s="48" t="s">
        <v>14</v>
      </c>
      <c r="N4" s="66"/>
    </row>
    <row r="5" spans="1:14" ht="160.5" customHeight="1" x14ac:dyDescent="0.15">
      <c r="A5" s="23"/>
      <c r="B5" s="50" t="s">
        <v>54</v>
      </c>
      <c r="C5" s="51" t="s">
        <v>58</v>
      </c>
      <c r="D5" s="52">
        <v>42552</v>
      </c>
      <c r="E5" s="51" t="s">
        <v>57</v>
      </c>
      <c r="F5" s="53" t="s">
        <v>55</v>
      </c>
      <c r="G5" s="54">
        <v>4156628</v>
      </c>
      <c r="H5" s="54">
        <v>3996000</v>
      </c>
      <c r="I5" s="55">
        <f t="shared" ref="I5:I15" si="0">H5/G5</f>
        <v>0.9613561762082149</v>
      </c>
      <c r="J5" s="56" t="s">
        <v>56</v>
      </c>
      <c r="K5" s="57" t="s">
        <v>51</v>
      </c>
      <c r="L5" s="58" t="s">
        <v>20</v>
      </c>
      <c r="M5" s="59">
        <v>1</v>
      </c>
      <c r="N5" s="60"/>
    </row>
    <row r="6" spans="1:14" ht="349.5" customHeight="1" x14ac:dyDescent="0.15">
      <c r="A6" s="43"/>
      <c r="B6" s="11" t="s">
        <v>21</v>
      </c>
      <c r="C6" s="1" t="s">
        <v>22</v>
      </c>
      <c r="D6" s="2">
        <v>42563</v>
      </c>
      <c r="E6" s="3" t="s">
        <v>23</v>
      </c>
      <c r="F6" s="4" t="s">
        <v>64</v>
      </c>
      <c r="G6" s="5">
        <v>24796800</v>
      </c>
      <c r="H6" s="5">
        <v>24786000</v>
      </c>
      <c r="I6" s="6">
        <f t="shared" si="0"/>
        <v>0.99956445993031362</v>
      </c>
      <c r="J6" s="7" t="s">
        <v>18</v>
      </c>
      <c r="K6" s="8" t="s">
        <v>24</v>
      </c>
      <c r="L6" s="8" t="s">
        <v>20</v>
      </c>
      <c r="M6" s="9">
        <v>1</v>
      </c>
      <c r="N6" s="24"/>
    </row>
    <row r="7" spans="1:14" ht="338.25" customHeight="1" x14ac:dyDescent="0.15">
      <c r="A7" s="23"/>
      <c r="B7" s="11" t="s">
        <v>15</v>
      </c>
      <c r="C7" s="1" t="s">
        <v>16</v>
      </c>
      <c r="D7" s="10">
        <v>42563</v>
      </c>
      <c r="E7" s="4" t="s">
        <v>17</v>
      </c>
      <c r="F7" s="4" t="s">
        <v>66</v>
      </c>
      <c r="G7" s="5">
        <v>7498442</v>
      </c>
      <c r="H7" s="5">
        <v>7498440</v>
      </c>
      <c r="I7" s="6">
        <f t="shared" si="0"/>
        <v>0.99999973327792624</v>
      </c>
      <c r="J7" s="7" t="s">
        <v>18</v>
      </c>
      <c r="K7" s="8" t="s">
        <v>19</v>
      </c>
      <c r="L7" s="8" t="s">
        <v>20</v>
      </c>
      <c r="M7" s="9">
        <v>2</v>
      </c>
      <c r="N7" s="24"/>
    </row>
    <row r="8" spans="1:14" ht="267.75" customHeight="1" x14ac:dyDescent="0.15">
      <c r="A8" s="43"/>
      <c r="B8" s="45" t="s">
        <v>59</v>
      </c>
      <c r="C8" s="14" t="s">
        <v>60</v>
      </c>
      <c r="D8" s="2">
        <v>42563</v>
      </c>
      <c r="E8" s="14" t="s">
        <v>62</v>
      </c>
      <c r="F8" s="14" t="s">
        <v>63</v>
      </c>
      <c r="G8" s="40">
        <v>3499736</v>
      </c>
      <c r="H8" s="40">
        <v>3495960</v>
      </c>
      <c r="I8" s="41">
        <f t="shared" si="0"/>
        <v>0.99892106147435122</v>
      </c>
      <c r="J8" s="17" t="s">
        <v>61</v>
      </c>
      <c r="K8" s="42" t="s">
        <v>43</v>
      </c>
      <c r="L8" s="8" t="s">
        <v>20</v>
      </c>
      <c r="M8" s="9">
        <v>1</v>
      </c>
      <c r="N8" s="24"/>
    </row>
    <row r="9" spans="1:14" ht="345.75" customHeight="1" x14ac:dyDescent="0.15">
      <c r="A9" s="23"/>
      <c r="B9" s="44" t="s">
        <v>25</v>
      </c>
      <c r="C9" s="30" t="s">
        <v>26</v>
      </c>
      <c r="D9" s="38">
        <v>42564</v>
      </c>
      <c r="E9" s="39" t="s">
        <v>27</v>
      </c>
      <c r="F9" s="31" t="s">
        <v>28</v>
      </c>
      <c r="G9" s="32">
        <v>20001600</v>
      </c>
      <c r="H9" s="32">
        <v>19947600</v>
      </c>
      <c r="I9" s="33">
        <f t="shared" si="0"/>
        <v>0.99730021598272134</v>
      </c>
      <c r="J9" s="34" t="s">
        <v>18</v>
      </c>
      <c r="K9" s="35" t="s">
        <v>19</v>
      </c>
      <c r="L9" s="35" t="s">
        <v>20</v>
      </c>
      <c r="M9" s="36">
        <v>1</v>
      </c>
      <c r="N9" s="37"/>
    </row>
    <row r="10" spans="1:14" ht="386.25" customHeight="1" x14ac:dyDescent="0.15">
      <c r="A10" s="23"/>
      <c r="B10" s="11" t="s">
        <v>29</v>
      </c>
      <c r="C10" s="1" t="s">
        <v>26</v>
      </c>
      <c r="D10" s="2">
        <v>42564</v>
      </c>
      <c r="E10" s="3" t="s">
        <v>30</v>
      </c>
      <c r="F10" s="4" t="s">
        <v>65</v>
      </c>
      <c r="G10" s="5">
        <v>19936800</v>
      </c>
      <c r="H10" s="5">
        <v>19872000</v>
      </c>
      <c r="I10" s="6">
        <f t="shared" si="0"/>
        <v>0.99674972914409532</v>
      </c>
      <c r="J10" s="7" t="s">
        <v>18</v>
      </c>
      <c r="K10" s="8" t="s">
        <v>24</v>
      </c>
      <c r="L10" s="8" t="s">
        <v>20</v>
      </c>
      <c r="M10" s="9">
        <v>1</v>
      </c>
      <c r="N10" s="24"/>
    </row>
    <row r="11" spans="1:14" ht="409.5" customHeight="1" x14ac:dyDescent="0.15">
      <c r="A11" s="23"/>
      <c r="B11" s="11" t="s">
        <v>31</v>
      </c>
      <c r="C11" s="1" t="s">
        <v>32</v>
      </c>
      <c r="D11" s="10">
        <v>42579</v>
      </c>
      <c r="E11" s="4" t="s">
        <v>33</v>
      </c>
      <c r="F11" s="61" t="s">
        <v>34</v>
      </c>
      <c r="G11" s="5">
        <v>13014000</v>
      </c>
      <c r="H11" s="5">
        <v>12992400</v>
      </c>
      <c r="I11" s="6">
        <f t="shared" si="0"/>
        <v>0.99834024896265561</v>
      </c>
      <c r="J11" s="7" t="s">
        <v>35</v>
      </c>
      <c r="K11" s="8" t="s">
        <v>24</v>
      </c>
      <c r="L11" s="8" t="s">
        <v>20</v>
      </c>
      <c r="M11" s="9">
        <v>2</v>
      </c>
      <c r="N11" s="24"/>
    </row>
    <row r="12" spans="1:14" ht="378.75" customHeight="1" x14ac:dyDescent="0.15">
      <c r="A12" s="23"/>
      <c r="B12" s="11" t="s">
        <v>36</v>
      </c>
      <c r="C12" s="1" t="s">
        <v>26</v>
      </c>
      <c r="D12" s="2">
        <v>42612</v>
      </c>
      <c r="E12" s="3" t="s">
        <v>27</v>
      </c>
      <c r="F12" s="4" t="s">
        <v>37</v>
      </c>
      <c r="G12" s="5">
        <v>20001600</v>
      </c>
      <c r="H12" s="5">
        <v>19872000</v>
      </c>
      <c r="I12" s="6">
        <f t="shared" si="0"/>
        <v>0.99352051835853128</v>
      </c>
      <c r="J12" s="7" t="s">
        <v>18</v>
      </c>
      <c r="K12" s="8" t="s">
        <v>24</v>
      </c>
      <c r="L12" s="8" t="s">
        <v>20</v>
      </c>
      <c r="M12" s="9">
        <v>1</v>
      </c>
      <c r="N12" s="24"/>
    </row>
    <row r="13" spans="1:14" ht="69" customHeight="1" x14ac:dyDescent="0.15">
      <c r="A13" s="29"/>
      <c r="B13" s="11" t="s">
        <v>38</v>
      </c>
      <c r="C13" s="12" t="s">
        <v>39</v>
      </c>
      <c r="D13" s="13">
        <v>42618</v>
      </c>
      <c r="E13" s="14" t="s">
        <v>40</v>
      </c>
      <c r="F13" s="14" t="s">
        <v>41</v>
      </c>
      <c r="G13" s="15">
        <v>14107925</v>
      </c>
      <c r="H13" s="15">
        <v>14040000</v>
      </c>
      <c r="I13" s="16">
        <f t="shared" si="0"/>
        <v>0.99518533023105804</v>
      </c>
      <c r="J13" s="17" t="s">
        <v>42</v>
      </c>
      <c r="K13" s="18" t="s">
        <v>43</v>
      </c>
      <c r="L13" s="18" t="s">
        <v>44</v>
      </c>
      <c r="M13" s="19">
        <v>1</v>
      </c>
      <c r="N13" s="25"/>
    </row>
    <row r="14" spans="1:14" ht="259.5" customHeight="1" x14ac:dyDescent="0.15">
      <c r="A14" s="23"/>
      <c r="B14" s="11" t="s">
        <v>45</v>
      </c>
      <c r="C14" s="1" t="s">
        <v>26</v>
      </c>
      <c r="D14" s="2">
        <v>42634</v>
      </c>
      <c r="E14" s="3" t="s">
        <v>27</v>
      </c>
      <c r="F14" s="4" t="s">
        <v>46</v>
      </c>
      <c r="G14" s="5">
        <v>9968400</v>
      </c>
      <c r="H14" s="5">
        <v>9968400</v>
      </c>
      <c r="I14" s="6">
        <f t="shared" si="0"/>
        <v>1</v>
      </c>
      <c r="J14" s="7" t="s">
        <v>18</v>
      </c>
      <c r="K14" s="8" t="s">
        <v>24</v>
      </c>
      <c r="L14" s="8" t="s">
        <v>20</v>
      </c>
      <c r="M14" s="9">
        <v>1</v>
      </c>
      <c r="N14" s="24"/>
    </row>
    <row r="15" spans="1:14" s="20" customFormat="1" ht="231" customHeight="1" x14ac:dyDescent="0.15">
      <c r="A15" s="26"/>
      <c r="B15" s="11" t="s">
        <v>47</v>
      </c>
      <c r="C15" s="1" t="s">
        <v>48</v>
      </c>
      <c r="D15" s="10">
        <v>42634</v>
      </c>
      <c r="E15" s="4" t="s">
        <v>49</v>
      </c>
      <c r="F15" s="4" t="s">
        <v>50</v>
      </c>
      <c r="G15" s="5">
        <v>5000000</v>
      </c>
      <c r="H15" s="5">
        <v>5000000</v>
      </c>
      <c r="I15" s="6">
        <f t="shared" si="0"/>
        <v>1</v>
      </c>
      <c r="J15" s="7" t="s">
        <v>42</v>
      </c>
      <c r="K15" s="8" t="s">
        <v>51</v>
      </c>
      <c r="L15" s="8" t="s">
        <v>44</v>
      </c>
      <c r="M15" s="9">
        <v>2</v>
      </c>
      <c r="N15" s="24"/>
    </row>
    <row r="16" spans="1:14" ht="7.5" customHeight="1" thickBot="1" x14ac:dyDescent="0.2">
      <c r="A16" s="27"/>
      <c r="B16" s="49"/>
      <c r="C16" s="28"/>
      <c r="D16" s="28"/>
      <c r="E16" s="28"/>
      <c r="F16" s="28"/>
      <c r="G16" s="28"/>
      <c r="H16" s="28"/>
      <c r="I16" s="28"/>
      <c r="J16" s="28"/>
      <c r="K16" s="28"/>
      <c r="L16" s="28"/>
      <c r="M16" s="28"/>
      <c r="N16" s="28"/>
    </row>
    <row r="17" spans="2:14" x14ac:dyDescent="0.15">
      <c r="B17" s="46" t="s">
        <v>52</v>
      </c>
      <c r="C17" s="21"/>
      <c r="D17" s="21"/>
      <c r="E17" s="21"/>
      <c r="F17" s="21"/>
      <c r="G17" s="21"/>
      <c r="H17" s="21"/>
      <c r="I17" s="21"/>
      <c r="J17" s="21"/>
      <c r="K17" s="21"/>
      <c r="L17" s="21"/>
      <c r="M17" s="21"/>
      <c r="N17" s="21"/>
    </row>
    <row r="18" spans="2:14" x14ac:dyDescent="0.15">
      <c r="B18" s="46" t="s">
        <v>53</v>
      </c>
      <c r="C18" s="21"/>
      <c r="D18" s="21"/>
      <c r="E18" s="21"/>
      <c r="F18" s="21"/>
      <c r="G18" s="21"/>
      <c r="H18" s="21"/>
      <c r="I18" s="21"/>
      <c r="J18" s="21"/>
      <c r="K18" s="21"/>
      <c r="L18" s="21"/>
      <c r="M18" s="21"/>
      <c r="N18" s="21"/>
    </row>
    <row r="19" spans="2:14" x14ac:dyDescent="0.15">
      <c r="B19" s="47"/>
      <c r="C19" s="21"/>
      <c r="D19" s="21"/>
      <c r="E19" s="21"/>
      <c r="F19" s="21"/>
      <c r="G19" s="21"/>
      <c r="H19" s="21"/>
      <c r="I19" s="21"/>
      <c r="J19" s="21"/>
      <c r="K19" s="21"/>
      <c r="L19" s="21"/>
      <c r="M19" s="21"/>
      <c r="N19" s="21"/>
    </row>
    <row r="20" spans="2:14" x14ac:dyDescent="0.15">
      <c r="B20" s="47"/>
      <c r="C20" s="21"/>
      <c r="D20" s="21"/>
      <c r="E20" s="21"/>
      <c r="F20" s="21"/>
      <c r="G20" s="21"/>
      <c r="H20" s="21"/>
      <c r="I20" s="21"/>
      <c r="J20" s="21"/>
      <c r="K20" s="21"/>
      <c r="L20" s="21"/>
      <c r="M20" s="21"/>
      <c r="N20" s="21"/>
    </row>
    <row r="21" spans="2:14" x14ac:dyDescent="0.15">
      <c r="B21" s="47"/>
      <c r="C21" s="21"/>
      <c r="D21" s="21"/>
      <c r="E21" s="21"/>
      <c r="F21" s="21"/>
      <c r="G21" s="21"/>
      <c r="H21" s="21"/>
      <c r="I21" s="21"/>
      <c r="J21" s="21"/>
      <c r="K21" s="21"/>
      <c r="L21" s="21"/>
      <c r="M21" s="21"/>
      <c r="N21" s="21"/>
    </row>
    <row r="22" spans="2:14" x14ac:dyDescent="0.15">
      <c r="B22" s="47"/>
      <c r="C22" s="21"/>
      <c r="D22" s="21"/>
      <c r="E22" s="21"/>
      <c r="G22" s="21"/>
      <c r="H22" s="21"/>
      <c r="I22" s="21"/>
      <c r="J22" s="21"/>
      <c r="K22" s="21"/>
      <c r="L22" s="21"/>
      <c r="M22" s="21"/>
      <c r="N22" s="21"/>
    </row>
  </sheetData>
  <autoFilter ref="B4:N4">
    <sortState ref="B6:N15">
      <sortCondition ref="D4"/>
    </sortState>
  </autoFilter>
  <mergeCells count="12">
    <mergeCell ref="K3:M3"/>
    <mergeCell ref="N3:N4"/>
    <mergeCell ref="B1:N1"/>
    <mergeCell ref="B3:B4"/>
    <mergeCell ref="C3:C4"/>
    <mergeCell ref="D3:D4"/>
    <mergeCell ref="E3:E4"/>
    <mergeCell ref="F3:F4"/>
    <mergeCell ref="G3:G4"/>
    <mergeCell ref="H3:H4"/>
    <mergeCell ref="I3:I4"/>
    <mergeCell ref="J3:J4"/>
  </mergeCells>
  <phoneticPr fontId="2"/>
  <dataValidations count="10">
    <dataValidation type="list" allowBlank="1" showInputMessage="1" showErrorMessage="1" sqref="L14">
      <formula1>$L$14:$L$16</formula1>
    </dataValidation>
    <dataValidation type="list" allowBlank="1" showInputMessage="1" showErrorMessage="1" sqref="K14">
      <formula1>$K$14:$K$18</formula1>
    </dataValidation>
    <dataValidation type="list" allowBlank="1" showInputMessage="1" showErrorMessage="1" sqref="K15">
      <formula1>$K$12:$K$16</formula1>
    </dataValidation>
    <dataValidation type="list" allowBlank="1" showInputMessage="1" showErrorMessage="1" sqref="L15">
      <formula1>$L$12:$L$14</formula1>
    </dataValidation>
    <dataValidation type="list" allowBlank="1" showInputMessage="1" showErrorMessage="1" sqref="L5 K6:L6 K8:L8 L7">
      <formula1>#REF!</formula1>
    </dataValidation>
    <dataValidation type="list" allowBlank="1" showInputMessage="1" showErrorMessage="1" sqref="K9:K13">
      <formula1>$K$19:$K$23</formula1>
    </dataValidation>
    <dataValidation type="list" allowBlank="1" showInputMessage="1" showErrorMessage="1" sqref="L9:L13">
      <formula1>$L$19:$L$21</formula1>
    </dataValidation>
    <dataValidation type="list" showDropDown="1" showInputMessage="1" showErrorMessage="1" sqref="K23">
      <formula1>$K$22:$K$26</formula1>
    </dataValidation>
    <dataValidation type="list" allowBlank="1" showInputMessage="1" showErrorMessage="1" sqref="K5">
      <formula1>$L$55:$L$59</formula1>
    </dataValidation>
    <dataValidation type="list" allowBlank="1" showInputMessage="1" showErrorMessage="1" sqref="K7">
      <formula1>$L$54:$L$57</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2017-12-08T02:12:42Z</cp:lastPrinted>
  <dcterms:created xsi:type="dcterms:W3CDTF">2016-11-22T05:09:23Z</dcterms:created>
  <dcterms:modified xsi:type="dcterms:W3CDTF">2017-12-08T07:44:18Z</dcterms:modified>
</cp:coreProperties>
</file>