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yamagishi-k2ys\Documents\●仕事フォルダ\△情報開示\★H28年度分依頼\04委託調査費（Ｈ２６）\"/>
    </mc:Choice>
  </mc:AlternateContent>
  <bookViews>
    <workbookView xWindow="1620" yWindow="0" windowWidth="18870" windowHeight="8085" tabRatio="611"/>
  </bookViews>
  <sheets>
    <sheet name="様式1委託調査（空整）" sheetId="23" r:id="rId1"/>
  </sheets>
  <definedNames>
    <definedName name="_xlnm._FilterDatabase" localSheetId="0" hidden="1">'様式1委託調査（空整）'!$A$6:$IG$11</definedName>
    <definedName name="_xlnm.Print_Area" localSheetId="0">'様式1委託調査（空整）'!$A$1:$I$14</definedName>
    <definedName name="_xlnm.Print_Titles" localSheetId="0">'様式1委託調査（空整）'!$1:$6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14" i="23" l="1"/>
</calcChain>
</file>

<file path=xl/sharedStrings.xml><?xml version="1.0" encoding="utf-8"?>
<sst xmlns="http://schemas.openxmlformats.org/spreadsheetml/2006/main" count="52" uniqueCount="44">
  <si>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</si>
  <si>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</si>
  <si>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</si>
  <si>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</si>
  <si>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</si>
  <si>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</si>
  <si>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</si>
  <si>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</si>
  <si>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</si>
  <si>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</si>
  <si>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</si>
  <si>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</si>
  <si>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</si>
  <si>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</si>
  <si>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</si>
  <si>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【会計名：自動車安全特別会計空港整備勘定】</t>
    <rPh sb="1" eb="2">
      <t>カイ</t>
    </rPh>
    <rPh sb="2" eb="3">
      <t>ケイ</t>
    </rPh>
    <rPh sb="3" eb="4">
      <t>メイ</t>
    </rPh>
    <rPh sb="5" eb="8">
      <t>ジドウシャ</t>
    </rPh>
    <rPh sb="8" eb="10">
      <t>アンゼン</t>
    </rPh>
    <rPh sb="10" eb="12">
      <t>トクベツ</t>
    </rPh>
    <rPh sb="12" eb="14">
      <t>カイケイ</t>
    </rPh>
    <rPh sb="14" eb="16">
      <t>クウコウ</t>
    </rPh>
    <rPh sb="16" eb="18">
      <t>セイビ</t>
    </rPh>
    <rPh sb="18" eb="20">
      <t>カンジョウ</t>
    </rPh>
    <phoneticPr fontId="1"/>
  </si>
  <si>
    <t>新技術を活用した全天候運航の導入に係る航空機の機上装置等の運航要件に関する調査</t>
  </si>
  <si>
    <t>（一財）運輸政策研究機構</t>
  </si>
  <si>
    <t>航空局
運航安全課運航基準係
内線50114</t>
    <rPh sb="0" eb="3">
      <t>コウクウキョク</t>
    </rPh>
    <rPh sb="4" eb="6">
      <t>ウンコウ</t>
    </rPh>
    <rPh sb="6" eb="8">
      <t>アンゼン</t>
    </rPh>
    <rPh sb="8" eb="9">
      <t>カ</t>
    </rPh>
    <rPh sb="9" eb="11">
      <t>ウンコウ</t>
    </rPh>
    <rPh sb="11" eb="13">
      <t>キジュン</t>
    </rPh>
    <rPh sb="13" eb="14">
      <t>カカリ</t>
    </rPh>
    <rPh sb="15" eb="17">
      <t>ナイセン</t>
    </rPh>
    <phoneticPr fontId="1"/>
  </si>
  <si>
    <t>確率を考慮した空港の災害リスクの定量的評価手法の検討調査業務</t>
  </si>
  <si>
    <t>シオ政策経営研究所・日本空港コンサルタンツ設計共同体</t>
  </si>
  <si>
    <t>随意契約（企画競争）</t>
  </si>
  <si>
    <t>国土技術政策総合研究所
空港新技術研究官
046-844-5018(代表）</t>
    <rPh sb="0" eb="2">
      <t>コクド</t>
    </rPh>
    <rPh sb="2" eb="4">
      <t>ギジュツ</t>
    </rPh>
    <rPh sb="4" eb="6">
      <t>セイサク</t>
    </rPh>
    <rPh sb="6" eb="8">
      <t>ソウゴウ</t>
    </rPh>
    <rPh sb="8" eb="11">
      <t>ケンキュウジョ</t>
    </rPh>
    <rPh sb="12" eb="14">
      <t>クウコウ</t>
    </rPh>
    <rPh sb="14" eb="15">
      <t>シン</t>
    </rPh>
    <rPh sb="34" eb="36">
      <t>ダイヒョウ</t>
    </rPh>
    <phoneticPr fontId="1"/>
  </si>
  <si>
    <t>航空需要予測モデル検討調査業務</t>
  </si>
  <si>
    <t>国土技術政策総合研究所空港計画研究室
046-844-5018(代表）</t>
    <rPh sb="0" eb="2">
      <t>コクド</t>
    </rPh>
    <rPh sb="2" eb="4">
      <t>ギジュツ</t>
    </rPh>
    <rPh sb="4" eb="6">
      <t>セイサク</t>
    </rPh>
    <rPh sb="6" eb="8">
      <t>ソウゴウ</t>
    </rPh>
    <rPh sb="8" eb="11">
      <t>ケンキュウジョ</t>
    </rPh>
    <rPh sb="11" eb="13">
      <t>クウコウ</t>
    </rPh>
    <rPh sb="13" eb="15">
      <t>ケイカク</t>
    </rPh>
    <rPh sb="15" eb="18">
      <t>ケンキュウシツ</t>
    </rPh>
    <rPh sb="32" eb="34">
      <t>ダイヒョウ</t>
    </rPh>
    <phoneticPr fontId="1"/>
  </si>
  <si>
    <t>空港整備事業の事業評価手法に関する調査業務</t>
  </si>
  <si>
    <t>国土技術政策総合研究所
国際海事政策分析官
046-844-5018(代表）</t>
    <rPh sb="0" eb="2">
      <t>コクド</t>
    </rPh>
    <rPh sb="2" eb="4">
      <t>ギジュツ</t>
    </rPh>
    <rPh sb="4" eb="6">
      <t>セイサク</t>
    </rPh>
    <rPh sb="6" eb="8">
      <t>ソウゴウ</t>
    </rPh>
    <rPh sb="8" eb="11">
      <t>ケンキュウジョ</t>
    </rPh>
    <rPh sb="35" eb="37">
      <t>ダイヒョウ</t>
    </rPh>
    <phoneticPr fontId="1"/>
  </si>
  <si>
    <t>（株）三菱総合研究所</t>
  </si>
  <si>
    <t>羽田空港の深夜早朝時間帯における利用促進調査事業</t>
    <rPh sb="0" eb="2">
      <t>ハネダ</t>
    </rPh>
    <rPh sb="2" eb="4">
      <t>クウコウ</t>
    </rPh>
    <rPh sb="5" eb="7">
      <t>シンヤ</t>
    </rPh>
    <rPh sb="7" eb="9">
      <t>ソウチョウ</t>
    </rPh>
    <rPh sb="9" eb="12">
      <t>ジカンタイ</t>
    </rPh>
    <rPh sb="16" eb="18">
      <t>リヨウ</t>
    </rPh>
    <rPh sb="18" eb="20">
      <t>ソクシン</t>
    </rPh>
    <rPh sb="20" eb="22">
      <t>チョウサ</t>
    </rPh>
    <rPh sb="22" eb="24">
      <t>ジギョウ</t>
    </rPh>
    <phoneticPr fontId="1"/>
  </si>
  <si>
    <t>（株）ＪＴＢ総合研究所</t>
    <rPh sb="0" eb="3">
      <t>カブ</t>
    </rPh>
    <rPh sb="6" eb="8">
      <t>ソウゴウ</t>
    </rPh>
    <rPh sb="8" eb="11">
      <t>ケンキュウジョ</t>
    </rPh>
    <phoneticPr fontId="1"/>
  </si>
  <si>
    <t>関東運輸局自動車交通部旅客第１課
tel：045-211-7245</t>
    <rPh sb="5" eb="8">
      <t>ジドウシャ</t>
    </rPh>
    <rPh sb="8" eb="10">
      <t>コウツウ</t>
    </rPh>
    <rPh sb="11" eb="13">
      <t>リョカク</t>
    </rPh>
    <rPh sb="13" eb="14">
      <t>ダイ</t>
    </rPh>
    <phoneticPr fontId="1"/>
  </si>
  <si>
    <t>米国における新技術を活用した全天候運航の開発動向・導入方針、地上施設・設備要件等の基準状況の調査。</t>
    <rPh sb="0" eb="2">
      <t>ベイコク</t>
    </rPh>
    <rPh sb="6" eb="9">
      <t>シンギジュツ</t>
    </rPh>
    <rPh sb="10" eb="12">
      <t>カツヨウ</t>
    </rPh>
    <rPh sb="14" eb="17">
      <t>ゼンテンコウ</t>
    </rPh>
    <rPh sb="17" eb="19">
      <t>ウンコウ</t>
    </rPh>
    <rPh sb="20" eb="22">
      <t>カイハツ</t>
    </rPh>
    <rPh sb="22" eb="24">
      <t>ドウコウ</t>
    </rPh>
    <rPh sb="25" eb="27">
      <t>ドウニュウ</t>
    </rPh>
    <rPh sb="27" eb="29">
      <t>ホウシン</t>
    </rPh>
    <rPh sb="30" eb="32">
      <t>チジョウ</t>
    </rPh>
    <rPh sb="32" eb="34">
      <t>シセツ</t>
    </rPh>
    <rPh sb="35" eb="37">
      <t>セツビ</t>
    </rPh>
    <rPh sb="37" eb="40">
      <t>ヨウケントウ</t>
    </rPh>
    <rPh sb="41" eb="43">
      <t>キジュン</t>
    </rPh>
    <rPh sb="43" eb="45">
      <t>ジョウキョウ</t>
    </rPh>
    <rPh sb="46" eb="48">
      <t>チョウサ</t>
    </rPh>
    <phoneticPr fontId="1"/>
  </si>
  <si>
    <t>格安航空会社（LCC）の就航を踏まえた国内交通機関選択モデルの構築及び国内航空旅客需要の試算、国内航空旅客需要モデルにおける路線・参入撤退モデル構築及び国際航空旅客需要モデルの拡張を行うとともに、国際航空貨物需要モデル改善に係る基礎的なデータ等収集を行った。</t>
    <phoneticPr fontId="1"/>
  </si>
  <si>
    <t>空港の災害リスクの定量的評価手法について、実用化を目指し、高度な検討、分析を行った。</t>
    <rPh sb="0" eb="2">
      <t>クウコウ</t>
    </rPh>
    <rPh sb="3" eb="5">
      <t>サイガイ</t>
    </rPh>
    <rPh sb="9" eb="12">
      <t>テイリョウテキ</t>
    </rPh>
    <rPh sb="12" eb="14">
      <t>ヒョウカ</t>
    </rPh>
    <rPh sb="14" eb="16">
      <t>シュホウ</t>
    </rPh>
    <rPh sb="21" eb="24">
      <t>ジツヨウカ</t>
    </rPh>
    <rPh sb="25" eb="27">
      <t>メザ</t>
    </rPh>
    <rPh sb="29" eb="31">
      <t>コウド</t>
    </rPh>
    <rPh sb="32" eb="34">
      <t>ケントウ</t>
    </rPh>
    <rPh sb="35" eb="37">
      <t>ブンセキ</t>
    </rPh>
    <rPh sb="38" eb="39">
      <t>オコナ</t>
    </rPh>
    <phoneticPr fontId="1"/>
  </si>
  <si>
    <t>空港整備事業の事業評価の手法について検討を行うとともに、現行の空港整備事業の費用対効果分析マニュアルの改訂を行うために、必要な算定項目と原価等について検討を行い、改訂の原案の作成を行った。</t>
    <rPh sb="0" eb="2">
      <t>クウコウ</t>
    </rPh>
    <rPh sb="2" eb="4">
      <t>セイビ</t>
    </rPh>
    <rPh sb="4" eb="6">
      <t>ジギョウ</t>
    </rPh>
    <rPh sb="7" eb="9">
      <t>ジギョウ</t>
    </rPh>
    <rPh sb="9" eb="11">
      <t>ヒョウカ</t>
    </rPh>
    <rPh sb="12" eb="14">
      <t>シュホウ</t>
    </rPh>
    <rPh sb="18" eb="20">
      <t>ケントウ</t>
    </rPh>
    <rPh sb="21" eb="22">
      <t>オコナ</t>
    </rPh>
    <rPh sb="28" eb="30">
      <t>ゲンコウ</t>
    </rPh>
    <rPh sb="31" eb="33">
      <t>クウコウ</t>
    </rPh>
    <rPh sb="33" eb="35">
      <t>セイビ</t>
    </rPh>
    <rPh sb="35" eb="37">
      <t>ジギョウ</t>
    </rPh>
    <rPh sb="38" eb="43">
      <t>ヒヨウタイコウカ</t>
    </rPh>
    <rPh sb="43" eb="45">
      <t>ブンセキ</t>
    </rPh>
    <rPh sb="51" eb="53">
      <t>カイテイ</t>
    </rPh>
    <rPh sb="54" eb="55">
      <t>オコナ</t>
    </rPh>
    <rPh sb="60" eb="62">
      <t>ヒツヨウ</t>
    </rPh>
    <rPh sb="63" eb="65">
      <t>サンテイ</t>
    </rPh>
    <rPh sb="65" eb="67">
      <t>コウモク</t>
    </rPh>
    <rPh sb="68" eb="71">
      <t>ゲンカナド</t>
    </rPh>
    <rPh sb="75" eb="77">
      <t>ケントウ</t>
    </rPh>
    <rPh sb="78" eb="79">
      <t>オコナ</t>
    </rPh>
    <rPh sb="81" eb="83">
      <t>カイテイ</t>
    </rPh>
    <rPh sb="84" eb="86">
      <t>ゲンアン</t>
    </rPh>
    <rPh sb="87" eb="89">
      <t>サクセイ</t>
    </rPh>
    <rPh sb="90" eb="91">
      <t>オコナ</t>
    </rPh>
    <phoneticPr fontId="1"/>
  </si>
  <si>
    <t>羽田空港は、再拡張事業等の実施により24時間国際空港拠点として運用されているが、深夜早朝時間帯の発着枠の活用が不十分であり、羽田空港の更なる活用に向け、深夜早朝時間帯の利用促進を図っていくことが重要であるので空港アクセスに係るニーズや利用状況、課題等について調査を行う。</t>
    <phoneticPr fontId="1"/>
  </si>
  <si>
    <t>随意契約（公募）</t>
  </si>
  <si>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</si>
  <si>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大規模災害対策検討業務</t>
    <rPh sb="0" eb="3">
      <t>ダイキボ</t>
    </rPh>
    <rPh sb="3" eb="5">
      <t>サイガイ</t>
    </rPh>
    <rPh sb="5" eb="7">
      <t>タイサク</t>
    </rPh>
    <rPh sb="7" eb="9">
      <t>ケントウ</t>
    </rPh>
    <rPh sb="9" eb="11">
      <t>ギョウム</t>
    </rPh>
    <phoneticPr fontId="1"/>
  </si>
  <si>
    <t>（株）建設技術研究所</t>
    <rPh sb="1" eb="2">
      <t>カブ</t>
    </rPh>
    <rPh sb="3" eb="5">
      <t>ケンセツ</t>
    </rPh>
    <rPh sb="5" eb="7">
      <t>ギジュツ</t>
    </rPh>
    <rPh sb="7" eb="10">
      <t>ケンキュウショ</t>
    </rPh>
    <phoneticPr fontId="1"/>
  </si>
  <si>
    <t>大規模地震及び津波災害等について、初動対応に必要な要員・資機材の配置計画及びTEC-FORCE等活動計画の作成を行った。</t>
    <rPh sb="0" eb="3">
      <t>ダイキボ</t>
    </rPh>
    <rPh sb="3" eb="5">
      <t>ジシン</t>
    </rPh>
    <rPh sb="5" eb="6">
      <t>オヨ</t>
    </rPh>
    <rPh sb="7" eb="9">
      <t>ツナミ</t>
    </rPh>
    <rPh sb="9" eb="12">
      <t>サイガイトウ</t>
    </rPh>
    <rPh sb="17" eb="19">
      <t>ショドウ</t>
    </rPh>
    <rPh sb="19" eb="21">
      <t>タイオウ</t>
    </rPh>
    <rPh sb="22" eb="24">
      <t>ヒツヨウ</t>
    </rPh>
    <rPh sb="25" eb="27">
      <t>ヨウイン</t>
    </rPh>
    <rPh sb="28" eb="31">
      <t>シキザイ</t>
    </rPh>
    <rPh sb="32" eb="34">
      <t>ハイチ</t>
    </rPh>
    <rPh sb="34" eb="36">
      <t>ケイカク</t>
    </rPh>
    <rPh sb="36" eb="37">
      <t>オヨ</t>
    </rPh>
    <rPh sb="47" eb="48">
      <t>ナド</t>
    </rPh>
    <rPh sb="48" eb="50">
      <t>カツドウ</t>
    </rPh>
    <rPh sb="50" eb="52">
      <t>ケイカク</t>
    </rPh>
    <rPh sb="53" eb="55">
      <t>サクセイ</t>
    </rPh>
    <rPh sb="56" eb="57">
      <t>オコナ</t>
    </rPh>
    <phoneticPr fontId="1"/>
  </si>
  <si>
    <t>地域防災力向上に関する検討業務</t>
    <phoneticPr fontId="1"/>
  </si>
  <si>
    <t>日本データーサービス（株）</t>
    <phoneticPr fontId="1"/>
  </si>
  <si>
    <t>様々な提言や報告書を基に地域の防災に関するニーズ、課題について把握を行い、「災害に強くしなやかな社会の構築」の具体化に資する方策について検討を行った。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</si>
</sst>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9"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176" fontId="2" fillId="3" borderId="0" xfId="0" applyNumberFormat="1" applyFont="1" applyFill="1" applyBorder="1" applyAlignment="1">
      <alignment vertical="center" wrapText="1"/>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7"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centerContinuous" vertical="center" wrapText="1"/>
    </xf>
    <xf numFmtId="0" fontId="6" fillId="0" borderId="0" xfId="0" applyFont="1" applyAlignment="1">
      <alignment vertical="center" wrapText="1"/>
    </xf>
    <xf numFmtId="0" fontId="8" fillId="0" borderId="0" xfId="0" applyFont="1">
      <alignment vertical="center"/>
    </xf>
    <xf numFmtId="0" fontId="2" fillId="0" borderId="0" xfId="0" applyFont="1" applyAlignment="1">
      <alignment horizontal="left" vertical="center" wrapText="1"/>
    </xf>
    <xf numFmtId="0" fontId="2" fillId="0" borderId="0" xfId="0" applyFont="1" applyFill="1" applyAlignment="1">
      <alignment horizontal="left"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14" fontId="2" fillId="3" borderId="0" xfId="0" applyNumberFormat="1" applyFont="1" applyFill="1" applyBorder="1" applyAlignment="1">
      <alignment horizontal="left" vertical="center" wrapText="1"/>
    </xf>
    <xf numFmtId="0" fontId="2" fillId="0" borderId="0" xfId="0" applyFont="1" applyFill="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center"/>
    </xf>
    <xf numFmtId="0" fontId="2" fillId="3" borderId="0"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177" fontId="4" fillId="3" borderId="1" xfId="0" applyNumberFormat="1" applyFont="1" applyFill="1" applyBorder="1" applyAlignment="1">
      <alignment horizontal="right" vertical="center" shrinkToFit="1"/>
    </xf>
    <xf numFmtId="178" fontId="4" fillId="3" borderId="1" xfId="0" applyNumberFormat="1" applyFont="1" applyFill="1" applyBorder="1" applyAlignment="1">
      <alignment horizontal="center" vertical="center"/>
    </xf>
    <xf numFmtId="14"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vertical="center" wrapText="1"/>
    </xf>
    <xf numFmtId="0" fontId="4" fillId="3" borderId="1" xfId="0" applyNumberFormat="1" applyFont="1" applyFill="1" applyBorder="1" applyAlignment="1">
      <alignment vertical="center"/>
    </xf>
    <xf numFmtId="0" fontId="3" fillId="4" borderId="4" xfId="0" applyFont="1" applyFill="1" applyBorder="1" applyAlignment="1">
      <alignment horizontal="centerContinuous"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centerContinuous" vertical="center" wrapText="1"/>
    </xf>
    <xf numFmtId="177" fontId="3" fillId="4" borderId="6" xfId="0" applyNumberFormat="1" applyFont="1" applyFill="1" applyBorder="1" applyAlignment="1">
      <alignment horizontal="right" vertical="center" shrinkToFit="1"/>
    </xf>
    <xf numFmtId="14" fontId="3" fillId="4" borderId="6" xfId="0" applyNumberFormat="1" applyFont="1" applyFill="1" applyBorder="1" applyAlignment="1">
      <alignment horizontal="center" vertical="center"/>
    </xf>
    <xf numFmtId="14" fontId="3" fillId="4" borderId="6" xfId="0" applyNumberFormat="1" applyFont="1" applyFill="1" applyBorder="1" applyAlignment="1">
      <alignment horizontal="left" vertical="center" wrapText="1"/>
    </xf>
    <xf numFmtId="176" fontId="3" fillId="4" borderId="6" xfId="0" applyNumberFormat="1" applyFont="1" applyFill="1" applyBorder="1" applyAlignment="1">
      <alignment vertical="center" wrapText="1"/>
    </xf>
    <xf numFmtId="0" fontId="3" fillId="4" borderId="7" xfId="0" applyNumberFormat="1"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vertical="center"/>
    </xf>
    <xf numFmtId="14" fontId="4" fillId="0" borderId="1" xfId="0" applyNumberFormat="1" applyFont="1" applyFill="1" applyBorder="1" applyAlignment="1">
      <alignment vertical="center" wrapText="1"/>
    </xf>
    <xf numFmtId="176"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center" vertical="center" shrinkToFit="1"/>
    </xf>
    <xf numFmtId="0" fontId="3" fillId="2" borderId="1" xfId="0" applyFont="1" applyFill="1" applyBorder="1" applyAlignment="1">
      <alignment horizontal="center" vertical="center"/>
    </xf>
    <xf numFmtId="0" fontId="2" fillId="0" borderId="0" xfId="0" applyFont="1" applyFill="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distributed" vertical="center"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0" borderId="1" xfId="0" applyFont="1" applyBorder="1" applyAlignment="1">
      <alignment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left" vertical="center" wrapText="1" indent="1"/>
    </xf>
    <xf numFmtId="0" fontId="3" fillId="0" borderId="1" xfId="0" applyFont="1" applyBorder="1" applyAlignment="1">
      <alignment horizontal="left" vertical="center" indent="1"/>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xf numFmtId="0" fontId="4" fillId="0" borderId="0" xfId="0" applyFont="1" applyFill="1" applyAlignment="1">
      <alignment horizontal="left" vertical="center" wrapText="1"/>
    </xf>
    <xf numFmtId="0" fontId="4" fillId="0" borderId="0" xfId="0" applyFont="1" applyFill="1" applyAlignment="1">
      <alignment horizontal="right" vertical="center"/>
    </xf>
  </cellXfs>
  <cellStyles count="1">
    <cellStyle name="標準" xfId="0" builtinId="0"/>
  </cellStyles>
  <dxfs count="15">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13546669" y="-2032002"/>
          <a:ext cx="254001" cy="53340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29"/>
  <sheetViews>
    <sheetView tabSelected="1" view="pageBreakPreview" zoomScale="70" zoomScaleNormal="100" zoomScaleSheetLayoutView="70" workbookViewId="0">
      <pane xSplit="3" ySplit="6" topLeftCell="D7" activePane="bottomRight" state="frozen"/>
      <selection pane="topRight" activeCell="E1" sqref="E1"/>
      <selection pane="bottomLeft" activeCell="A7" sqref="A7"/>
      <selection pane="bottomRight" activeCell="G3" sqref="G3"/>
    </sheetView>
  </sheetViews>
  <sheetFormatPr defaultRowHeight="13.5" x14ac:dyDescent="0.15"/>
  <cols>
    <col min="1" max="1" width="5.25" style="1" customWidth="1"/>
    <col min="2" max="3" width="20.625" style="10" customWidth="1"/>
    <col min="4" max="4" width="15.625" style="2" customWidth="1"/>
    <col min="5" max="6" width="15.625" style="1" customWidth="1"/>
    <col min="7" max="7" width="40.625" style="23" customWidth="1"/>
    <col min="8" max="8" width="20.625" style="2" customWidth="1"/>
    <col min="9" max="10" width="9" style="1"/>
    <col min="11" max="11" width="10.625" style="1" customWidth="1"/>
    <col min="12" max="16384" width="9" style="1"/>
  </cols>
  <sheetData>
    <row r="1" spans="1:240" s="17" customFormat="1" ht="15" customHeight="1" x14ac:dyDescent="0.15">
      <c r="A1" s="18"/>
      <c r="B1" s="29"/>
      <c r="C1" s="29"/>
      <c r="D1" s="20"/>
      <c r="E1" s="19"/>
      <c r="F1" s="19"/>
      <c r="G1" s="25"/>
      <c r="H1" s="21"/>
    </row>
    <row r="2" spans="1:240" ht="15" customHeight="1" x14ac:dyDescent="0.15"/>
    <row r="3" spans="1:240" s="15" customFormat="1" ht="20.100000000000001" customHeight="1" x14ac:dyDescent="0.15">
      <c r="A3" s="22" t="s">
        <v>15</v>
      </c>
      <c r="B3" s="30"/>
      <c r="C3" s="30"/>
      <c r="D3" s="16"/>
      <c r="G3" s="26"/>
      <c r="H3" s="16"/>
      <c r="IF3" s="15" t="s">
        <v>7</v>
      </c>
    </row>
    <row r="4" spans="1:240" ht="14.25" x14ac:dyDescent="0.15">
      <c r="G4" s="70"/>
      <c r="H4" s="13"/>
      <c r="I4" s="71" t="s">
        <v>4</v>
      </c>
      <c r="IF4" s="1" t="s">
        <v>9</v>
      </c>
    </row>
    <row r="5" spans="1:240" s="14" customFormat="1" ht="24.95" customHeight="1" x14ac:dyDescent="0.15">
      <c r="A5" s="54" t="s">
        <v>0</v>
      </c>
      <c r="B5" s="64" t="s">
        <v>3</v>
      </c>
      <c r="C5" s="66" t="s">
        <v>13</v>
      </c>
      <c r="D5" s="68" t="s">
        <v>1</v>
      </c>
      <c r="E5" s="60" t="s">
        <v>2</v>
      </c>
      <c r="F5" s="62" t="s">
        <v>14</v>
      </c>
      <c r="G5" s="56" t="s">
        <v>12</v>
      </c>
      <c r="H5" s="58" t="s">
        <v>5</v>
      </c>
      <c r="I5" s="54" t="s">
        <v>6</v>
      </c>
      <c r="IF5" s="14" t="s">
        <v>10</v>
      </c>
    </row>
    <row r="6" spans="1:240" s="14" customFormat="1" ht="19.5" customHeight="1" x14ac:dyDescent="0.15">
      <c r="A6" s="63"/>
      <c r="B6" s="65"/>
      <c r="C6" s="67"/>
      <c r="D6" s="69"/>
      <c r="E6" s="61"/>
      <c r="F6" s="61"/>
      <c r="G6" s="57"/>
      <c r="H6" s="59"/>
      <c r="I6" s="54"/>
      <c r="IF6" s="14" t="s">
        <v>8</v>
      </c>
    </row>
    <row r="7" spans="1:240" ht="83.25" customHeight="1" x14ac:dyDescent="0.15">
      <c r="A7" s="48">
        <v>1</v>
      </c>
      <c r="B7" s="52" t="s">
        <v>41</v>
      </c>
      <c r="C7" s="52" t="s">
        <v>42</v>
      </c>
      <c r="D7" s="52" t="s">
        <v>36</v>
      </c>
      <c r="E7" s="35">
        <v>566000</v>
      </c>
      <c r="F7" s="53">
        <v>41788</v>
      </c>
      <c r="G7" s="50" t="s">
        <v>43</v>
      </c>
      <c r="H7" s="51" t="s">
        <v>37</v>
      </c>
      <c r="I7" s="49"/>
    </row>
    <row r="8" spans="1:240" ht="90" customHeight="1" x14ac:dyDescent="0.15">
      <c r="A8" s="32">
        <v>2</v>
      </c>
      <c r="B8" s="33" t="s">
        <v>19</v>
      </c>
      <c r="C8" s="33" t="s">
        <v>20</v>
      </c>
      <c r="D8" s="34" t="s">
        <v>21</v>
      </c>
      <c r="E8" s="35">
        <v>19764000</v>
      </c>
      <c r="F8" s="36">
        <v>41801</v>
      </c>
      <c r="G8" s="37" t="s">
        <v>33</v>
      </c>
      <c r="H8" s="38" t="s">
        <v>22</v>
      </c>
      <c r="I8" s="39"/>
    </row>
    <row r="9" spans="1:240" ht="83.25" customHeight="1" x14ac:dyDescent="0.15">
      <c r="A9" s="48">
        <v>3</v>
      </c>
      <c r="B9" s="52" t="s">
        <v>38</v>
      </c>
      <c r="C9" s="52" t="s">
        <v>39</v>
      </c>
      <c r="D9" s="52" t="s">
        <v>36</v>
      </c>
      <c r="E9" s="35">
        <v>533000</v>
      </c>
      <c r="F9" s="53">
        <v>41802</v>
      </c>
      <c r="G9" s="50" t="s">
        <v>40</v>
      </c>
      <c r="H9" s="51" t="s">
        <v>37</v>
      </c>
      <c r="I9" s="49"/>
    </row>
    <row r="10" spans="1:240" ht="118.5" customHeight="1" x14ac:dyDescent="0.15">
      <c r="A10" s="32">
        <v>4</v>
      </c>
      <c r="B10" s="33" t="s">
        <v>28</v>
      </c>
      <c r="C10" s="33" t="s">
        <v>29</v>
      </c>
      <c r="D10" s="34" t="s">
        <v>21</v>
      </c>
      <c r="E10" s="35">
        <v>21999600</v>
      </c>
      <c r="F10" s="36">
        <v>41803</v>
      </c>
      <c r="G10" s="37" t="s">
        <v>35</v>
      </c>
      <c r="H10" s="38" t="s">
        <v>30</v>
      </c>
      <c r="I10" s="39"/>
      <c r="IF10" s="1" t="s">
        <v>11</v>
      </c>
    </row>
    <row r="11" spans="1:240" ht="83.25" customHeight="1" x14ac:dyDescent="0.15">
      <c r="A11" s="32">
        <v>5</v>
      </c>
      <c r="B11" s="33" t="s">
        <v>16</v>
      </c>
      <c r="C11" s="33" t="s">
        <v>17</v>
      </c>
      <c r="D11" s="34" t="s">
        <v>7</v>
      </c>
      <c r="E11" s="35">
        <v>20844000</v>
      </c>
      <c r="F11" s="36">
        <v>41803</v>
      </c>
      <c r="G11" s="37" t="s">
        <v>31</v>
      </c>
      <c r="H11" s="38" t="s">
        <v>18</v>
      </c>
      <c r="I11" s="39"/>
      <c r="IF11" s="1" t="s">
        <v>11</v>
      </c>
    </row>
    <row r="12" spans="1:240" ht="107.25" customHeight="1" x14ac:dyDescent="0.15">
      <c r="A12" s="32">
        <v>6</v>
      </c>
      <c r="B12" s="33" t="s">
        <v>23</v>
      </c>
      <c r="C12" s="33" t="s">
        <v>27</v>
      </c>
      <c r="D12" s="34" t="s">
        <v>21</v>
      </c>
      <c r="E12" s="35">
        <v>14958000</v>
      </c>
      <c r="F12" s="36">
        <v>41816</v>
      </c>
      <c r="G12" s="37" t="s">
        <v>32</v>
      </c>
      <c r="H12" s="38" t="s">
        <v>24</v>
      </c>
      <c r="I12" s="39"/>
    </row>
    <row r="13" spans="1:240" ht="78.75" customHeight="1" thickBot="1" x14ac:dyDescent="0.2">
      <c r="A13" s="32">
        <v>7</v>
      </c>
      <c r="B13" s="33" t="s">
        <v>25</v>
      </c>
      <c r="C13" s="33" t="s">
        <v>27</v>
      </c>
      <c r="D13" s="34" t="s">
        <v>21</v>
      </c>
      <c r="E13" s="35">
        <v>9990000</v>
      </c>
      <c r="F13" s="36">
        <v>41817</v>
      </c>
      <c r="G13" s="37" t="s">
        <v>34</v>
      </c>
      <c r="H13" s="38" t="s">
        <v>26</v>
      </c>
      <c r="I13" s="39"/>
    </row>
    <row r="14" spans="1:240" s="14" customFormat="1" ht="30" customHeight="1" thickBot="1" x14ac:dyDescent="0.2">
      <c r="A14" s="40"/>
      <c r="B14" s="41"/>
      <c r="C14" s="41"/>
      <c r="D14" s="42"/>
      <c r="E14" s="43">
        <f>SUBTOTAL(9,E7:E13)</f>
        <v>88654600</v>
      </c>
      <c r="F14" s="44"/>
      <c r="G14" s="45"/>
      <c r="H14" s="46"/>
      <c r="I14" s="47"/>
    </row>
    <row r="15" spans="1:240" ht="21.75" customHeight="1" x14ac:dyDescent="0.15">
      <c r="A15" s="3"/>
      <c r="B15" s="31"/>
      <c r="C15" s="31"/>
      <c r="D15" s="4"/>
      <c r="E15" s="5"/>
      <c r="F15" s="6"/>
      <c r="G15" s="27"/>
      <c r="H15" s="7"/>
      <c r="I15" s="8"/>
    </row>
    <row r="16" spans="1:240" ht="21.75" customHeight="1" x14ac:dyDescent="0.15"/>
    <row r="17" spans="1:241" ht="21.75" customHeight="1" x14ac:dyDescent="0.15">
      <c r="A17" s="9"/>
    </row>
    <row r="18" spans="1:241" ht="15.75" customHeight="1" x14ac:dyDescent="0.15"/>
    <row r="19" spans="1:241" ht="21.75" customHeight="1" x14ac:dyDescent="0.15">
      <c r="A19" s="9"/>
    </row>
    <row r="20" spans="1:241" ht="21.75" customHeight="1" x14ac:dyDescent="0.15"/>
    <row r="21" spans="1:241" ht="21.75" customHeight="1" x14ac:dyDescent="0.15">
      <c r="IF21" s="11"/>
      <c r="IG21" s="11"/>
    </row>
    <row r="22" spans="1:241" ht="21.75" customHeight="1" x14ac:dyDescent="0.15"/>
    <row r="23" spans="1:241" ht="21.75" customHeight="1" x14ac:dyDescent="0.15"/>
    <row r="24" spans="1:241" ht="21.75" customHeight="1" x14ac:dyDescent="0.15"/>
    <row r="25" spans="1:241" ht="21.75" customHeight="1" x14ac:dyDescent="0.15"/>
    <row r="26" spans="1:241" ht="21.75" customHeight="1" x14ac:dyDescent="0.15"/>
    <row r="27" spans="1:241" ht="20.25" customHeight="1" x14ac:dyDescent="0.15"/>
    <row r="28" spans="1:241" s="11" customFormat="1" ht="23.25" customHeight="1" x14ac:dyDescent="0.15">
      <c r="A28" s="12"/>
      <c r="B28" s="24"/>
      <c r="C28" s="24"/>
      <c r="D28" s="13"/>
      <c r="G28" s="28"/>
      <c r="H28" s="13"/>
      <c r="IC28" s="1"/>
      <c r="ID28" s="1"/>
      <c r="IF28" s="1"/>
      <c r="IG28" s="1"/>
    </row>
    <row r="29" spans="1:241" ht="23.25" customHeight="1" x14ac:dyDescent="0.15">
      <c r="A29" s="55"/>
      <c r="B29" s="55"/>
      <c r="C29" s="55"/>
      <c r="D29" s="55"/>
    </row>
  </sheetData>
  <autoFilter ref="A6:IG11">
    <sortState ref="A8:IG13">
      <sortCondition ref="F6:F11"/>
    </sortState>
  </autoFilter>
  <mergeCells count="10">
    <mergeCell ref="I5:I6"/>
    <mergeCell ref="A29:D29"/>
    <mergeCell ref="G5:G6"/>
    <mergeCell ref="H5:H6"/>
    <mergeCell ref="E5:E6"/>
    <mergeCell ref="F5:F6"/>
    <mergeCell ref="A5:A6"/>
    <mergeCell ref="B5:B6"/>
    <mergeCell ref="C5:C6"/>
    <mergeCell ref="D5:D6"/>
  </mergeCells>
  <phoneticPr fontId="1"/>
  <conditionalFormatting sqref="A15:C15 E15:I15">
    <cfRule type="expression" dxfId="14" priority="74" stopIfTrue="1">
      <formula>AND(#REF!="内訳")</formula>
    </cfRule>
    <cfRule type="expression" dxfId="13" priority="75" stopIfTrue="1">
      <formula>AND(#REF!="合計")</formula>
    </cfRule>
  </conditionalFormatting>
  <conditionalFormatting sqref="A7:I11">
    <cfRule type="expression" dxfId="12" priority="78" stopIfTrue="1">
      <formula>AND(#REF!="内訳")</formula>
    </cfRule>
    <cfRule type="expression" dxfId="11" priority="79" stopIfTrue="1">
      <formula>AND(#REF!="小計")</formula>
    </cfRule>
  </conditionalFormatting>
  <conditionalFormatting sqref="D15">
    <cfRule type="expression" dxfId="10" priority="80" stopIfTrue="1">
      <formula>ISERROR(VLOOKUP($D15,$IF:$IH,3,0))</formula>
    </cfRule>
    <cfRule type="expression" dxfId="9" priority="81" stopIfTrue="1">
      <formula>AND(#REF!="内訳")</formula>
    </cfRule>
    <cfRule type="expression" dxfId="8" priority="82" stopIfTrue="1">
      <formula>AND(#REF!="合計")</formula>
    </cfRule>
  </conditionalFormatting>
  <conditionalFormatting sqref="A12:I13">
    <cfRule type="expression" dxfId="7" priority="5" stopIfTrue="1">
      <formula>AND($J12="内訳")</formula>
    </cfRule>
    <cfRule type="expression" dxfId="6" priority="6" stopIfTrue="1">
      <formula>AND($J12="小計")</formula>
    </cfRule>
  </conditionalFormatting>
  <conditionalFormatting sqref="G12">
    <cfRule type="expression" dxfId="5" priority="3" stopIfTrue="1">
      <formula>AND($J12="内訳")</formula>
    </cfRule>
    <cfRule type="expression" dxfId="4" priority="4" stopIfTrue="1">
      <formula>AND($J12="小計")</formula>
    </cfRule>
  </conditionalFormatting>
  <conditionalFormatting sqref="G13">
    <cfRule type="expression" dxfId="3" priority="1" stopIfTrue="1">
      <formula>AND($J13="内訳")</formula>
    </cfRule>
    <cfRule type="expression" dxfId="2" priority="2" stopIfTrue="1">
      <formula>AND($J13="小計")</formula>
    </cfRule>
  </conditionalFormatting>
  <conditionalFormatting sqref="A12:I13">
    <cfRule type="expression" dxfId="1" priority="7" stopIfTrue="1">
      <formula>AND(#REF!="内訳")</formula>
    </cfRule>
    <cfRule type="expression" dxfId="0" priority="8" stopIfTrue="1">
      <formula>AND(#REF!="小計")</formula>
    </cfRule>
  </conditionalFormatting>
  <dataValidations count="2">
    <dataValidation type="list" allowBlank="1" showInputMessage="1" sqref="D14:D15">
      <formula1>"一般競争入札,指名競争入札,随意契約（競争性あり）,随意契約（競争性なし）"</formula1>
    </dataValidation>
    <dataValidation type="list" allowBlank="1" showInputMessage="1" sqref="D7:D13">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&amp;C&amp;"HGPｺﾞｼｯｸM,ﾒﾃﾞｨｳﾑ"&amp;16平成２６年度　委託調査費に関する契約状況（４月～６月）&amp;R&amp;"HGPｺﾞｼｯｸM,ﾒﾃﾞｨｳﾑ"&amp;16様式５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様式1委託調査（空整）</vt:lpstr>
      <vt:lpstr>'様式1委託調査（空整）'!Print_Area</vt:lpstr>
      <vt:lpstr>'様式1委託調査（空整）'!Print_Titles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2015-06-08T08:42:22Z</cp:lastPrinted>
  <dcterms:created xsi:type="dcterms:W3CDTF">2009-03-05T11:36:14Z</dcterms:created>
  <dcterms:modified xsi:type="dcterms:W3CDTF">2016-12-09T05:03:30Z</dcterms:modified>
</cp:coreProperties>
</file>