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yamagishi-k2ys\Documents\●仕事フォルダ\△情報開示\★H28年度分依頼\04委託調査費（Ｈ２６）\"/>
    </mc:Choice>
  </mc:AlternateContent>
  <bookViews>
    <workbookView xWindow="1620" yWindow="0" windowWidth="18870" windowHeight="8085" tabRatio="611"/>
  </bookViews>
  <sheets>
    <sheet name="様式1委託調査（復興）" sheetId="23" r:id="rId1"/>
  </sheets>
  <definedNames>
    <definedName name="_xlnm._FilterDatabase" localSheetId="0" hidden="1">'様式1委託調査（復興）'!$A$6:$IG$6</definedName>
    <definedName name="_xlnm.Print_Area" localSheetId="0">'様式1委託調査（復興）'!$A$1:$I$10</definedName>
    <definedName name="_xlnm.Print_Titles" localSheetId="0">'様式1委託調査（復興）'!$1:$6</definedName>
    <definedName name="公益法人リスト">#REF!</definedName>
    <definedName name="公益法人一覧">#REF!</definedName>
  </definedNames>
  <calcPr calcId="152511"/>
</workbook>
</file>

<file path=xl/calcChain.xml><?xml version="1.0" encoding="utf-8"?>
<calcChain xmlns="http://schemas.openxmlformats.org/spreadsheetml/2006/main">
  <c r="E10" i="23" l="1"/>
</calcChain>
</file>

<file path=xl/sharedStrings.xml><?xml version="1.0" encoding="utf-8"?>
<sst xmlns="http://schemas.openxmlformats.org/spreadsheetml/2006/main" count="32" uniqueCount="29">
  <si>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</si>
  <si>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</si>
  <si>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</si>
  <si>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</si>
  <si>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</si>
  <si>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</si>
  <si>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</si>
  <si>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</si>
  <si>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</si>
  <si>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</si>
  <si>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随意契約（競争性なし）</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</si>
  <si>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</si>
  <si>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</si>
  <si>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</si>
  <si>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【会計名：東日本大震災復興特別会計】</t>
    <rPh sb="1" eb="2">
      <t>カイ</t>
    </rPh>
    <rPh sb="2" eb="3">
      <t>ケイ</t>
    </rPh>
    <rPh sb="3" eb="4">
      <t>メイ</t>
    </rPh>
    <rPh sb="5" eb="6">
      <t>ヒガシ</t>
    </rPh>
    <rPh sb="6" eb="8">
      <t>ニホン</t>
    </rPh>
    <rPh sb="8" eb="11">
      <t>ダイシンサイ</t>
    </rPh>
    <rPh sb="11" eb="13">
      <t>フッコウ</t>
    </rPh>
    <rPh sb="13" eb="15">
      <t>トクベツ</t>
    </rPh>
    <rPh sb="15" eb="17">
      <t>カイケイ</t>
    </rPh>
    <phoneticPr fontId="1"/>
  </si>
  <si>
    <t>高知港防波堤基礎マウンド浸透流対策検討業務</t>
    <rPh sb="0" eb="3">
      <t>コウチコウ</t>
    </rPh>
    <rPh sb="3" eb="6">
      <t>ボウハテイ</t>
    </rPh>
    <rPh sb="6" eb="8">
      <t>キソ</t>
    </rPh>
    <rPh sb="12" eb="14">
      <t>シントウ</t>
    </rPh>
    <rPh sb="14" eb="15">
      <t>リュウ</t>
    </rPh>
    <rPh sb="15" eb="17">
      <t>タイサク</t>
    </rPh>
    <rPh sb="17" eb="19">
      <t>ケントウ</t>
    </rPh>
    <rPh sb="19" eb="21">
      <t>ギョウム</t>
    </rPh>
    <phoneticPr fontId="3"/>
  </si>
  <si>
    <t>（独）港湾空港技術研究所</t>
    <rPh sb="1" eb="2">
      <t>ドク</t>
    </rPh>
    <rPh sb="3" eb="5">
      <t>コウワン</t>
    </rPh>
    <rPh sb="5" eb="7">
      <t>クウコウ</t>
    </rPh>
    <rPh sb="7" eb="9">
      <t>ギジュツ</t>
    </rPh>
    <rPh sb="9" eb="12">
      <t>ケンキュウショ</t>
    </rPh>
    <phoneticPr fontId="1"/>
  </si>
  <si>
    <t>随意契約（公募）</t>
  </si>
  <si>
    <t>四国地方整備局高松港湾空港技術調査事務所総務課総務係
tel：087-811-5660</t>
    <rPh sb="0" eb="2">
      <t>シコク</t>
    </rPh>
    <rPh sb="2" eb="4">
      <t>チホウ</t>
    </rPh>
    <rPh sb="4" eb="7">
      <t>セイビキョク</t>
    </rPh>
    <rPh sb="7" eb="9">
      <t>タカマツ</t>
    </rPh>
    <rPh sb="9" eb="11">
      <t>コウワン</t>
    </rPh>
    <rPh sb="11" eb="13">
      <t>クウコウ</t>
    </rPh>
    <rPh sb="13" eb="15">
      <t>ギジュツ</t>
    </rPh>
    <rPh sb="15" eb="17">
      <t>チョウサ</t>
    </rPh>
    <rPh sb="17" eb="20">
      <t>ジムショ</t>
    </rPh>
    <rPh sb="20" eb="23">
      <t>ソウムカ</t>
    </rPh>
    <rPh sb="23" eb="25">
      <t>ソウム</t>
    </rPh>
    <rPh sb="25" eb="26">
      <t>カカリ</t>
    </rPh>
    <phoneticPr fontId="1"/>
  </si>
  <si>
    <t>高知港防波堤耐津波性能検討業務</t>
    <rPh sb="0" eb="3">
      <t>コウチコウ</t>
    </rPh>
    <rPh sb="3" eb="6">
      <t>ボウハテイ</t>
    </rPh>
    <rPh sb="6" eb="7">
      <t>タイ</t>
    </rPh>
    <rPh sb="7" eb="9">
      <t>ツナミ</t>
    </rPh>
    <rPh sb="9" eb="11">
      <t>セイノウ</t>
    </rPh>
    <rPh sb="11" eb="13">
      <t>ケントウ</t>
    </rPh>
    <rPh sb="13" eb="15">
      <t>ギョウム</t>
    </rPh>
    <phoneticPr fontId="3"/>
  </si>
  <si>
    <t>高知港の付加的な対策を検討した防波堤において、津波の水位差により基礎マウンドに浸透流が発生することを想定した遠心模型実験を行い、防波堤の基礎マウンドの安定性に対する効果の検証を行うもの。</t>
    <phoneticPr fontId="1"/>
  </si>
  <si>
    <t>高知港の付加的な対策を検討した防波堤において越流した津波が防波堤背後の腹付け工等に影響を与える状態を想定した水理模型実験を行い、防波堤の安定性に対する効果の検証を行うもの。</t>
    <phoneticPr fontId="1"/>
  </si>
  <si>
    <t>平成２６年度取引価格等土地情報の実査・提供に関する業務</t>
    <rPh sb="0" eb="2">
      <t>ヘイセイ</t>
    </rPh>
    <rPh sb="4" eb="6">
      <t>ネンド</t>
    </rPh>
    <rPh sb="6" eb="8">
      <t>トリヒキ</t>
    </rPh>
    <rPh sb="8" eb="10">
      <t>カカク</t>
    </rPh>
    <rPh sb="10" eb="11">
      <t>ナド</t>
    </rPh>
    <rPh sb="11" eb="13">
      <t>トチ</t>
    </rPh>
    <rPh sb="13" eb="15">
      <t>ジョウホウ</t>
    </rPh>
    <rPh sb="16" eb="18">
      <t>ジッサ</t>
    </rPh>
    <rPh sb="19" eb="21">
      <t>テイキョウ</t>
    </rPh>
    <rPh sb="22" eb="23">
      <t>カン</t>
    </rPh>
    <rPh sb="25" eb="27">
      <t>ギョウム</t>
    </rPh>
    <phoneticPr fontId="3"/>
  </si>
  <si>
    <t>一般財団法人　土地情報センター</t>
    <rPh sb="0" eb="2">
      <t>イッパン</t>
    </rPh>
    <rPh sb="2" eb="4">
      <t>ザイダン</t>
    </rPh>
    <rPh sb="4" eb="6">
      <t>ホウジン</t>
    </rPh>
    <rPh sb="7" eb="9">
      <t>トチ</t>
    </rPh>
    <rPh sb="9" eb="11">
      <t>ジョウホウ</t>
    </rPh>
    <phoneticPr fontId="3"/>
  </si>
  <si>
    <t>一般競争入札（総合評価方式）</t>
  </si>
  <si>
    <t>不動産取引市場の透明化、取引の円滑化・活性化等を図るために、インターネットを通じて、不動産取引価格情報を公表した。</t>
  </si>
  <si>
    <t>土地・建設産業局不動産市場整備課調査係
内線：30-214</t>
    <rPh sb="0" eb="2">
      <t>トチ</t>
    </rPh>
    <rPh sb="3" eb="5">
      <t>ケンセツ</t>
    </rPh>
    <rPh sb="5" eb="7">
      <t>サンギョウ</t>
    </rPh>
    <rPh sb="7" eb="8">
      <t>キョク</t>
    </rPh>
    <rPh sb="8" eb="11">
      <t>フドウサン</t>
    </rPh>
    <rPh sb="11" eb="13">
      <t>シジョウ</t>
    </rPh>
    <rPh sb="13" eb="15">
      <t>セイビ</t>
    </rPh>
    <rPh sb="15" eb="16">
      <t>カ</t>
    </rPh>
    <rPh sb="16" eb="18">
      <t>チョウサ</t>
    </rPh>
    <rPh sb="18" eb="19">
      <t>カカリ</t>
    </rPh>
    <rPh sb="20" eb="22">
      <t>ナイセン</t>
    </rPh>
    <phoneticPr fontId="1"/>
  </si>
  <si>
    <t>一般会計と費用負担あり</t>
    <rPh sb="0" eb="2">
      <t>イッパン</t>
    </rPh>
    <rPh sb="2" eb="4">
      <t>カイケイ</t>
    </rPh>
    <rPh sb="5" eb="7">
      <t>ヒヨウ</t>
    </rPh>
    <rPh sb="7" eb="9">
      <t>フタン</t>
    </rPh>
    <phoneticPr fontId="1"/>
  </si>
  <si>
    <t>（単位：円）</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</si>
</sst>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9" x14ac:knownFonts="1">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62">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176" fontId="2" fillId="3" borderId="0" xfId="0" applyNumberFormat="1" applyFont="1" applyFill="1" applyBorder="1" applyAlignment="1">
      <alignment vertical="center" wrapText="1"/>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5" fillId="0" borderId="0" xfId="0" applyFont="1">
      <alignment vertical="center"/>
    </xf>
    <xf numFmtId="0" fontId="4" fillId="0" borderId="0" xfId="0" applyFont="1">
      <alignment vertical="center"/>
    </xf>
    <xf numFmtId="0" fontId="4" fillId="0" borderId="0" xfId="0" applyFont="1" applyAlignment="1">
      <alignment vertical="center" wrapText="1"/>
    </xf>
    <xf numFmtId="0" fontId="6" fillId="0" borderId="0" xfId="0" applyFont="1">
      <alignment vertical="center"/>
    </xf>
    <xf numFmtId="0" fontId="7" fillId="0" borderId="0" xfId="0" applyFont="1" applyAlignment="1">
      <alignment horizontal="centerContinuous" vertical="center"/>
    </xf>
    <xf numFmtId="0" fontId="6" fillId="0" borderId="0" xfId="0" applyFont="1" applyAlignment="1">
      <alignment horizontal="centerContinuous" vertical="center"/>
    </xf>
    <xf numFmtId="0" fontId="6" fillId="0" borderId="0" xfId="0" applyFont="1" applyAlignment="1">
      <alignment horizontal="centerContinuous" vertical="center" wrapText="1"/>
    </xf>
    <xf numFmtId="0" fontId="6" fillId="0" borderId="0" xfId="0" applyFont="1" applyAlignment="1">
      <alignment vertical="center" wrapText="1"/>
    </xf>
    <xf numFmtId="0" fontId="8" fillId="0" borderId="0" xfId="0" applyFont="1">
      <alignment vertical="center"/>
    </xf>
    <xf numFmtId="14" fontId="2" fillId="3" borderId="0"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0" borderId="1" xfId="0" applyFont="1" applyBorder="1" applyAlignment="1">
      <alignment horizontal="center" vertical="center" wrapText="1"/>
    </xf>
    <xf numFmtId="177" fontId="4" fillId="3" borderId="1" xfId="0" applyNumberFormat="1" applyFont="1" applyFill="1" applyBorder="1" applyAlignment="1">
      <alignment horizontal="right" vertical="center" shrinkToFit="1"/>
    </xf>
    <xf numFmtId="178" fontId="4" fillId="3"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176" fontId="4" fillId="3" borderId="1" xfId="0" applyNumberFormat="1" applyFont="1" applyFill="1" applyBorder="1" applyAlignment="1">
      <alignment vertical="center" wrapText="1"/>
    </xf>
    <xf numFmtId="0" fontId="4" fillId="3" borderId="1" xfId="0" applyNumberFormat="1" applyFont="1" applyFill="1" applyBorder="1" applyAlignment="1">
      <alignment vertical="center"/>
    </xf>
    <xf numFmtId="0" fontId="3" fillId="4" borderId="4" xfId="0" applyFont="1" applyFill="1" applyBorder="1" applyAlignment="1">
      <alignment horizontal="centerContinuous" vertical="center" wrapText="1"/>
    </xf>
    <xf numFmtId="0" fontId="3" fillId="4" borderId="5" xfId="0" applyFont="1" applyFill="1" applyBorder="1" applyAlignment="1">
      <alignment horizontal="centerContinuous" vertical="center" wrapText="1"/>
    </xf>
    <xf numFmtId="177" fontId="3" fillId="4" borderId="6" xfId="0" applyNumberFormat="1" applyFont="1" applyFill="1" applyBorder="1" applyAlignment="1">
      <alignment horizontal="right" vertical="center" shrinkToFit="1"/>
    </xf>
    <xf numFmtId="14" fontId="3" fillId="4" borderId="6" xfId="0" applyNumberFormat="1" applyFont="1" applyFill="1" applyBorder="1" applyAlignment="1">
      <alignment horizontal="center" vertical="center"/>
    </xf>
    <xf numFmtId="14" fontId="3" fillId="4" borderId="6" xfId="0" applyNumberFormat="1" applyFont="1" applyFill="1" applyBorder="1" applyAlignment="1">
      <alignment horizontal="center" vertical="center" wrapText="1"/>
    </xf>
    <xf numFmtId="176" fontId="3" fillId="4" borderId="6" xfId="0" applyNumberFormat="1" applyFont="1" applyFill="1" applyBorder="1" applyAlignment="1">
      <alignment vertical="center" wrapText="1"/>
    </xf>
    <xf numFmtId="0" fontId="3" fillId="4" borderId="7" xfId="0" applyNumberFormat="1" applyFont="1" applyFill="1" applyBorder="1" applyAlignment="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177" fontId="4" fillId="0" borderId="1" xfId="0" applyNumberFormat="1" applyFont="1" applyFill="1" applyBorder="1" applyAlignment="1">
      <alignment horizontal="right" vertical="center" shrinkToFit="1"/>
    </xf>
    <xf numFmtId="178" fontId="4" fillId="0" borderId="1" xfId="0" applyNumberFormat="1" applyFont="1" applyFill="1" applyBorder="1" applyAlignment="1">
      <alignment horizontal="center" vertical="center"/>
    </xf>
    <xf numFmtId="14" fontId="4" fillId="0" borderId="1" xfId="0" applyNumberFormat="1" applyFont="1" applyFill="1" applyBorder="1" applyAlignment="1">
      <alignment vertical="center" wrapText="1"/>
    </xf>
    <xf numFmtId="176" fontId="4" fillId="0" borderId="1" xfId="0" applyNumberFormat="1" applyFont="1" applyFill="1" applyBorder="1" applyAlignment="1">
      <alignment vertical="center" wrapText="1"/>
    </xf>
    <xf numFmtId="0" fontId="4" fillId="0" borderId="1" xfId="0" applyNumberFormat="1" applyFont="1" applyFill="1" applyBorder="1" applyAlignment="1">
      <alignment vertical="center" wrapText="1"/>
    </xf>
    <xf numFmtId="0" fontId="4" fillId="0" borderId="0" xfId="0" applyFont="1" applyFill="1" applyBorder="1" applyAlignment="1">
      <alignment horizontal="left" vertical="center" wrapText="1"/>
    </xf>
    <xf numFmtId="0" fontId="3" fillId="2" borderId="1" xfId="0" applyFont="1" applyFill="1" applyBorder="1" applyAlignment="1">
      <alignment horizontal="center" vertical="center"/>
    </xf>
    <xf numFmtId="0" fontId="2" fillId="0" borderId="0" xfId="0" applyFont="1" applyFill="1" applyAlignment="1">
      <alignment horizontal="lef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distributed" vertical="center" indent="1"/>
    </xf>
    <xf numFmtId="0" fontId="3" fillId="0" borderId="1" xfId="0" applyFont="1" applyBorder="1" applyAlignment="1">
      <alignment horizontal="distributed" vertical="center" indent="1"/>
    </xf>
    <xf numFmtId="0" fontId="3" fillId="2" borderId="1" xfId="0" applyFont="1" applyFill="1" applyBorder="1" applyAlignment="1">
      <alignment horizontal="distributed" vertical="center" wrapText="1" indent="1"/>
    </xf>
    <xf numFmtId="0" fontId="3" fillId="0" borderId="1" xfId="0" applyFont="1" applyBorder="1" applyAlignment="1">
      <alignment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lignment horizontal="distributed" vertical="center" wrapText="1"/>
    </xf>
    <xf numFmtId="0" fontId="3" fillId="0" borderId="1" xfId="0" applyFont="1" applyBorder="1" applyAlignment="1">
      <alignment horizontal="distributed" vertical="center" wrapText="1"/>
    </xf>
    <xf numFmtId="0" fontId="4" fillId="0" borderId="0" xfId="0" applyFont="1" applyFill="1" applyAlignment="1">
      <alignment horizontal="right" vertical="center"/>
    </xf>
    <xf numFmtId="0" fontId="4" fillId="0" borderId="0" xfId="0" applyFont="1" applyFill="1" applyAlignment="1">
      <alignment horizontal="right" vertical="center" wrapText="1"/>
    </xf>
  </cellXfs>
  <cellStyles count="1">
    <cellStyle name="標準" xfId="0" builtinId="0"/>
  </cellStyles>
  <dxfs count="9">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2</xdr:row>
      <xdr:rowOff>126999</xdr:rowOff>
    </xdr:from>
    <xdr:to>
      <xdr:col>9</xdr:col>
      <xdr:colOff>0</xdr:colOff>
      <xdr:row>3</xdr:row>
      <xdr:rowOff>137583</xdr:rowOff>
    </xdr:to>
    <xdr:sp macro="" textlink="">
      <xdr:nvSpPr>
        <xdr:cNvPr id="2" name="右中かっこ 1"/>
        <xdr:cNvSpPr/>
      </xdr:nvSpPr>
      <xdr:spPr>
        <a:xfrm rot="16200000">
          <a:off x="13546669" y="-2032002"/>
          <a:ext cx="254001" cy="533400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G25"/>
  <sheetViews>
    <sheetView tabSelected="1" view="pageBreakPreview" zoomScale="70" zoomScaleNormal="100" zoomScaleSheetLayoutView="70" workbookViewId="0">
      <pane xSplit="3" ySplit="6" topLeftCell="D7" activePane="bottomRight" state="frozen"/>
      <selection pane="topRight" activeCell="E1" sqref="E1"/>
      <selection pane="bottomLeft" activeCell="A7" sqref="A7"/>
      <selection pane="bottomRight" activeCell="M9" sqref="M9"/>
    </sheetView>
  </sheetViews>
  <sheetFormatPr defaultRowHeight="13.5" x14ac:dyDescent="0.15"/>
  <cols>
    <col min="1" max="1" width="5.25" style="1" customWidth="1"/>
    <col min="2" max="3" width="20.625" style="1" customWidth="1"/>
    <col min="4" max="4" width="15.625" style="2" customWidth="1"/>
    <col min="5" max="6" width="15.625" style="1" customWidth="1"/>
    <col min="7" max="7" width="40.625" style="2" customWidth="1"/>
    <col min="8" max="8" width="20.625" style="2" customWidth="1"/>
    <col min="9" max="10" width="9" style="1"/>
    <col min="11" max="11" width="10.625" style="1" customWidth="1"/>
    <col min="12" max="16384" width="9" style="1"/>
  </cols>
  <sheetData>
    <row r="1" spans="1:240" s="18" customFormat="1" ht="15" customHeight="1" x14ac:dyDescent="0.15">
      <c r="A1" s="19"/>
      <c r="B1" s="20"/>
      <c r="C1" s="20"/>
      <c r="D1" s="21"/>
      <c r="E1" s="20"/>
      <c r="F1" s="20"/>
      <c r="G1" s="21"/>
      <c r="H1" s="22"/>
    </row>
    <row r="2" spans="1:240" ht="15" customHeight="1" x14ac:dyDescent="0.15"/>
    <row r="3" spans="1:240" s="16" customFormat="1" ht="20.100000000000001" customHeight="1" x14ac:dyDescent="0.15">
      <c r="A3" s="23" t="s">
        <v>14</v>
      </c>
      <c r="D3" s="17"/>
      <c r="G3" s="17"/>
      <c r="H3" s="17"/>
      <c r="IF3" s="16" t="s">
        <v>6</v>
      </c>
    </row>
    <row r="4" spans="1:240" ht="14.25" x14ac:dyDescent="0.15">
      <c r="F4" s="60"/>
      <c r="G4" s="61"/>
      <c r="I4" s="1" t="s">
        <v>28</v>
      </c>
      <c r="IF4" s="1" t="s">
        <v>8</v>
      </c>
    </row>
    <row r="5" spans="1:240" s="15" customFormat="1" ht="24.95" customHeight="1" x14ac:dyDescent="0.15">
      <c r="A5" s="48" t="s">
        <v>0</v>
      </c>
      <c r="B5" s="56" t="s">
        <v>3</v>
      </c>
      <c r="C5" s="54" t="s">
        <v>12</v>
      </c>
      <c r="D5" s="58" t="s">
        <v>1</v>
      </c>
      <c r="E5" s="52" t="s">
        <v>2</v>
      </c>
      <c r="F5" s="54" t="s">
        <v>13</v>
      </c>
      <c r="G5" s="50" t="s">
        <v>11</v>
      </c>
      <c r="H5" s="50" t="s">
        <v>4</v>
      </c>
      <c r="I5" s="48" t="s">
        <v>5</v>
      </c>
      <c r="IF5" s="15" t="s">
        <v>9</v>
      </c>
    </row>
    <row r="6" spans="1:240" s="15" customFormat="1" ht="19.5" customHeight="1" x14ac:dyDescent="0.15">
      <c r="A6" s="55"/>
      <c r="B6" s="57"/>
      <c r="C6" s="53"/>
      <c r="D6" s="59"/>
      <c r="E6" s="53"/>
      <c r="F6" s="53"/>
      <c r="G6" s="51"/>
      <c r="H6" s="51"/>
      <c r="I6" s="48"/>
      <c r="IF6" s="15" t="s">
        <v>7</v>
      </c>
    </row>
    <row r="7" spans="1:240" ht="78" customHeight="1" x14ac:dyDescent="0.15">
      <c r="A7" s="40">
        <v>1</v>
      </c>
      <c r="B7" s="41" t="s">
        <v>22</v>
      </c>
      <c r="C7" s="41" t="s">
        <v>23</v>
      </c>
      <c r="D7" s="40" t="s">
        <v>24</v>
      </c>
      <c r="E7" s="42">
        <v>9249368</v>
      </c>
      <c r="F7" s="43">
        <v>41730</v>
      </c>
      <c r="G7" s="44" t="s">
        <v>25</v>
      </c>
      <c r="H7" s="45" t="s">
        <v>26</v>
      </c>
      <c r="I7" s="46" t="s">
        <v>27</v>
      </c>
    </row>
    <row r="8" spans="1:240" ht="120" customHeight="1" x14ac:dyDescent="0.15">
      <c r="A8" s="25">
        <v>2</v>
      </c>
      <c r="B8" s="26" t="s">
        <v>15</v>
      </c>
      <c r="C8" s="26" t="s">
        <v>16</v>
      </c>
      <c r="D8" s="27" t="s">
        <v>17</v>
      </c>
      <c r="E8" s="28">
        <v>29980800</v>
      </c>
      <c r="F8" s="29">
        <v>41793</v>
      </c>
      <c r="G8" s="47" t="s">
        <v>20</v>
      </c>
      <c r="H8" s="31" t="s">
        <v>18</v>
      </c>
      <c r="I8" s="32"/>
      <c r="IF8" s="1" t="s">
        <v>10</v>
      </c>
    </row>
    <row r="9" spans="1:240" ht="87" customHeight="1" thickBot="1" x14ac:dyDescent="0.2">
      <c r="A9" s="25">
        <v>3</v>
      </c>
      <c r="B9" s="26" t="s">
        <v>19</v>
      </c>
      <c r="C9" s="26" t="s">
        <v>16</v>
      </c>
      <c r="D9" s="27" t="s">
        <v>17</v>
      </c>
      <c r="E9" s="28">
        <v>45014400</v>
      </c>
      <c r="F9" s="29">
        <v>41817</v>
      </c>
      <c r="G9" s="30" t="s">
        <v>21</v>
      </c>
      <c r="H9" s="31" t="s">
        <v>18</v>
      </c>
      <c r="I9" s="32"/>
    </row>
    <row r="10" spans="1:240" s="15" customFormat="1" ht="30" customHeight="1" thickBot="1" x14ac:dyDescent="0.2">
      <c r="A10" s="33"/>
      <c r="B10" s="33"/>
      <c r="C10" s="33"/>
      <c r="D10" s="34"/>
      <c r="E10" s="35">
        <f>SUBTOTAL(9,E7:E9)</f>
        <v>84244568</v>
      </c>
      <c r="F10" s="36"/>
      <c r="G10" s="37"/>
      <c r="H10" s="38"/>
      <c r="I10" s="39"/>
    </row>
    <row r="11" spans="1:240" ht="21.75" customHeight="1" x14ac:dyDescent="0.15">
      <c r="A11" s="4"/>
      <c r="B11" s="3"/>
      <c r="C11" s="3"/>
      <c r="D11" s="5"/>
      <c r="E11" s="6"/>
      <c r="F11" s="7"/>
      <c r="G11" s="24"/>
      <c r="H11" s="8"/>
      <c r="I11" s="9"/>
    </row>
    <row r="12" spans="1:240" ht="21.75" customHeight="1" x14ac:dyDescent="0.15"/>
    <row r="13" spans="1:240" ht="21.75" customHeight="1" x14ac:dyDescent="0.15">
      <c r="A13" s="10"/>
    </row>
    <row r="14" spans="1:240" ht="15.75" customHeight="1" x14ac:dyDescent="0.15">
      <c r="B14" s="11"/>
    </row>
    <row r="15" spans="1:240" ht="21.75" customHeight="1" x14ac:dyDescent="0.15">
      <c r="A15" s="10"/>
    </row>
    <row r="16" spans="1:240" ht="21.75" customHeight="1" x14ac:dyDescent="0.15"/>
    <row r="17" spans="1:241" ht="21.75" customHeight="1" x14ac:dyDescent="0.15">
      <c r="IF17" s="12"/>
      <c r="IG17" s="12"/>
    </row>
    <row r="18" spans="1:241" ht="21.75" customHeight="1" x14ac:dyDescent="0.15"/>
    <row r="19" spans="1:241" ht="21.75" customHeight="1" x14ac:dyDescent="0.15"/>
    <row r="20" spans="1:241" ht="21.75" customHeight="1" x14ac:dyDescent="0.15"/>
    <row r="21" spans="1:241" ht="21.75" customHeight="1" x14ac:dyDescent="0.15"/>
    <row r="22" spans="1:241" ht="21.75" customHeight="1" x14ac:dyDescent="0.15"/>
    <row r="23" spans="1:241" ht="20.25" customHeight="1" x14ac:dyDescent="0.15"/>
    <row r="24" spans="1:241" s="12" customFormat="1" ht="23.25" customHeight="1" x14ac:dyDescent="0.15">
      <c r="A24" s="13"/>
      <c r="D24" s="14"/>
      <c r="G24" s="14"/>
      <c r="H24" s="14"/>
      <c r="IC24" s="1"/>
      <c r="ID24" s="1"/>
      <c r="IF24" s="1"/>
      <c r="IG24" s="1"/>
    </row>
    <row r="25" spans="1:241" ht="23.25" customHeight="1" x14ac:dyDescent="0.15">
      <c r="A25" s="49"/>
      <c r="B25" s="49"/>
      <c r="C25" s="49"/>
      <c r="D25" s="49"/>
    </row>
  </sheetData>
  <autoFilter ref="A6:IG6">
    <sortState ref="A8:IG9">
      <sortCondition ref="F6"/>
    </sortState>
  </autoFilter>
  <mergeCells count="10">
    <mergeCell ref="I5:I6"/>
    <mergeCell ref="A25:D25"/>
    <mergeCell ref="G5:G6"/>
    <mergeCell ref="H5:H6"/>
    <mergeCell ref="E5:E6"/>
    <mergeCell ref="F5:F6"/>
    <mergeCell ref="A5:A6"/>
    <mergeCell ref="B5:B6"/>
    <mergeCell ref="C5:C6"/>
    <mergeCell ref="D5:D6"/>
  </mergeCells>
  <phoneticPr fontId="1"/>
  <conditionalFormatting sqref="A11:C11 E11:I11">
    <cfRule type="expression" dxfId="8" priority="66" stopIfTrue="1">
      <formula>AND(#REF!="内訳")</formula>
    </cfRule>
    <cfRule type="expression" dxfId="7" priority="67" stopIfTrue="1">
      <formula>AND(#REF!="合計")</formula>
    </cfRule>
  </conditionalFormatting>
  <conditionalFormatting sqref="A7:F8 H7:I8">
    <cfRule type="expression" dxfId="6" priority="70" stopIfTrue="1">
      <formula>AND(#REF!="内訳")</formula>
    </cfRule>
    <cfRule type="expression" dxfId="5" priority="71" stopIfTrue="1">
      <formula>AND(#REF!="小計")</formula>
    </cfRule>
  </conditionalFormatting>
  <conditionalFormatting sqref="D11">
    <cfRule type="expression" dxfId="4" priority="76" stopIfTrue="1">
      <formula>ISERROR(VLOOKUP($D11,$IF:$IH,3,0))</formula>
    </cfRule>
    <cfRule type="expression" dxfId="3" priority="77" stopIfTrue="1">
      <formula>AND(#REF!="内訳")</formula>
    </cfRule>
    <cfRule type="expression" dxfId="2" priority="78" stopIfTrue="1">
      <formula>AND(#REF!="合計")</formula>
    </cfRule>
  </conditionalFormatting>
  <conditionalFormatting sqref="A9:I9">
    <cfRule type="expression" dxfId="1" priority="1" stopIfTrue="1">
      <formula>AND(#REF!="内訳")</formula>
    </cfRule>
    <cfRule type="expression" dxfId="0" priority="2" stopIfTrue="1">
      <formula>AND(#REF!="小計")</formula>
    </cfRule>
  </conditionalFormatting>
  <dataValidations count="2">
    <dataValidation type="list" allowBlank="1" showInputMessage="1" sqref="D10:D11">
      <formula1>"一般競争入札,指名競争入札,随意契約（競争性あり）,随意契約（競争性なし）"</formula1>
    </dataValidation>
    <dataValidation type="list" allowBlank="1" showInputMessage="1" sqref="D7:D9">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0" orientation="landscape" r:id="rId1"/>
  <headerFooter alignWithMargins="0">
    <oddHeader>&amp;C&amp;"HGPｺﾞｼｯｸM,ﾒﾃﾞｨｳﾑ"&amp;16平成２６年度　委託調査費に関する契約状況（４月～６月）&amp;R&amp;"HGPｺﾞｼｯｸM,ﾒﾃﾞｨｳﾑ"&amp;16様式５</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様式1委託調査（復興）</vt:lpstr>
      <vt:lpstr>'様式1委託調査（復興）'!Print_Area</vt:lpstr>
      <vt:lpstr>'様式1委託調査（復興）'!Print_Titles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2015-06-02T11:25:24Z</cp:lastPrinted>
  <dcterms:created xsi:type="dcterms:W3CDTF">2009-03-05T11:36:14Z</dcterms:created>
  <dcterms:modified xsi:type="dcterms:W3CDTF">2016-12-09T05:04:00Z</dcterms:modified>
</cp:coreProperties>
</file>