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361\4.集計\H27第１～第３四半期_最新データ\"/>
    </mc:Choice>
  </mc:AlternateContent>
  <bookViews>
    <workbookView xWindow="1680" yWindow="0" windowWidth="9375" windowHeight="6465" tabRatio="611"/>
  </bookViews>
  <sheets>
    <sheet name="様式1委託調査（事故対）" sheetId="25" r:id="rId1"/>
  </sheets>
  <definedNames>
    <definedName name="_xlnm._FilterDatabase" localSheetId="0" hidden="1">'様式1委託調査（事故対）'!$A$6:$IC$6</definedName>
    <definedName name="_xlnm.Print_Area" localSheetId="0">'様式1委託調査（事故対）'!$A$1:$I$9</definedName>
    <definedName name="_xlnm.Print_Titles" localSheetId="0">'様式1委託調査（事故対）'!$1:$6</definedName>
    <definedName name="公益法人リスト" localSheetId="0">#REF!</definedName>
    <definedName name="公益法人リスト">#REF!</definedName>
    <definedName name="公益法人一覧" localSheetId="0">#REF!</definedName>
    <definedName name="公益法人一覧">#REF!</definedName>
  </definedNames>
  <calcPr calcId="152511" calcMode="manual"/>
</workbook>
</file>

<file path=xl/calcChain.xml><?xml version="1.0" encoding="utf-8"?>
<calcChain xmlns="http://schemas.openxmlformats.org/spreadsheetml/2006/main">
  <c r="E9" i="25" l="1"/>
</calcChain>
</file>

<file path=xl/sharedStrings.xml><?xml version="1.0" encoding="utf-8"?>
<sst xmlns="http://schemas.openxmlformats.org/spreadsheetml/2006/main" count="21" uniqueCount="21">
  <si>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</si>
  <si>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</si>
  <si>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</si>
  <si>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</si>
  <si>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</si>
  <si>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</si>
  <si>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</si>
  <si>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</si>
  <si>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</si>
  <si>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</si>
  <si>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随意契約（競争性なし）</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</si>
  <si>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</si>
  <si>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</si>
  <si>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</si>
  <si>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【会計名：自動車安全特別会計自動車事故対策勘定】</t>
    <rPh sb="1" eb="2">
      <t>カイ</t>
    </rPh>
    <rPh sb="2" eb="3">
      <t>ケイ</t>
    </rPh>
    <rPh sb="3" eb="4">
      <t>メイ</t>
    </rPh>
    <rPh sb="5" eb="8">
      <t>ジドウシャ</t>
    </rPh>
    <rPh sb="8" eb="10">
      <t>アンゼン</t>
    </rPh>
    <rPh sb="10" eb="12">
      <t>トクベツ</t>
    </rPh>
    <rPh sb="12" eb="14">
      <t>カイケイ</t>
    </rPh>
    <rPh sb="14" eb="17">
      <t>ジドウシャ</t>
    </rPh>
    <rPh sb="17" eb="19">
      <t>ジコ</t>
    </rPh>
    <rPh sb="19" eb="21">
      <t>タイサク</t>
    </rPh>
    <rPh sb="21" eb="23">
      <t>カンジョウ</t>
    </rPh>
    <phoneticPr fontId="1"/>
  </si>
  <si>
    <t>事業用自動車の重大事故に関する事故調査分析研究業務</t>
  </si>
  <si>
    <t>随意契約（公募）</t>
  </si>
  <si>
    <t>自動車局安全政策課
安全監理室
tel：03-5253-8111
（内線41623）</t>
    <rPh sb="0" eb="3">
      <t>ジドウシャ</t>
    </rPh>
    <rPh sb="3" eb="4">
      <t>キョク</t>
    </rPh>
    <rPh sb="4" eb="6">
      <t>アンゼン</t>
    </rPh>
    <rPh sb="6" eb="8">
      <t>セイサク</t>
    </rPh>
    <rPh sb="8" eb="9">
      <t>カ</t>
    </rPh>
    <rPh sb="34" eb="36">
      <t>ナイセン</t>
    </rPh>
    <phoneticPr fontId="1"/>
  </si>
  <si>
    <t>（公財）交通事故総合分析センター</t>
    <rPh sb="1" eb="2">
      <t>コウ</t>
    </rPh>
    <rPh sb="2" eb="3">
      <t>ザイ</t>
    </rPh>
    <rPh sb="4" eb="6">
      <t>コウツウ</t>
    </rPh>
    <rPh sb="8" eb="10">
      <t>ソウゴウ</t>
    </rPh>
    <phoneticPr fontId="12"/>
  </si>
  <si>
    <t>（単位：円）</t>
    <phoneticPr fontId="1"/>
  </si>
  <si>
    <t>事業用自動車の重大事故のうち、特に要因分析及び再発防止策の提言が必要と思われる事故を選定し、調査を行うとともに原因及び再発防止策についてとりまとめ公表した。</t>
    <rPh sb="0" eb="3">
      <t>ジギョウヨウ</t>
    </rPh>
    <rPh sb="3" eb="6">
      <t>ジドウシャ</t>
    </rPh>
    <rPh sb="7" eb="9">
      <t>ジュウダイ</t>
    </rPh>
    <rPh sb="9" eb="11">
      <t>ジコ</t>
    </rPh>
    <rPh sb="15" eb="16">
      <t>トク</t>
    </rPh>
    <rPh sb="17" eb="19">
      <t>ヨウイン</t>
    </rPh>
    <rPh sb="19" eb="21">
      <t>ブンセキ</t>
    </rPh>
    <rPh sb="21" eb="22">
      <t>オヨ</t>
    </rPh>
    <rPh sb="23" eb="25">
      <t>サイハツ</t>
    </rPh>
    <rPh sb="25" eb="27">
      <t>ボウシ</t>
    </rPh>
    <rPh sb="27" eb="28">
      <t>サク</t>
    </rPh>
    <rPh sb="29" eb="31">
      <t>テイゲン</t>
    </rPh>
    <rPh sb="32" eb="34">
      <t>ヒツヨウ</t>
    </rPh>
    <rPh sb="35" eb="36">
      <t>オモ</t>
    </rPh>
    <rPh sb="39" eb="41">
      <t>ジコ</t>
    </rPh>
    <rPh sb="42" eb="44">
      <t>センテイ</t>
    </rPh>
    <rPh sb="46" eb="48">
      <t>チョウサ</t>
    </rPh>
    <rPh sb="49" eb="50">
      <t>オコナ</t>
    </rPh>
    <rPh sb="55" eb="57">
      <t>ゲンイン</t>
    </rPh>
    <rPh sb="57" eb="58">
      <t>オヨ</t>
    </rPh>
    <rPh sb="59" eb="61">
      <t>サイハツ</t>
    </rPh>
    <rPh sb="61" eb="63">
      <t>ボウシ</t>
    </rPh>
    <rPh sb="63" eb="64">
      <t>サク</t>
    </rPh>
    <rPh sb="73" eb="75">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</si>
</sst>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3"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14" fontId="2" fillId="3" borderId="1" xfId="0" applyNumberFormat="1" applyFont="1" applyFill="1" applyBorder="1" applyAlignment="1">
      <alignment horizontal="center" vertical="center"/>
    </xf>
    <xf numFmtId="176" fontId="2" fillId="3" borderId="1" xfId="0" applyNumberFormat="1" applyFont="1" applyFill="1" applyBorder="1" applyAlignment="1">
      <alignment vertical="center" wrapText="1"/>
    </xf>
    <xf numFmtId="0" fontId="2" fillId="3" borderId="1" xfId="0" applyNumberFormat="1" applyFont="1" applyFill="1" applyBorder="1" applyAlignment="1">
      <alignment vertical="center"/>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176" fontId="2" fillId="3" borderId="0" xfId="0" applyNumberFormat="1" applyFont="1" applyFill="1" applyBorder="1" applyAlignment="1">
      <alignment vertical="center" wrapText="1"/>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4" borderId="4" xfId="0" applyFont="1" applyFill="1" applyBorder="1" applyAlignment="1">
      <alignment horizontal="centerContinuous" vertical="center" wrapText="1"/>
    </xf>
    <xf numFmtId="0" fontId="5" fillId="4" borderId="5" xfId="0" applyFont="1" applyFill="1" applyBorder="1" applyAlignment="1">
      <alignment horizontal="centerContinuous" vertical="center" wrapText="1"/>
    </xf>
    <xf numFmtId="14" fontId="5" fillId="4" borderId="6" xfId="0" applyNumberFormat="1" applyFont="1" applyFill="1" applyBorder="1" applyAlignment="1">
      <alignment horizontal="center" vertical="center"/>
    </xf>
    <xf numFmtId="176" fontId="5" fillId="4" borderId="6" xfId="0" applyNumberFormat="1" applyFont="1" applyFill="1" applyBorder="1" applyAlignment="1">
      <alignment vertical="center" wrapText="1"/>
    </xf>
    <xf numFmtId="0" fontId="5" fillId="0" borderId="0" xfId="0" applyFont="1">
      <alignment vertical="center"/>
    </xf>
    <xf numFmtId="0" fontId="5" fillId="4" borderId="7" xfId="0" applyNumberFormat="1" applyFont="1" applyFill="1" applyBorder="1" applyAlignme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9" fillId="0" borderId="0" xfId="0" applyFont="1" applyAlignment="1">
      <alignment vertical="center" wrapText="1"/>
    </xf>
    <xf numFmtId="0" fontId="11" fillId="0" borderId="0" xfId="0" applyFont="1">
      <alignment vertical="center"/>
    </xf>
    <xf numFmtId="177" fontId="7" fillId="3" borderId="1" xfId="0" applyNumberFormat="1" applyFont="1" applyFill="1" applyBorder="1" applyAlignment="1">
      <alignment horizontal="right" vertical="center" shrinkToFit="1"/>
    </xf>
    <xf numFmtId="177" fontId="8" fillId="4" borderId="6" xfId="0" applyNumberFormat="1" applyFont="1" applyFill="1" applyBorder="1" applyAlignment="1">
      <alignment horizontal="right" vertical="center" shrinkToFit="1"/>
    </xf>
    <xf numFmtId="178" fontId="2" fillId="3" borderId="1" xfId="0" applyNumberFormat="1" applyFont="1" applyFill="1" applyBorder="1" applyAlignment="1">
      <alignment horizontal="center" vertical="center"/>
    </xf>
    <xf numFmtId="14" fontId="2" fillId="3" borderId="1" xfId="0" applyNumberFormat="1"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0" xfId="0" applyFont="1" applyAlignment="1">
      <alignment horizontal="right" vertical="center"/>
    </xf>
    <xf numFmtId="0" fontId="4" fillId="0" borderId="0" xfId="0" applyFont="1" applyFill="1" applyAlignment="1">
      <alignment horizontal="right" vertical="center"/>
    </xf>
    <xf numFmtId="0" fontId="2" fillId="0" borderId="0" xfId="0" applyFont="1" applyFill="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5" fillId="0" borderId="1" xfId="0" applyFont="1" applyBorder="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2" borderId="1" xfId="0" applyFont="1" applyFill="1" applyBorder="1" applyAlignment="1">
      <alignment horizontal="distributed" vertical="center" wrapText="1" indent="1"/>
    </xf>
    <xf numFmtId="0" fontId="5" fillId="0" borderId="1" xfId="0" applyFont="1" applyBorder="1" applyAlignment="1">
      <alignment horizontal="distributed" vertical="center" indent="1"/>
    </xf>
    <xf numFmtId="0" fontId="3" fillId="2" borderId="1" xfId="0" applyFont="1" applyFill="1" applyBorder="1" applyAlignment="1">
      <alignment horizontal="distributed" vertical="center" wrapText="1"/>
    </xf>
    <xf numFmtId="0" fontId="5" fillId="0" borderId="1" xfId="0" applyFont="1" applyBorder="1" applyAlignment="1">
      <alignment horizontal="distributed" vertical="center" wrapText="1"/>
    </xf>
    <xf numFmtId="0" fontId="3" fillId="2" borderId="1" xfId="0" applyFont="1" applyFill="1" applyBorder="1" applyAlignment="1">
      <alignment horizontal="distributed" vertical="center" indent="1"/>
    </xf>
  </cellXfs>
  <cellStyles count="1">
    <cellStyle name="標準" xfId="0" builtinId="0"/>
  </cellStyles>
  <dxfs count="7">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C24"/>
  <sheetViews>
    <sheetView tabSelected="1" view="pageBreakPreview" zoomScale="70" zoomScaleNormal="100" zoomScaleSheetLayoutView="70" workbookViewId="0">
      <pane xSplit="3" ySplit="6" topLeftCell="D7" activePane="bottomRight" state="frozen"/>
      <selection activeCell="B1" sqref="B1"/>
      <selection pane="topRight" activeCell="B1" sqref="B1"/>
      <selection pane="bottomLeft" activeCell="B1" sqref="B1"/>
      <selection pane="bottomRight"/>
    </sheetView>
  </sheetViews>
  <sheetFormatPr defaultRowHeight="13.5" x14ac:dyDescent="0.15"/>
  <cols>
    <col min="1" max="1" width="5.25" style="1" customWidth="1"/>
    <col min="2" max="3" width="20.625" style="1" customWidth="1"/>
    <col min="4" max="4" width="15.625" style="2" customWidth="1"/>
    <col min="5" max="6" width="15.625" style="1" customWidth="1"/>
    <col min="7" max="7" width="43.75" style="1" customWidth="1"/>
    <col min="8" max="8" width="20.625" style="2" customWidth="1"/>
    <col min="9" max="16384" width="9" style="1"/>
  </cols>
  <sheetData>
    <row r="1" spans="1:237" s="28" customFormat="1" ht="15" customHeight="1" x14ac:dyDescent="0.15">
      <c r="A1" s="29"/>
      <c r="B1" s="30"/>
      <c r="C1" s="30"/>
      <c r="D1" s="31"/>
      <c r="E1" s="30"/>
      <c r="F1" s="30"/>
      <c r="G1" s="30"/>
      <c r="H1" s="32"/>
    </row>
    <row r="2" spans="1:237" ht="15" customHeight="1" x14ac:dyDescent="0.15"/>
    <row r="3" spans="1:237" s="26" customFormat="1" ht="20.100000000000001" customHeight="1" x14ac:dyDescent="0.15">
      <c r="A3" s="33" t="s">
        <v>14</v>
      </c>
      <c r="D3" s="27"/>
      <c r="H3" s="27"/>
      <c r="IB3" s="26" t="s">
        <v>6</v>
      </c>
    </row>
    <row r="4" spans="1:237" ht="14.25" x14ac:dyDescent="0.15">
      <c r="F4" s="40"/>
      <c r="G4" s="40"/>
      <c r="I4" s="39" t="s">
        <v>19</v>
      </c>
      <c r="IB4" s="1" t="s">
        <v>8</v>
      </c>
    </row>
    <row r="5" spans="1:237" s="24" customFormat="1" ht="24.95" customHeight="1" x14ac:dyDescent="0.15">
      <c r="A5" s="47" t="s">
        <v>0</v>
      </c>
      <c r="B5" s="49" t="s">
        <v>3</v>
      </c>
      <c r="C5" s="51" t="s">
        <v>12</v>
      </c>
      <c r="D5" s="53" t="s">
        <v>1</v>
      </c>
      <c r="E5" s="55" t="s">
        <v>2</v>
      </c>
      <c r="F5" s="51" t="s">
        <v>13</v>
      </c>
      <c r="G5" s="42" t="s">
        <v>11</v>
      </c>
      <c r="H5" s="44" t="s">
        <v>4</v>
      </c>
      <c r="I5" s="46" t="s">
        <v>5</v>
      </c>
      <c r="IB5" s="24" t="s">
        <v>9</v>
      </c>
    </row>
    <row r="6" spans="1:237" s="24" customFormat="1" ht="19.5" customHeight="1" x14ac:dyDescent="0.15">
      <c r="A6" s="48"/>
      <c r="B6" s="50"/>
      <c r="C6" s="52"/>
      <c r="D6" s="54"/>
      <c r="E6" s="52"/>
      <c r="F6" s="52"/>
      <c r="G6" s="43"/>
      <c r="H6" s="45"/>
      <c r="I6" s="46"/>
      <c r="IB6" s="24" t="s">
        <v>7</v>
      </c>
    </row>
    <row r="7" spans="1:237" ht="74.25" customHeight="1" x14ac:dyDescent="0.15">
      <c r="A7" s="3">
        <v>1</v>
      </c>
      <c r="B7" s="38" t="s">
        <v>15</v>
      </c>
      <c r="C7" s="38" t="s">
        <v>18</v>
      </c>
      <c r="D7" s="4" t="s">
        <v>16</v>
      </c>
      <c r="E7" s="34">
        <v>57990000</v>
      </c>
      <c r="F7" s="36">
        <v>42122</v>
      </c>
      <c r="G7" s="37" t="s">
        <v>20</v>
      </c>
      <c r="H7" s="6" t="s">
        <v>17</v>
      </c>
      <c r="I7" s="7"/>
      <c r="IB7" s="1" t="s">
        <v>10</v>
      </c>
    </row>
    <row r="8" spans="1:237" ht="30" customHeight="1" thickBot="1" x14ac:dyDescent="0.2">
      <c r="A8" s="3"/>
      <c r="B8" s="3"/>
      <c r="C8" s="3"/>
      <c r="D8" s="4"/>
      <c r="E8" s="34"/>
      <c r="F8" s="36"/>
      <c r="G8" s="5"/>
      <c r="H8" s="6"/>
      <c r="I8" s="7"/>
    </row>
    <row r="9" spans="1:237" s="24" customFormat="1" ht="30" customHeight="1" thickBot="1" x14ac:dyDescent="0.2">
      <c r="A9" s="20"/>
      <c r="B9" s="20"/>
      <c r="C9" s="20"/>
      <c r="D9" s="21"/>
      <c r="E9" s="35">
        <f>SUBTOTAL(9,E7:E8)</f>
        <v>57990000</v>
      </c>
      <c r="F9" s="22"/>
      <c r="G9" s="22"/>
      <c r="H9" s="23"/>
      <c r="I9" s="25"/>
    </row>
    <row r="10" spans="1:237" ht="21.75" customHeight="1" x14ac:dyDescent="0.15">
      <c r="A10" s="9"/>
      <c r="B10" s="8"/>
      <c r="C10" s="8"/>
      <c r="D10" s="10"/>
      <c r="E10" s="11"/>
      <c r="F10" s="12"/>
      <c r="G10" s="12"/>
      <c r="H10" s="13"/>
      <c r="I10" s="14"/>
    </row>
    <row r="11" spans="1:237" ht="21.75" customHeight="1" x14ac:dyDescent="0.15"/>
    <row r="12" spans="1:237" ht="21.75" customHeight="1" x14ac:dyDescent="0.15">
      <c r="A12" s="15"/>
    </row>
    <row r="13" spans="1:237" ht="15.75" customHeight="1" x14ac:dyDescent="0.15">
      <c r="B13" s="16"/>
    </row>
    <row r="14" spans="1:237" ht="21.75" customHeight="1" x14ac:dyDescent="0.15">
      <c r="A14" s="15"/>
    </row>
    <row r="15" spans="1:237" ht="21.75" customHeight="1" x14ac:dyDescent="0.15"/>
    <row r="16" spans="1:237" ht="21.75" customHeight="1" x14ac:dyDescent="0.15">
      <c r="IB16" s="17"/>
      <c r="IC16" s="17"/>
    </row>
    <row r="17" spans="1:237" ht="21.75" customHeight="1" x14ac:dyDescent="0.15"/>
    <row r="18" spans="1:237" ht="21.75" customHeight="1" x14ac:dyDescent="0.15"/>
    <row r="19" spans="1:237" ht="21.75" customHeight="1" x14ac:dyDescent="0.15"/>
    <row r="20" spans="1:237" ht="21.75" customHeight="1" x14ac:dyDescent="0.15"/>
    <row r="21" spans="1:237" ht="21.75" customHeight="1" x14ac:dyDescent="0.15"/>
    <row r="22" spans="1:237" ht="20.25" customHeight="1" x14ac:dyDescent="0.15"/>
    <row r="23" spans="1:237" s="17" customFormat="1" ht="23.25" customHeight="1" x14ac:dyDescent="0.15">
      <c r="A23" s="18"/>
      <c r="D23" s="19"/>
      <c r="H23" s="19"/>
      <c r="HY23" s="1"/>
      <c r="HZ23" s="1"/>
      <c r="IB23" s="1"/>
      <c r="IC23" s="1"/>
    </row>
    <row r="24" spans="1:237" ht="23.25" customHeight="1" x14ac:dyDescent="0.15">
      <c r="A24" s="41"/>
      <c r="B24" s="41"/>
      <c r="C24" s="41"/>
      <c r="D24" s="41"/>
    </row>
  </sheetData>
  <mergeCells count="10">
    <mergeCell ref="A24:D24"/>
    <mergeCell ref="G5:G6"/>
    <mergeCell ref="H5:H6"/>
    <mergeCell ref="I5:I6"/>
    <mergeCell ref="A5:A6"/>
    <mergeCell ref="B5:B6"/>
    <mergeCell ref="C5:C6"/>
    <mergeCell ref="D5:D6"/>
    <mergeCell ref="E5:E6"/>
    <mergeCell ref="F5:F6"/>
  </mergeCells>
  <phoneticPr fontId="1"/>
  <conditionalFormatting sqref="A10:C10 E10:I10">
    <cfRule type="expression" dxfId="6" priority="8" stopIfTrue="1">
      <formula>AND(#REF!="内訳")</formula>
    </cfRule>
    <cfRule type="expression" dxfId="5" priority="9" stopIfTrue="1">
      <formula>AND(#REF!="合計")</formula>
    </cfRule>
  </conditionalFormatting>
  <conditionalFormatting sqref="A7:I8">
    <cfRule type="expression" dxfId="4" priority="12" stopIfTrue="1">
      <formula>AND(#REF!="内訳")</formula>
    </cfRule>
    <cfRule type="expression" dxfId="3" priority="13" stopIfTrue="1">
      <formula>AND(#REF!="小計")</formula>
    </cfRule>
  </conditionalFormatting>
  <conditionalFormatting sqref="D10">
    <cfRule type="expression" dxfId="2" priority="14" stopIfTrue="1">
      <formula>ISERROR(VLOOKUP($D10,$IB:$ID,3,0))</formula>
    </cfRule>
    <cfRule type="expression" dxfId="1" priority="15" stopIfTrue="1">
      <formula>AND(#REF!="内訳")</formula>
    </cfRule>
    <cfRule type="expression" dxfId="0" priority="16" stopIfTrue="1">
      <formula>AND(#REF!="合計")</formula>
    </cfRule>
  </conditionalFormatting>
  <dataValidations count="2">
    <dataValidation type="list" allowBlank="1" showInputMessage="1" sqref="D9:D10">
      <formula1>"一般競争入札,指名競争入札,随意契約（競争性あり）,随意契約（競争性なし）"</formula1>
    </dataValidation>
    <dataValidation type="list" allowBlank="1" showInputMessage="1" sqref="D7:D8">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8" fitToHeight="0" orientation="landscape" r:id="rId1"/>
  <headerFooter alignWithMargins="0">
    <oddHeader>&amp;C&amp;"HGPｺﾞｼｯｸM,標準"&amp;16平成２７年度　委託調査費に関する契約状況（４月～６月）&amp;R&amp;"HGPｺﾞｼｯｸM,標準"&amp;16様式５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様式1委託調査（事故対）</vt:lpstr>
      <vt:lpstr>'様式1委託調査（事故対）'!Print_Area</vt:lpstr>
      <vt:lpstr>'様式1委託調査（事故対）'!Print_Titles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2015-09-15T06:21:49Z</cp:lastPrinted>
  <dcterms:created xsi:type="dcterms:W3CDTF">2009-03-05T11:36:14Z</dcterms:created>
  <dcterms:modified xsi:type="dcterms:W3CDTF">2016-06-10T05:59:36Z</dcterms:modified>
</cp:coreProperties>
</file>