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18810" windowHeight="8355" tabRatio="924"/>
  </bookViews>
  <sheets>
    <sheet name="様式1委託調査（車検）" sheetId="4" r:id="rId1"/>
  </sheets>
  <externalReferences>
    <externalReference r:id="rId2"/>
  </externalReferences>
  <definedNames>
    <definedName name="_xlnm._FilterDatabase" localSheetId="0" hidden="1">'様式1委託調査（車検）'!$A$6:$HW$18</definedName>
    <definedName name="_xlnm.Print_Area" localSheetId="0">'様式1委託調査（車検）'!$A$1:$I$20</definedName>
    <definedName name="_xlnm.Print_Titles" localSheetId="0">'様式1委託調査（車検）'!$1:$6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calcMode="manual"/>
</workbook>
</file>

<file path=xl/calcChain.xml><?xml version="1.0" encoding="utf-8"?>
<calcChain xmlns="http://schemas.openxmlformats.org/spreadsheetml/2006/main">
  <c r="E20" i="4" l="1"/>
</calcChain>
</file>

<file path=xl/sharedStrings.xml><?xml version="1.0" encoding="utf-8"?>
<sst xmlns="http://schemas.openxmlformats.org/spreadsheetml/2006/main" count="75" uniqueCount="58">
  <si>
    <t>一般競争入札</t>
  </si>
  <si>
    <t>随意契約（競争性あり・少額随契以外）</t>
  </si>
  <si>
    <t>随意契約（競争性あり・少額随契）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</si>
  <si>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</si>
  <si>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</si>
  <si>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</si>
  <si>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</si>
  <si>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</si>
  <si>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</si>
  <si>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</si>
  <si>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</si>
  <si>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</si>
  <si>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指名競争入札</t>
  </si>
  <si>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6"/>
  </si>
  <si>
    <t>自動車局環境政策課
排出ガス係
tel：03-5253-8111
（内線42522）</t>
    <rPh sb="0" eb="3">
      <t>ジドウシャ</t>
    </rPh>
    <rPh sb="3" eb="4">
      <t>キョク</t>
    </rPh>
    <rPh sb="4" eb="6">
      <t>カンキョウ</t>
    </rPh>
    <rPh sb="6" eb="8">
      <t>セイサク</t>
    </rPh>
    <rPh sb="8" eb="9">
      <t>カ</t>
    </rPh>
    <rPh sb="10" eb="12">
      <t>ハイシュツ</t>
    </rPh>
    <rPh sb="14" eb="15">
      <t>カカル</t>
    </rPh>
    <rPh sb="34" eb="36">
      <t>ナイセン</t>
    </rPh>
    <phoneticPr fontId="1"/>
  </si>
  <si>
    <t>エアコンの燃費影響評価方法策定に関する調査</t>
  </si>
  <si>
    <t>（一財）日本自動車研究所</t>
  </si>
  <si>
    <t>自動車局環境政策課
次世代自動車係
tel：03-5253-8111
（内線42535）</t>
    <rPh sb="0" eb="3">
      <t>ジドウシャ</t>
    </rPh>
    <rPh sb="3" eb="4">
      <t>キョク</t>
    </rPh>
    <rPh sb="4" eb="6">
      <t>カンキョウ</t>
    </rPh>
    <rPh sb="6" eb="8">
      <t>セイサク</t>
    </rPh>
    <rPh sb="8" eb="9">
      <t>カ</t>
    </rPh>
    <rPh sb="10" eb="13">
      <t>ジセダイ</t>
    </rPh>
    <rPh sb="13" eb="16">
      <t>ジドウシャ</t>
    </rPh>
    <rPh sb="16" eb="17">
      <t>カカル</t>
    </rPh>
    <rPh sb="36" eb="38">
      <t>ナイセン</t>
    </rPh>
    <phoneticPr fontId="1"/>
  </si>
  <si>
    <t>平成27年度　ＡＳＶ技術に対する過信抑制効果の定量的評価に関する基礎調査</t>
  </si>
  <si>
    <t>自動車局技術政策課
tel：03-5253-8111
（内線42253）</t>
    <rPh sb="0" eb="3">
      <t>ジドウシャ</t>
    </rPh>
    <rPh sb="3" eb="4">
      <t>キョク</t>
    </rPh>
    <rPh sb="4" eb="6">
      <t>ギジュツ</t>
    </rPh>
    <rPh sb="6" eb="9">
      <t>セイサクカ</t>
    </rPh>
    <rPh sb="28" eb="30">
      <t>ナイセン</t>
    </rPh>
    <phoneticPr fontId="1"/>
  </si>
  <si>
    <t>自動車電子制御に係るセキュリティに関する調査業務</t>
  </si>
  <si>
    <t>(独）交通安全環境研究所</t>
    <rPh sb="1" eb="2">
      <t>ドク</t>
    </rPh>
    <rPh sb="3" eb="5">
      <t>コウツウ</t>
    </rPh>
    <rPh sb="5" eb="7">
      <t>アンゼン</t>
    </rPh>
    <rPh sb="7" eb="9">
      <t>カンキョウ</t>
    </rPh>
    <rPh sb="9" eb="12">
      <t>ケンキュウジョ</t>
    </rPh>
    <phoneticPr fontId="2"/>
  </si>
  <si>
    <t>自動車局審査・リコール課
認証係
tel：03-5253-8111
（内線42323）</t>
    <rPh sb="0" eb="3">
      <t>ジドウシャ</t>
    </rPh>
    <rPh sb="3" eb="4">
      <t>キョク</t>
    </rPh>
    <rPh sb="4" eb="6">
      <t>シンサ</t>
    </rPh>
    <rPh sb="11" eb="12">
      <t>カ</t>
    </rPh>
    <rPh sb="13" eb="15">
      <t>ニンショウ</t>
    </rPh>
    <rPh sb="15" eb="16">
      <t>カカル</t>
    </rPh>
    <rPh sb="35" eb="37">
      <t>ナイセン</t>
    </rPh>
    <phoneticPr fontId="1"/>
  </si>
  <si>
    <t>水素燃料電池自動車の衝突安全性に関する調査</t>
  </si>
  <si>
    <t>自動車局技術政策課
tel：03-5253-8111
（内線42255）</t>
    <rPh sb="0" eb="3">
      <t>ジドウシャ</t>
    </rPh>
    <rPh sb="3" eb="4">
      <t>キョク</t>
    </rPh>
    <rPh sb="4" eb="6">
      <t>ギジュツ</t>
    </rPh>
    <rPh sb="6" eb="9">
      <t>セイサクカ</t>
    </rPh>
    <rPh sb="28" eb="30">
      <t>ナイセン</t>
    </rPh>
    <phoneticPr fontId="1"/>
  </si>
  <si>
    <t>平成２７年度点検整備記録簿を提示してユーザー車検を行った自動車の使用者への点検整備に関する啓発及び調査、分析</t>
  </si>
  <si>
    <t>自動車局整備課
事業監督係
tel：03-5253-8111
（内線42423）</t>
    <rPh sb="8" eb="10">
      <t>ジギョウ</t>
    </rPh>
    <rPh sb="10" eb="12">
      <t>カントク</t>
    </rPh>
    <phoneticPr fontId="1"/>
  </si>
  <si>
    <t>国内における排出ガス不正事案の有無の検証事業</t>
  </si>
  <si>
    <t>(独）交通安全環境研究所</t>
  </si>
  <si>
    <t>自動車の整備前点検結果についての実態調査結果の分析</t>
  </si>
  <si>
    <t>自動車局整備課
整備係
tel：03-5253-8111
（内線42412）</t>
    <rPh sb="8" eb="10">
      <t>セイビ</t>
    </rPh>
    <phoneticPr fontId="1"/>
  </si>
  <si>
    <t>車両安全に資するための医工連携による交通事故の詳細調査分析</t>
  </si>
  <si>
    <t>（公財）交通事故総合分析センター</t>
    <rPh sb="1" eb="3">
      <t>コウザイ</t>
    </rPh>
    <rPh sb="4" eb="6">
      <t>コウツウ</t>
    </rPh>
    <rPh sb="6" eb="8">
      <t>ジコ</t>
    </rPh>
    <rPh sb="8" eb="10">
      <t>ソウゴウ</t>
    </rPh>
    <rPh sb="10" eb="12">
      <t>ブンセキ</t>
    </rPh>
    <phoneticPr fontId="2"/>
  </si>
  <si>
    <t>国際海上コンテナトレーラに係る事故防止対策推進事業</t>
  </si>
  <si>
    <t>自動車局安全政策課
安全監理第一係
tel：03-5253-8111
（内線41615）</t>
    <rPh sb="0" eb="3">
      <t>ジドウシャ</t>
    </rPh>
    <rPh sb="3" eb="4">
      <t>キョク</t>
    </rPh>
    <rPh sb="4" eb="6">
      <t>アンゼン</t>
    </rPh>
    <rPh sb="6" eb="8">
      <t>セイサク</t>
    </rPh>
    <rPh sb="8" eb="9">
      <t>カ</t>
    </rPh>
    <rPh sb="10" eb="12">
      <t>アンゼン</t>
    </rPh>
    <rPh sb="12" eb="14">
      <t>カンリ</t>
    </rPh>
    <rPh sb="14" eb="16">
      <t>ダイイチ</t>
    </rPh>
    <rPh sb="16" eb="17">
      <t>カカリ</t>
    </rPh>
    <rPh sb="36" eb="38">
      <t>ナイセン</t>
    </rPh>
    <phoneticPr fontId="1"/>
  </si>
  <si>
    <t>自動車関連情報の更なる利活用に向けた環境整備に係る調査業務</t>
  </si>
  <si>
    <t>自動車局自動車情報課
情報班
tel：03-5253-8111
（内線41146）</t>
    <rPh sb="0" eb="3">
      <t>ジドウシャ</t>
    </rPh>
    <rPh sb="3" eb="4">
      <t>キョク</t>
    </rPh>
    <rPh sb="4" eb="7">
      <t>ジドウシャ</t>
    </rPh>
    <rPh sb="7" eb="10">
      <t>ジョウホウカ</t>
    </rPh>
    <rPh sb="11" eb="13">
      <t>ジョウホウ</t>
    </rPh>
    <rPh sb="13" eb="14">
      <t>ハン</t>
    </rPh>
    <rPh sb="33" eb="35">
      <t>ナイセン</t>
    </rPh>
    <phoneticPr fontId="1"/>
  </si>
  <si>
    <t>公道を走行する無車検・無保険車のナンバー読取装置による情報取得業務委託</t>
  </si>
  <si>
    <t>自動車局整備課検査係
安全政策課
無保険車対策係
tel：03-5253-8111
（内線42427・41543）</t>
    <rPh sb="7" eb="9">
      <t>ケンサ</t>
    </rPh>
    <rPh sb="11" eb="13">
      <t>アンゼン</t>
    </rPh>
    <rPh sb="13" eb="16">
      <t>セイサクカ</t>
    </rPh>
    <rPh sb="17" eb="21">
      <t>ムホケンシャ</t>
    </rPh>
    <rPh sb="21" eb="23">
      <t>タイサク</t>
    </rPh>
    <rPh sb="23" eb="24">
      <t>カカリ</t>
    </rPh>
    <phoneticPr fontId="1"/>
  </si>
  <si>
    <t>乗用車等の排ガス・国際調和試験法（ＷＬＴＰ）策定のための検証試験</t>
  </si>
  <si>
    <t>（株）三菱総合研究所</t>
  </si>
  <si>
    <t>（株）エコー</t>
    <phoneticPr fontId="1"/>
  </si>
  <si>
    <t>社会システム（株）</t>
  </si>
  <si>
    <t>（株）数理計画</t>
    <phoneticPr fontId="1"/>
  </si>
  <si>
    <t>社会システム（株）</t>
    <phoneticPr fontId="4"/>
  </si>
  <si>
    <t>（単位：円）</t>
    <phoneticPr fontId="4"/>
  </si>
  <si>
    <t>エアコンの燃費影響評価法のため、ハイブリッド車、ディーゼル車においてエアコン使用時の燃費について調査・分析した。</t>
    <rPh sb="5" eb="7">
      <t>ネンピ</t>
    </rPh>
    <rPh sb="7" eb="9">
      <t>エイキョウ</t>
    </rPh>
    <rPh sb="9" eb="12">
      <t>ヒョウカホウ</t>
    </rPh>
    <rPh sb="22" eb="23">
      <t>シャ</t>
    </rPh>
    <rPh sb="29" eb="30">
      <t>シャ</t>
    </rPh>
    <rPh sb="38" eb="40">
      <t>シヨウ</t>
    </rPh>
    <rPh sb="40" eb="41">
      <t>ジ</t>
    </rPh>
    <rPh sb="42" eb="44">
      <t>ネンピ</t>
    </rPh>
    <rPh sb="48" eb="50">
      <t>チョウサ</t>
    </rPh>
    <rPh sb="51" eb="53">
      <t>ブンセキ</t>
    </rPh>
    <phoneticPr fontId="1"/>
  </si>
  <si>
    <t>第5期先進安全自動車（ASV）推進計画において検討されたドライバの安全運転支援システムに対する過信の抑制効果の定量的な評価手法についてのケーススタディ</t>
    <phoneticPr fontId="4"/>
  </si>
  <si>
    <t>自動車の電子制御に係るセキュリティについて電子制御関係不正アクセスの影響の分析及び電子制御対策に係る動向調査を行う。</t>
    <phoneticPr fontId="4"/>
  </si>
  <si>
    <t>燃料電池自動車の衝突試験方法の国際基準調和を図る上で日米の試験方法の異なる後面衝突試験時の試験について、加速度等についてのデータを取得して比較・調査を行う。</t>
    <phoneticPr fontId="4"/>
  </si>
  <si>
    <t>点検整備記録簿を国の窓口に提示してユーザー車検を行った自動車の使用者への往復ハガキによる啓発及びアンケート調査の実施・結果の分析報告書</t>
    <phoneticPr fontId="4"/>
  </si>
  <si>
    <t>・国内で走行する平成21年規制適合のディーゼル乗用車4台について実走行における排出ガスを増大させる不正ソフト等の有無の検証を行った。
・路上走行試験を導入するにあたっては様々な課題があることが確認された。</t>
    <phoneticPr fontId="4"/>
  </si>
  <si>
    <t>継続検査のために指定整備工場に入庫する自動車の整備前の状況について調査を行った結果を分析し、ユーザーの車両使用・管理状況と車両の不具合発生状況の関係等を分析した。</t>
    <phoneticPr fontId="4"/>
  </si>
  <si>
    <t>車両安全対策のための交通事故例詳細調査・解析および医工連携データの収集・分析、ならびに交通事故自動通報システムの費用の分析。</t>
    <rPh sb="0" eb="2">
      <t>シャリョウ</t>
    </rPh>
    <rPh sb="2" eb="4">
      <t>アンゼン</t>
    </rPh>
    <rPh sb="4" eb="6">
      <t>タイサク</t>
    </rPh>
    <rPh sb="10" eb="12">
      <t>コウツウ</t>
    </rPh>
    <rPh sb="12" eb="14">
      <t>ジコ</t>
    </rPh>
    <rPh sb="14" eb="15">
      <t>レイ</t>
    </rPh>
    <rPh sb="15" eb="17">
      <t>ショウサイ</t>
    </rPh>
    <rPh sb="17" eb="19">
      <t>チョウサ</t>
    </rPh>
    <rPh sb="20" eb="22">
      <t>カイセキ</t>
    </rPh>
    <rPh sb="25" eb="27">
      <t>イコウ</t>
    </rPh>
    <rPh sb="27" eb="29">
      <t>レンケイ</t>
    </rPh>
    <rPh sb="33" eb="35">
      <t>シュウシュウ</t>
    </rPh>
    <rPh sb="36" eb="38">
      <t>ブンセキ</t>
    </rPh>
    <rPh sb="43" eb="45">
      <t>コウツウ</t>
    </rPh>
    <rPh sb="45" eb="47">
      <t>ジコ</t>
    </rPh>
    <rPh sb="47" eb="49">
      <t>ジドウ</t>
    </rPh>
    <rPh sb="49" eb="51">
      <t>ツウホウ</t>
    </rPh>
    <rPh sb="56" eb="58">
      <t>ヒヨウ</t>
    </rPh>
    <rPh sb="59" eb="61">
      <t>ブンセキ</t>
    </rPh>
    <phoneticPr fontId="1"/>
  </si>
  <si>
    <t>荷主、船社、取次事業者、ターミナルオペレーター、トラック事業者、トラック運転者を対象に、国際海上コンテナの陸上における安全輸送ガイドライン及びマニュアルの周知状況、海コンの重量情報の伝達の有無等についてアンケート調査し、調査結果のとりまとめを行い、結果を安全対策会議で公表した。</t>
    <phoneticPr fontId="1"/>
  </si>
  <si>
    <t>自動車の履歴情報を収集・活用するトレーサビリティ・サービスの実現に向け、ユーザーニーズの把握、情報提供の有無による影響等を分析、整理するための調査。</t>
    <phoneticPr fontId="4"/>
  </si>
  <si>
    <t>約13.5万台のナンバープレート番号を補足。そのうち無車検であった221台の使用者に対し、指導ハガキを送付した。</t>
    <phoneticPr fontId="4"/>
  </si>
  <si>
    <t>WLTPの国内導入に向け、各国試験燃料による試験結果の差について調査、分析する。</t>
    <rPh sb="5" eb="7">
      <t>コクナイ</t>
    </rPh>
    <rPh sb="7" eb="9">
      <t>ドウニュウ</t>
    </rPh>
    <rPh sb="10" eb="11">
      <t>ム</t>
    </rPh>
    <rPh sb="13" eb="15">
      <t>カッコク</t>
    </rPh>
    <rPh sb="15" eb="17">
      <t>シケン</t>
    </rPh>
    <rPh sb="17" eb="19">
      <t>ネンリョウ</t>
    </rPh>
    <rPh sb="22" eb="24">
      <t>シケン</t>
    </rPh>
    <rPh sb="24" eb="26">
      <t>ケッカ</t>
    </rPh>
    <rPh sb="27" eb="28">
      <t>サ</t>
    </rPh>
    <rPh sb="32" eb="34">
      <t>チョウサ</t>
    </rPh>
    <rPh sb="35" eb="37">
      <t>ブンセキ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</si>
</sst>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21" x14ac:knownFonts="1">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b/>
      <sz val="13"/>
      <name val="HGPｺﾞｼｯｸM"/>
      <family val="3"/>
      <charset val="128"/>
    </font>
    <font>
      <sz val="13"/>
      <name val="HGPｺﾞｼｯｸM"/>
      <family val="3"/>
      <charset val="128"/>
    </font>
    <font>
      <sz val="10"/>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b/>
      <sz val="10"/>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color rgb="FFFF0000"/>
      <name val="HGPｺﾞｼｯｸM"/>
      <family val="3"/>
      <charset val="128"/>
    </font>
    <font>
      <sz val="11"/>
      <color rgb="FF0070C0"/>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lignment vertical="center"/>
    </xf>
  </cellStyleXfs>
  <cellXfs count="74">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left" vertical="center" wrapText="1"/>
    </xf>
    <xf numFmtId="0" fontId="3" fillId="0" borderId="0" xfId="1" applyFont="1" applyFill="1">
      <alignment vertical="center"/>
    </xf>
    <xf numFmtId="0" fontId="3" fillId="0" borderId="0" xfId="1" applyFont="1" applyFill="1" applyAlignment="1">
      <alignment horizontal="left" vertical="center" wrapText="1"/>
    </xf>
    <xf numFmtId="0" fontId="3" fillId="0" borderId="0" xfId="1" applyFont="1" applyFill="1" applyAlignment="1">
      <alignment vertical="center"/>
    </xf>
    <xf numFmtId="0" fontId="3" fillId="0" borderId="0" xfId="1" applyFont="1" applyAlignment="1">
      <alignment vertical="center"/>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left" vertical="center" wrapText="1"/>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3" fillId="2" borderId="0" xfId="1" applyFont="1" applyFill="1" applyBorder="1" applyAlignment="1">
      <alignment horizontal="left" vertical="center" wrapText="1"/>
    </xf>
    <xf numFmtId="0" fontId="3" fillId="2" borderId="0" xfId="1" applyFont="1" applyFill="1" applyBorder="1" applyAlignment="1">
      <alignment horizontal="left" vertical="center"/>
    </xf>
    <xf numFmtId="0" fontId="5" fillId="0" borderId="0" xfId="1" applyFont="1">
      <alignment vertical="center"/>
    </xf>
    <xf numFmtId="0" fontId="5" fillId="3" borderId="2" xfId="1" applyNumberFormat="1" applyFont="1" applyFill="1" applyBorder="1" applyAlignment="1">
      <alignment vertical="center"/>
    </xf>
    <xf numFmtId="14" fontId="5" fillId="3" borderId="1" xfId="1" applyNumberFormat="1" applyFont="1" applyFill="1" applyBorder="1" applyAlignment="1">
      <alignment horizontal="left" vertical="center" wrapText="1"/>
    </xf>
    <xf numFmtId="14" fontId="5" fillId="3" borderId="1" xfId="1" applyNumberFormat="1" applyFont="1" applyFill="1" applyBorder="1" applyAlignment="1">
      <alignment horizontal="center" vertical="center"/>
    </xf>
    <xf numFmtId="0" fontId="5" fillId="3" borderId="4"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3" fillId="2" borderId="5" xfId="1" applyNumberFormat="1" applyFont="1" applyFill="1" applyBorder="1" applyAlignment="1">
      <alignment vertical="center"/>
    </xf>
    <xf numFmtId="14" fontId="3" fillId="2" borderId="5" xfId="1" applyNumberFormat="1" applyFont="1" applyFill="1" applyBorder="1" applyAlignment="1">
      <alignment horizontal="left" vertical="center" wrapText="1"/>
    </xf>
    <xf numFmtId="178" fontId="3" fillId="2" borderId="5" xfId="1" applyNumberFormat="1" applyFont="1" applyFill="1" applyBorder="1" applyAlignment="1">
      <alignment horizontal="center" vertical="center"/>
    </xf>
    <xf numFmtId="0" fontId="9" fillId="0" borderId="5" xfId="1" applyFont="1" applyBorder="1" applyAlignment="1">
      <alignment horizontal="center" vertical="center" wrapText="1"/>
    </xf>
    <xf numFmtId="0" fontId="3" fillId="2" borderId="5" xfId="1" applyFont="1" applyFill="1" applyBorder="1" applyAlignment="1">
      <alignment horizontal="left" vertical="center" wrapText="1"/>
    </xf>
    <xf numFmtId="177" fontId="8" fillId="2" borderId="5" xfId="1" applyNumberFormat="1" applyFont="1" applyFill="1" applyBorder="1" applyAlignment="1">
      <alignment vertical="center" shrinkToFit="1"/>
    </xf>
    <xf numFmtId="176" fontId="3" fillId="2" borderId="5" xfId="1" applyNumberFormat="1" applyFont="1" applyFill="1" applyBorder="1" applyAlignment="1">
      <alignment vertical="center"/>
    </xf>
    <xf numFmtId="0" fontId="11" fillId="0" borderId="0" xfId="1" applyFont="1">
      <alignment vertical="center"/>
    </xf>
    <xf numFmtId="0" fontId="11" fillId="0" borderId="0" xfId="1" applyFont="1" applyAlignment="1">
      <alignment vertical="center" wrapText="1"/>
    </xf>
    <xf numFmtId="0" fontId="11" fillId="0" borderId="0" xfId="1" applyFont="1" applyAlignment="1">
      <alignment horizontal="left" vertical="center" wrapText="1"/>
    </xf>
    <xf numFmtId="0" fontId="12" fillId="0" borderId="0" xfId="1" applyFont="1">
      <alignment vertical="center"/>
    </xf>
    <xf numFmtId="0" fontId="13" fillId="0" borderId="0" xfId="1" applyFont="1">
      <alignment vertical="center"/>
    </xf>
    <xf numFmtId="0" fontId="13" fillId="0" borderId="0" xfId="1" applyFont="1" applyAlignment="1">
      <alignment horizontal="left" vertical="center" wrapText="1"/>
    </xf>
    <xf numFmtId="0" fontId="13" fillId="0" borderId="0" xfId="1" applyFont="1" applyAlignment="1">
      <alignment horizontal="centerContinuous" vertical="center"/>
    </xf>
    <xf numFmtId="0" fontId="3" fillId="0" borderId="0" xfId="1" applyFont="1" applyAlignment="1">
      <alignment horizontal="left" vertical="center"/>
    </xf>
    <xf numFmtId="177" fontId="7" fillId="3" borderId="1" xfId="1" applyNumberFormat="1" applyFont="1" applyFill="1" applyBorder="1" applyAlignment="1">
      <alignment vertical="center" shrinkToFit="1"/>
    </xf>
    <xf numFmtId="176" fontId="5" fillId="3" borderId="1" xfId="1" applyNumberFormat="1" applyFont="1" applyFill="1" applyBorder="1" applyAlignment="1">
      <alignment vertical="center"/>
    </xf>
    <xf numFmtId="0" fontId="9" fillId="0" borderId="0" xfId="1" applyFont="1" applyBorder="1" applyAlignment="1">
      <alignment horizontal="center" vertical="center" wrapText="1"/>
    </xf>
    <xf numFmtId="176" fontId="8" fillId="2" borderId="0" xfId="1" applyNumberFormat="1" applyFont="1" applyFill="1" applyBorder="1" applyAlignment="1">
      <alignment vertical="center"/>
    </xf>
    <xf numFmtId="0" fontId="9" fillId="0" borderId="0" xfId="1" applyFont="1" applyAlignment="1">
      <alignment vertical="center" wrapText="1"/>
    </xf>
    <xf numFmtId="0" fontId="8" fillId="0" borderId="0" xfId="1" applyFont="1" applyAlignment="1">
      <alignment vertical="center"/>
    </xf>
    <xf numFmtId="0" fontId="3" fillId="0" borderId="0" xfId="1" applyFont="1" applyFill="1" applyAlignment="1">
      <alignment horizontal="left" vertical="center"/>
    </xf>
    <xf numFmtId="0" fontId="9" fillId="0" borderId="0" xfId="1" applyFont="1" applyFill="1" applyAlignment="1">
      <alignment vertical="center" wrapText="1"/>
    </xf>
    <xf numFmtId="0" fontId="8" fillId="0" borderId="0" xfId="1" applyFont="1" applyFill="1" applyAlignment="1">
      <alignment vertical="center"/>
    </xf>
    <xf numFmtId="0" fontId="14" fillId="0" borderId="0" xfId="1" applyFont="1" applyAlignment="1">
      <alignment horizontal="center" vertical="center"/>
    </xf>
    <xf numFmtId="0" fontId="13" fillId="0" borderId="0" xfId="1" applyFont="1" applyAlignment="1">
      <alignment horizontal="center" vertical="center" wrapText="1"/>
    </xf>
    <xf numFmtId="0" fontId="16" fillId="0" borderId="5" xfId="1" applyFont="1" applyFill="1" applyBorder="1" applyAlignment="1">
      <alignment horizontal="center" vertical="center" wrapText="1"/>
    </xf>
    <xf numFmtId="0" fontId="16" fillId="0" borderId="5" xfId="1" applyFont="1" applyFill="1" applyBorder="1" applyAlignment="1">
      <alignment horizontal="left" vertical="center" wrapText="1"/>
    </xf>
    <xf numFmtId="0" fontId="17" fillId="0" borderId="5" xfId="1" applyFont="1" applyFill="1" applyBorder="1" applyAlignment="1">
      <alignment horizontal="center" vertical="center" wrapText="1"/>
    </xf>
    <xf numFmtId="177" fontId="18" fillId="0" borderId="5" xfId="1" applyNumberFormat="1" applyFont="1" applyFill="1" applyBorder="1" applyAlignment="1">
      <alignment vertical="center" shrinkToFit="1"/>
    </xf>
    <xf numFmtId="178" fontId="16" fillId="0" borderId="5" xfId="1" applyNumberFormat="1" applyFont="1" applyFill="1" applyBorder="1" applyAlignment="1">
      <alignment horizontal="center" vertical="center"/>
    </xf>
    <xf numFmtId="14" fontId="16" fillId="0" borderId="5" xfId="1" applyNumberFormat="1" applyFont="1" applyFill="1" applyBorder="1" applyAlignment="1">
      <alignment horizontal="left" vertical="center" wrapText="1"/>
    </xf>
    <xf numFmtId="176" fontId="16" fillId="0" borderId="5" xfId="1" applyNumberFormat="1" applyFont="1" applyFill="1" applyBorder="1" applyAlignment="1">
      <alignment vertical="center" wrapText="1"/>
    </xf>
    <xf numFmtId="0" fontId="16" fillId="0" borderId="5" xfId="1" applyNumberFormat="1" applyFont="1" applyFill="1" applyBorder="1" applyAlignment="1">
      <alignment vertical="center"/>
    </xf>
    <xf numFmtId="0" fontId="19" fillId="0" borderId="0" xfId="1" applyFont="1">
      <alignment vertical="center"/>
    </xf>
    <xf numFmtId="0" fontId="20" fillId="0" borderId="0" xfId="1" applyFont="1">
      <alignment vertical="center"/>
    </xf>
    <xf numFmtId="0" fontId="5" fillId="3" borderId="4" xfId="1" applyFont="1" applyFill="1" applyBorder="1" applyAlignment="1">
      <alignment horizontal="center" vertical="center" wrapText="1"/>
    </xf>
    <xf numFmtId="0" fontId="15" fillId="3" borderId="3" xfId="1" applyFont="1" applyFill="1" applyBorder="1" applyAlignment="1">
      <alignment horizontal="center" vertical="center" wrapText="1"/>
    </xf>
    <xf numFmtId="0" fontId="9" fillId="0" borderId="0" xfId="1" applyFont="1" applyFill="1" applyAlignment="1">
      <alignment horizontal="left" vertical="center"/>
    </xf>
    <xf numFmtId="0" fontId="11" fillId="0" borderId="0" xfId="1" applyFont="1" applyFill="1" applyAlignment="1">
      <alignment horizontal="right" vertical="center"/>
    </xf>
    <xf numFmtId="0" fontId="11" fillId="0" borderId="0" xfId="1" applyFont="1" applyFill="1" applyAlignment="1">
      <alignment horizontal="left" vertical="center" wrapText="1"/>
    </xf>
    <xf numFmtId="0" fontId="11" fillId="0" borderId="0" xfId="1" applyFont="1" applyAlignment="1">
      <alignment horizontal="right" vertical="center"/>
    </xf>
    <xf numFmtId="0" fontId="10" fillId="4" borderId="5" xfId="1" applyFont="1" applyFill="1" applyBorder="1" applyAlignment="1">
      <alignment horizontal="distributed" vertical="center" wrapText="1" indent="1"/>
    </xf>
    <xf numFmtId="0" fontId="5" fillId="0" borderId="5" xfId="1" applyFont="1" applyBorder="1" applyAlignment="1">
      <alignment horizontal="distributed" vertical="center" indent="1"/>
    </xf>
    <xf numFmtId="0" fontId="10" fillId="4" borderId="7"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7"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5" xfId="1" applyFont="1" applyFill="1" applyBorder="1" applyAlignment="1">
      <alignment horizontal="distributed" vertical="center" wrapText="1"/>
    </xf>
    <xf numFmtId="0" fontId="5" fillId="0" borderId="5" xfId="1" applyFont="1" applyBorder="1" applyAlignment="1">
      <alignment horizontal="distributed" vertical="center" wrapText="1"/>
    </xf>
    <xf numFmtId="0" fontId="10" fillId="4" borderId="5" xfId="1" applyFont="1" applyFill="1" applyBorder="1" applyAlignment="1">
      <alignment horizontal="distributed" vertical="center" indent="1"/>
    </xf>
    <xf numFmtId="0" fontId="5" fillId="4" borderId="7"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5" xfId="1" applyFont="1" applyFill="1" applyBorder="1" applyAlignment="1">
      <alignment horizontal="center" vertical="center"/>
    </xf>
  </cellXfs>
  <cellStyles count="2">
    <cellStyle name="標準" xfId="0" builtinId="0"/>
    <cellStyle name="標準 2" xfId="1"/>
  </cellStyles>
  <dxfs count="9">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88"/>
  <sheetViews>
    <sheetView tabSelected="1" view="pageBreakPreview" zoomScale="55" zoomScaleNormal="85" zoomScaleSheetLayoutView="55" workbookViewId="0">
      <pane xSplit="3" ySplit="6" topLeftCell="D13" activePane="bottomRight" state="frozen"/>
      <selection activeCell="D87" sqref="D87"/>
      <selection pane="topRight" activeCell="D87" sqref="D87"/>
      <selection pane="bottomLeft" activeCell="D87" sqref="D87"/>
      <selection pane="bottomRight" activeCell="C15" sqref="C15"/>
    </sheetView>
  </sheetViews>
  <sheetFormatPr defaultRowHeight="13.5" x14ac:dyDescent="0.15"/>
  <cols>
    <col min="1" max="1" width="5.25" style="1" customWidth="1"/>
    <col min="2" max="3" width="20.625" style="3" customWidth="1"/>
    <col min="4" max="4" width="15.625" style="2" customWidth="1"/>
    <col min="5" max="6" width="15.625" style="1" customWidth="1"/>
    <col min="7" max="7" width="43.75" style="3" customWidth="1"/>
    <col min="8" max="8" width="20.625" style="1" customWidth="1"/>
    <col min="9" max="16384" width="9" style="1"/>
  </cols>
  <sheetData>
    <row r="1" spans="1:231" s="31" customFormat="1" ht="15" customHeight="1" x14ac:dyDescent="0.15">
      <c r="A1" s="44"/>
      <c r="B1" s="32"/>
      <c r="C1" s="32"/>
      <c r="D1" s="45"/>
      <c r="E1" s="33"/>
      <c r="F1" s="33"/>
      <c r="G1" s="32"/>
    </row>
    <row r="2" spans="1:231" ht="15" customHeight="1" x14ac:dyDescent="0.15"/>
    <row r="3" spans="1:231" s="27" customFormat="1" ht="20.100000000000001" customHeight="1" x14ac:dyDescent="0.15">
      <c r="A3" s="30" t="s">
        <v>13</v>
      </c>
      <c r="B3" s="29"/>
      <c r="C3" s="29"/>
      <c r="D3" s="28"/>
      <c r="G3" s="29"/>
      <c r="HV3" s="27" t="s">
        <v>0</v>
      </c>
    </row>
    <row r="4" spans="1:231" ht="14.25" x14ac:dyDescent="0.15">
      <c r="B4" s="34"/>
      <c r="C4" s="1"/>
      <c r="F4" s="59"/>
      <c r="G4" s="60"/>
      <c r="I4" s="61" t="s">
        <v>45</v>
      </c>
      <c r="HV4" s="1" t="s">
        <v>12</v>
      </c>
    </row>
    <row r="5" spans="1:231" s="14" customFormat="1" ht="24.95" customHeight="1" x14ac:dyDescent="0.15">
      <c r="A5" s="64" t="s">
        <v>11</v>
      </c>
      <c r="B5" s="66" t="s">
        <v>10</v>
      </c>
      <c r="C5" s="62" t="s">
        <v>9</v>
      </c>
      <c r="D5" s="68" t="s">
        <v>8</v>
      </c>
      <c r="E5" s="70" t="s">
        <v>7</v>
      </c>
      <c r="F5" s="62" t="s">
        <v>6</v>
      </c>
      <c r="G5" s="66" t="s">
        <v>5</v>
      </c>
      <c r="H5" s="71" t="s">
        <v>4</v>
      </c>
      <c r="I5" s="73" t="s">
        <v>3</v>
      </c>
      <c r="HV5" s="14" t="s">
        <v>2</v>
      </c>
    </row>
    <row r="6" spans="1:231" s="14" customFormat="1" ht="19.5" customHeight="1" x14ac:dyDescent="0.15">
      <c r="A6" s="65"/>
      <c r="B6" s="67"/>
      <c r="C6" s="63"/>
      <c r="D6" s="69"/>
      <c r="E6" s="63"/>
      <c r="F6" s="63"/>
      <c r="G6" s="67"/>
      <c r="H6" s="72"/>
      <c r="I6" s="73"/>
      <c r="HV6" s="14" t="s">
        <v>1</v>
      </c>
    </row>
    <row r="7" spans="1:231" s="54" customFormat="1" ht="93.75" customHeight="1" x14ac:dyDescent="0.15">
      <c r="A7" s="46">
        <v>1</v>
      </c>
      <c r="B7" s="47" t="s">
        <v>15</v>
      </c>
      <c r="C7" s="47" t="s">
        <v>16</v>
      </c>
      <c r="D7" s="48" t="s">
        <v>0</v>
      </c>
      <c r="E7" s="49">
        <v>13759155</v>
      </c>
      <c r="F7" s="50">
        <v>42291</v>
      </c>
      <c r="G7" s="51" t="s">
        <v>46</v>
      </c>
      <c r="H7" s="52" t="s">
        <v>17</v>
      </c>
      <c r="I7" s="53"/>
    </row>
    <row r="8" spans="1:231" s="55" customFormat="1" ht="93.75" customHeight="1" x14ac:dyDescent="0.15">
      <c r="A8" s="46">
        <v>2</v>
      </c>
      <c r="B8" s="47" t="s">
        <v>18</v>
      </c>
      <c r="C8" s="47" t="s">
        <v>41</v>
      </c>
      <c r="D8" s="48" t="s">
        <v>0</v>
      </c>
      <c r="E8" s="49">
        <v>3780000</v>
      </c>
      <c r="F8" s="50">
        <v>42291</v>
      </c>
      <c r="G8" s="51" t="s">
        <v>47</v>
      </c>
      <c r="H8" s="52" t="s">
        <v>19</v>
      </c>
      <c r="I8" s="53"/>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row>
    <row r="9" spans="1:231" s="54" customFormat="1" ht="93.75" customHeight="1" x14ac:dyDescent="0.15">
      <c r="A9" s="46">
        <v>3</v>
      </c>
      <c r="B9" s="47" t="s">
        <v>20</v>
      </c>
      <c r="C9" s="47" t="s">
        <v>21</v>
      </c>
      <c r="D9" s="48" t="s">
        <v>0</v>
      </c>
      <c r="E9" s="49">
        <v>11875850</v>
      </c>
      <c r="F9" s="50">
        <v>42297</v>
      </c>
      <c r="G9" s="51" t="s">
        <v>48</v>
      </c>
      <c r="H9" s="52" t="s">
        <v>22</v>
      </c>
      <c r="I9" s="53"/>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row>
    <row r="10" spans="1:231" s="55" customFormat="1" ht="93.75" customHeight="1" x14ac:dyDescent="0.15">
      <c r="A10" s="46">
        <v>4</v>
      </c>
      <c r="B10" s="47" t="s">
        <v>23</v>
      </c>
      <c r="C10" s="47" t="s">
        <v>21</v>
      </c>
      <c r="D10" s="48" t="s">
        <v>0</v>
      </c>
      <c r="E10" s="49">
        <v>21551593</v>
      </c>
      <c r="F10" s="50">
        <v>42304</v>
      </c>
      <c r="G10" s="51" t="s">
        <v>49</v>
      </c>
      <c r="H10" s="52" t="s">
        <v>24</v>
      </c>
      <c r="I10" s="53"/>
    </row>
    <row r="11" spans="1:231" s="54" customFormat="1" ht="93.75" customHeight="1" x14ac:dyDescent="0.15">
      <c r="A11" s="46">
        <v>5</v>
      </c>
      <c r="B11" s="47" t="s">
        <v>25</v>
      </c>
      <c r="C11" s="47" t="s">
        <v>44</v>
      </c>
      <c r="D11" s="48" t="s">
        <v>0</v>
      </c>
      <c r="E11" s="49">
        <v>16696800</v>
      </c>
      <c r="F11" s="50">
        <v>42304</v>
      </c>
      <c r="G11" s="51" t="s">
        <v>50</v>
      </c>
      <c r="H11" s="52" t="s">
        <v>26</v>
      </c>
      <c r="I11" s="53"/>
    </row>
    <row r="12" spans="1:231" s="55" customFormat="1" ht="93.75" customHeight="1" x14ac:dyDescent="0.15">
      <c r="A12" s="46">
        <v>6</v>
      </c>
      <c r="B12" s="47" t="s">
        <v>31</v>
      </c>
      <c r="C12" s="47" t="s">
        <v>32</v>
      </c>
      <c r="D12" s="48" t="s">
        <v>0</v>
      </c>
      <c r="E12" s="49">
        <v>51732000</v>
      </c>
      <c r="F12" s="50">
        <v>42325</v>
      </c>
      <c r="G12" s="51" t="s">
        <v>53</v>
      </c>
      <c r="H12" s="52" t="s">
        <v>19</v>
      </c>
      <c r="I12" s="53"/>
    </row>
    <row r="13" spans="1:231" s="54" customFormat="1" ht="93.75" customHeight="1" x14ac:dyDescent="0.15">
      <c r="A13" s="46">
        <v>7</v>
      </c>
      <c r="B13" s="47" t="s">
        <v>27</v>
      </c>
      <c r="C13" s="47" t="s">
        <v>28</v>
      </c>
      <c r="D13" s="48" t="s">
        <v>0</v>
      </c>
      <c r="E13" s="49">
        <v>15907597</v>
      </c>
      <c r="F13" s="50">
        <v>42325</v>
      </c>
      <c r="G13" s="51" t="s">
        <v>51</v>
      </c>
      <c r="H13" s="52" t="s">
        <v>14</v>
      </c>
      <c r="I13" s="53"/>
    </row>
    <row r="14" spans="1:231" s="55" customFormat="1" ht="93.75" customHeight="1" x14ac:dyDescent="0.15">
      <c r="A14" s="46">
        <v>8</v>
      </c>
      <c r="B14" s="47" t="s">
        <v>29</v>
      </c>
      <c r="C14" s="47" t="s">
        <v>42</v>
      </c>
      <c r="D14" s="48" t="s">
        <v>0</v>
      </c>
      <c r="E14" s="49">
        <v>4201200</v>
      </c>
      <c r="F14" s="50">
        <v>42325</v>
      </c>
      <c r="G14" s="51" t="s">
        <v>52</v>
      </c>
      <c r="H14" s="52" t="s">
        <v>30</v>
      </c>
      <c r="I14" s="53"/>
    </row>
    <row r="15" spans="1:231" s="54" customFormat="1" ht="105.75" customHeight="1" x14ac:dyDescent="0.15">
      <c r="A15" s="46">
        <v>9</v>
      </c>
      <c r="B15" s="47" t="s">
        <v>33</v>
      </c>
      <c r="C15" s="47" t="s">
        <v>44</v>
      </c>
      <c r="D15" s="48" t="s">
        <v>0</v>
      </c>
      <c r="E15" s="49">
        <v>2797200</v>
      </c>
      <c r="F15" s="50">
        <v>42332</v>
      </c>
      <c r="G15" s="51" t="s">
        <v>54</v>
      </c>
      <c r="H15" s="52" t="s">
        <v>34</v>
      </c>
      <c r="I15" s="53"/>
    </row>
    <row r="16" spans="1:231" s="55" customFormat="1" ht="87.75" customHeight="1" x14ac:dyDescent="0.15">
      <c r="A16" s="46">
        <v>10</v>
      </c>
      <c r="B16" s="47" t="s">
        <v>35</v>
      </c>
      <c r="C16" s="47" t="s">
        <v>40</v>
      </c>
      <c r="D16" s="48" t="s">
        <v>0</v>
      </c>
      <c r="E16" s="49">
        <v>9936000</v>
      </c>
      <c r="F16" s="50">
        <v>42340</v>
      </c>
      <c r="G16" s="51" t="s">
        <v>55</v>
      </c>
      <c r="H16" s="52" t="s">
        <v>36</v>
      </c>
      <c r="I16" s="53"/>
    </row>
    <row r="17" spans="1:231" s="55" customFormat="1" ht="87.75" customHeight="1" x14ac:dyDescent="0.15">
      <c r="A17" s="46">
        <v>11</v>
      </c>
      <c r="B17" s="47" t="s">
        <v>37</v>
      </c>
      <c r="C17" s="47" t="s">
        <v>43</v>
      </c>
      <c r="D17" s="48" t="s">
        <v>0</v>
      </c>
      <c r="E17" s="49">
        <v>11880000</v>
      </c>
      <c r="F17" s="50">
        <v>42356</v>
      </c>
      <c r="G17" s="51" t="s">
        <v>56</v>
      </c>
      <c r="H17" s="52" t="s">
        <v>38</v>
      </c>
      <c r="I17" s="53"/>
    </row>
    <row r="18" spans="1:231" s="55" customFormat="1" ht="87.75" customHeight="1" x14ac:dyDescent="0.15">
      <c r="A18" s="46">
        <v>12</v>
      </c>
      <c r="B18" s="47" t="s">
        <v>39</v>
      </c>
      <c r="C18" s="47" t="s">
        <v>16</v>
      </c>
      <c r="D18" s="48" t="s">
        <v>0</v>
      </c>
      <c r="E18" s="49">
        <v>38623668</v>
      </c>
      <c r="F18" s="50">
        <v>42363</v>
      </c>
      <c r="G18" s="51" t="s">
        <v>57</v>
      </c>
      <c r="H18" s="52" t="s">
        <v>17</v>
      </c>
      <c r="I18" s="53"/>
    </row>
    <row r="19" spans="1:231" ht="3.75" customHeight="1" thickBot="1" x14ac:dyDescent="0.2">
      <c r="A19" s="19"/>
      <c r="B19" s="24"/>
      <c r="C19" s="24"/>
      <c r="D19" s="23"/>
      <c r="E19" s="25"/>
      <c r="F19" s="22"/>
      <c r="G19" s="21"/>
      <c r="H19" s="26"/>
      <c r="I19" s="20"/>
    </row>
    <row r="20" spans="1:231" s="14" customFormat="1" ht="30" customHeight="1" thickBot="1" x14ac:dyDescent="0.2">
      <c r="A20" s="56"/>
      <c r="B20" s="18"/>
      <c r="C20" s="18"/>
      <c r="D20" s="57"/>
      <c r="E20" s="35">
        <f>SUBTOTAL(9,E7:E19)</f>
        <v>202741063</v>
      </c>
      <c r="F20" s="17"/>
      <c r="G20" s="16"/>
      <c r="H20" s="36"/>
      <c r="I20" s="15"/>
    </row>
    <row r="21" spans="1:231" ht="21.75" customHeight="1" x14ac:dyDescent="0.15">
      <c r="A21" s="13"/>
      <c r="B21" s="12"/>
      <c r="C21" s="12"/>
      <c r="D21" s="37"/>
      <c r="E21" s="38"/>
      <c r="F21" s="10"/>
      <c r="G21" s="9"/>
      <c r="H21" s="11"/>
      <c r="I21" s="8"/>
    </row>
    <row r="22" spans="1:231" ht="21.75" customHeight="1" x14ac:dyDescent="0.15">
      <c r="D22" s="39"/>
      <c r="E22" s="40"/>
    </row>
    <row r="23" spans="1:231" ht="21.75" customHeight="1" x14ac:dyDescent="0.15">
      <c r="A23" s="7"/>
      <c r="D23" s="39"/>
      <c r="E23" s="40"/>
    </row>
    <row r="24" spans="1:231" ht="15.75" customHeight="1" x14ac:dyDescent="0.15">
      <c r="D24" s="39"/>
      <c r="E24" s="40"/>
    </row>
    <row r="25" spans="1:231" ht="21.75" customHeight="1" x14ac:dyDescent="0.15">
      <c r="A25" s="7"/>
      <c r="D25" s="39"/>
      <c r="E25" s="40"/>
    </row>
    <row r="26" spans="1:231" ht="21.75" customHeight="1" x14ac:dyDescent="0.15">
      <c r="D26" s="39"/>
      <c r="E26" s="40"/>
    </row>
    <row r="27" spans="1:231" ht="21.75" customHeight="1" x14ac:dyDescent="0.15">
      <c r="D27" s="39"/>
      <c r="E27" s="40"/>
      <c r="HV27" s="4"/>
      <c r="HW27" s="4"/>
    </row>
    <row r="28" spans="1:231" ht="21.75" customHeight="1" x14ac:dyDescent="0.15">
      <c r="D28" s="39"/>
      <c r="E28" s="40"/>
    </row>
    <row r="29" spans="1:231" ht="21.75" customHeight="1" x14ac:dyDescent="0.15">
      <c r="D29" s="39"/>
      <c r="E29" s="40"/>
    </row>
    <row r="30" spans="1:231" ht="21.75" customHeight="1" x14ac:dyDescent="0.15">
      <c r="D30" s="39"/>
      <c r="E30" s="40"/>
    </row>
    <row r="31" spans="1:231" ht="21.75" customHeight="1" x14ac:dyDescent="0.15">
      <c r="D31" s="39"/>
      <c r="E31" s="40"/>
    </row>
    <row r="32" spans="1:231" ht="21.75" customHeight="1" x14ac:dyDescent="0.15">
      <c r="D32" s="39"/>
      <c r="E32" s="40"/>
    </row>
    <row r="33" spans="1:231" ht="20.25" customHeight="1" x14ac:dyDescent="0.15">
      <c r="D33" s="39"/>
      <c r="E33" s="40"/>
    </row>
    <row r="34" spans="1:231" s="4" customFormat="1" ht="23.25" customHeight="1" x14ac:dyDescent="0.15">
      <c r="A34" s="6"/>
      <c r="B34" s="5"/>
      <c r="C34" s="5"/>
      <c r="D34" s="42"/>
      <c r="E34" s="43"/>
      <c r="G34" s="5"/>
      <c r="HS34" s="1"/>
      <c r="HT34" s="1"/>
      <c r="HV34" s="1"/>
      <c r="HW34" s="1"/>
    </row>
    <row r="35" spans="1:231" ht="23.25" customHeight="1" x14ac:dyDescent="0.15">
      <c r="A35" s="41"/>
      <c r="B35" s="5"/>
      <c r="C35" s="5"/>
      <c r="D35" s="58"/>
      <c r="E35" s="40"/>
    </row>
    <row r="36" spans="1:231" ht="15" x14ac:dyDescent="0.15">
      <c r="D36" s="39"/>
      <c r="E36" s="40"/>
    </row>
    <row r="37" spans="1:231" ht="15" x14ac:dyDescent="0.15">
      <c r="D37" s="39"/>
      <c r="E37" s="40"/>
    </row>
    <row r="38" spans="1:231" ht="15" x14ac:dyDescent="0.15">
      <c r="D38" s="39"/>
      <c r="E38" s="40"/>
    </row>
    <row r="39" spans="1:231" ht="15" x14ac:dyDescent="0.15">
      <c r="D39" s="39"/>
      <c r="E39" s="40"/>
    </row>
    <row r="40" spans="1:231" ht="15" x14ac:dyDescent="0.15">
      <c r="D40" s="39"/>
      <c r="E40" s="40"/>
    </row>
    <row r="41" spans="1:231" ht="15" x14ac:dyDescent="0.15">
      <c r="D41" s="39"/>
      <c r="E41" s="40"/>
    </row>
    <row r="42" spans="1:231" ht="15" x14ac:dyDescent="0.15">
      <c r="D42" s="39"/>
      <c r="E42" s="40"/>
    </row>
    <row r="43" spans="1:231" ht="15" x14ac:dyDescent="0.15">
      <c r="D43" s="39"/>
      <c r="E43" s="40"/>
    </row>
    <row r="44" spans="1:231" ht="15" x14ac:dyDescent="0.15">
      <c r="D44" s="39"/>
      <c r="E44" s="40"/>
    </row>
    <row r="45" spans="1:231" ht="15" x14ac:dyDescent="0.15">
      <c r="D45" s="39"/>
      <c r="E45" s="40"/>
    </row>
    <row r="46" spans="1:231" ht="15" x14ac:dyDescent="0.15">
      <c r="D46" s="39"/>
      <c r="E46" s="40"/>
    </row>
    <row r="47" spans="1:231" ht="15" x14ac:dyDescent="0.15">
      <c r="D47" s="39"/>
      <c r="E47" s="40"/>
    </row>
    <row r="48" spans="1:231" ht="15" x14ac:dyDescent="0.15">
      <c r="D48" s="39"/>
      <c r="E48" s="40"/>
    </row>
    <row r="49" spans="4:5" ht="15" x14ac:dyDescent="0.15">
      <c r="D49" s="39"/>
      <c r="E49" s="40"/>
    </row>
    <row r="50" spans="4:5" ht="15" x14ac:dyDescent="0.15">
      <c r="D50" s="39"/>
      <c r="E50" s="40"/>
    </row>
    <row r="51" spans="4:5" ht="15" x14ac:dyDescent="0.15">
      <c r="D51" s="39"/>
      <c r="E51" s="40"/>
    </row>
    <row r="52" spans="4:5" ht="15" x14ac:dyDescent="0.15">
      <c r="D52" s="39"/>
      <c r="E52" s="40"/>
    </row>
    <row r="53" spans="4:5" ht="15" x14ac:dyDescent="0.15">
      <c r="D53" s="39"/>
      <c r="E53" s="40"/>
    </row>
    <row r="54" spans="4:5" ht="15" x14ac:dyDescent="0.15">
      <c r="D54" s="39"/>
      <c r="E54" s="40"/>
    </row>
    <row r="55" spans="4:5" ht="15" x14ac:dyDescent="0.15">
      <c r="D55" s="39"/>
      <c r="E55" s="40"/>
    </row>
    <row r="56" spans="4:5" ht="15" x14ac:dyDescent="0.15">
      <c r="D56" s="39"/>
      <c r="E56" s="40"/>
    </row>
    <row r="57" spans="4:5" ht="15" x14ac:dyDescent="0.15">
      <c r="D57" s="39"/>
      <c r="E57" s="40"/>
    </row>
    <row r="58" spans="4:5" ht="15" x14ac:dyDescent="0.15">
      <c r="D58" s="39"/>
      <c r="E58" s="40"/>
    </row>
    <row r="59" spans="4:5" ht="15" x14ac:dyDescent="0.15">
      <c r="D59" s="39"/>
      <c r="E59" s="40"/>
    </row>
    <row r="60" spans="4:5" ht="15" x14ac:dyDescent="0.15">
      <c r="D60" s="39"/>
      <c r="E60" s="40"/>
    </row>
    <row r="61" spans="4:5" ht="15" x14ac:dyDescent="0.15">
      <c r="D61" s="39"/>
      <c r="E61" s="40"/>
    </row>
    <row r="62" spans="4:5" ht="15" x14ac:dyDescent="0.15">
      <c r="D62" s="39"/>
      <c r="E62" s="40"/>
    </row>
    <row r="63" spans="4:5" ht="15" x14ac:dyDescent="0.15">
      <c r="D63" s="39"/>
      <c r="E63" s="40"/>
    </row>
    <row r="64" spans="4:5" ht="15" x14ac:dyDescent="0.15">
      <c r="D64" s="39"/>
      <c r="E64" s="40"/>
    </row>
    <row r="65" spans="4:5" ht="15" x14ac:dyDescent="0.15">
      <c r="D65" s="39"/>
      <c r="E65" s="40"/>
    </row>
    <row r="66" spans="4:5" ht="15" x14ac:dyDescent="0.15">
      <c r="D66" s="39"/>
      <c r="E66" s="40"/>
    </row>
    <row r="67" spans="4:5" ht="15" x14ac:dyDescent="0.15">
      <c r="D67" s="39"/>
      <c r="E67" s="40"/>
    </row>
    <row r="68" spans="4:5" ht="15" x14ac:dyDescent="0.15">
      <c r="D68" s="39"/>
      <c r="E68" s="40"/>
    </row>
    <row r="69" spans="4:5" ht="15" x14ac:dyDescent="0.15">
      <c r="D69" s="39"/>
      <c r="E69" s="40"/>
    </row>
    <row r="70" spans="4:5" ht="15" x14ac:dyDescent="0.15">
      <c r="D70" s="39"/>
      <c r="E70" s="40"/>
    </row>
    <row r="71" spans="4:5" ht="15" x14ac:dyDescent="0.15">
      <c r="D71" s="39"/>
      <c r="E71" s="40"/>
    </row>
    <row r="72" spans="4:5" ht="15" x14ac:dyDescent="0.15">
      <c r="D72" s="39"/>
      <c r="E72" s="40"/>
    </row>
    <row r="73" spans="4:5" ht="15" x14ac:dyDescent="0.15">
      <c r="D73" s="39"/>
      <c r="E73" s="40"/>
    </row>
    <row r="74" spans="4:5" ht="15" x14ac:dyDescent="0.15">
      <c r="D74" s="39"/>
      <c r="E74" s="40"/>
    </row>
    <row r="75" spans="4:5" ht="15" x14ac:dyDescent="0.15">
      <c r="D75" s="39"/>
      <c r="E75" s="40"/>
    </row>
    <row r="76" spans="4:5" ht="15" x14ac:dyDescent="0.15">
      <c r="D76" s="39"/>
      <c r="E76" s="40"/>
    </row>
    <row r="77" spans="4:5" ht="15" x14ac:dyDescent="0.15">
      <c r="D77" s="39"/>
      <c r="E77" s="40"/>
    </row>
    <row r="78" spans="4:5" ht="15" x14ac:dyDescent="0.15">
      <c r="D78" s="39"/>
      <c r="E78" s="40"/>
    </row>
    <row r="79" spans="4:5" ht="15" x14ac:dyDescent="0.15">
      <c r="D79" s="39"/>
      <c r="E79" s="40"/>
    </row>
    <row r="80" spans="4:5" ht="15" x14ac:dyDescent="0.15">
      <c r="D80" s="39"/>
      <c r="E80" s="40"/>
    </row>
    <row r="81" spans="4:5" ht="15" x14ac:dyDescent="0.15">
      <c r="D81" s="39"/>
      <c r="E81" s="40"/>
    </row>
    <row r="82" spans="4:5" ht="15" x14ac:dyDescent="0.15">
      <c r="D82" s="39"/>
      <c r="E82" s="40"/>
    </row>
    <row r="83" spans="4:5" ht="15" x14ac:dyDescent="0.15">
      <c r="D83" s="39"/>
      <c r="E83" s="40"/>
    </row>
    <row r="84" spans="4:5" ht="15" x14ac:dyDescent="0.15">
      <c r="D84" s="39"/>
      <c r="E84" s="40"/>
    </row>
    <row r="85" spans="4:5" ht="15" x14ac:dyDescent="0.15">
      <c r="D85" s="39"/>
      <c r="E85" s="40"/>
    </row>
    <row r="86" spans="4:5" ht="15" x14ac:dyDescent="0.15">
      <c r="D86" s="39"/>
      <c r="E86" s="40"/>
    </row>
    <row r="87" spans="4:5" ht="15" x14ac:dyDescent="0.15">
      <c r="D87" s="39"/>
      <c r="E87" s="40"/>
    </row>
    <row r="88" spans="4:5" ht="15" x14ac:dyDescent="0.15">
      <c r="D88" s="39"/>
      <c r="E88" s="40"/>
    </row>
  </sheetData>
  <mergeCells count="9">
    <mergeCell ref="G5:G6"/>
    <mergeCell ref="H5:H6"/>
    <mergeCell ref="I5:I6"/>
    <mergeCell ref="F5:F6"/>
    <mergeCell ref="A5:A6"/>
    <mergeCell ref="B5:B6"/>
    <mergeCell ref="C5:C6"/>
    <mergeCell ref="D5:D6"/>
    <mergeCell ref="E5:E6"/>
  </mergeCells>
  <phoneticPr fontId="4"/>
  <conditionalFormatting sqref="A21:C21 E21:I21">
    <cfRule type="expression" dxfId="8" priority="50" stopIfTrue="1">
      <formula>AND(#REF!="内訳")</formula>
    </cfRule>
    <cfRule type="expression" dxfId="7" priority="51" stopIfTrue="1">
      <formula>AND(#REF!="合計")</formula>
    </cfRule>
  </conditionalFormatting>
  <conditionalFormatting sqref="A7:I19">
    <cfRule type="expression" dxfId="6" priority="54" stopIfTrue="1">
      <formula>AND(#REF!="内訳")</formula>
    </cfRule>
    <cfRule type="expression" dxfId="5" priority="55" stopIfTrue="1">
      <formula>AND(#REF!="小計")</formula>
    </cfRule>
  </conditionalFormatting>
  <conditionalFormatting sqref="D21">
    <cfRule type="expression" dxfId="4" priority="64" stopIfTrue="1">
      <formula>ISERROR(VLOOKUP($D21,$HV:$HX,3,0))</formula>
    </cfRule>
    <cfRule type="expression" dxfId="3" priority="65" stopIfTrue="1">
      <formula>AND(#REF!="内訳")</formula>
    </cfRule>
    <cfRule type="expression" dxfId="2" priority="66" stopIfTrue="1">
      <formula>AND(#REF!="合計")</formula>
    </cfRule>
  </conditionalFormatting>
  <dataValidations count="2">
    <dataValidation type="list" allowBlank="1" showInputMessage="1" sqref="D20:D21">
      <formula1>"一般競争入札,指名競争入札,随意契約（競争性あり）,随意契約（競争性なし）"</formula1>
    </dataValidation>
    <dataValidation type="list" allowBlank="1" showInputMessage="1" sqref="D7:D19">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4" fitToHeight="38" orientation="landscape" r:id="rId1"/>
  <headerFooter alignWithMargins="0">
    <oddHeader>&amp;C&amp;"HGPｺﾞｼｯｸM,標準"&amp;16平成２７年度　委託調査費に関する契約状況（10月～12月）&amp;R&amp;"HGPｺﾞｼｯｸM,標準"&amp;16様式５</oddHeader>
  </headerFooter>
  <rowBreaks count="1" manualBreakCount="1">
    <brk id="1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2016-06-13T01:35:58Z</dcterms:modified>
</cp:coreProperties>
</file>