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yamagishi-k2ys\Documents\●仕事フォルダ\△情報開示\★H28年度分依頼\05委託調査費（Ｈ２７）\"/>
    </mc:Choice>
  </mc:AlternateContent>
  <bookViews>
    <workbookView xWindow="1680" yWindow="0" windowWidth="18810" windowHeight="8355" tabRatio="611"/>
  </bookViews>
  <sheets>
    <sheet name="様式1委託調査（空整）" sheetId="23" r:id="rId1"/>
  </sheets>
  <definedNames>
    <definedName name="_xlnm._FilterDatabase" localSheetId="0" hidden="1">'様式1委託調査（空整）'!$A$5:$I$13</definedName>
    <definedName name="_xlnm.Print_Area" localSheetId="0">'様式1委託調査（空整）'!$A$1:$I$14</definedName>
    <definedName name="_xlnm.Print_Titles" localSheetId="0">'様式1委託調査（空整）'!$1:$6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E14" i="23" l="1"/>
</calcChain>
</file>

<file path=xl/sharedStrings.xml><?xml version="1.0" encoding="utf-8"?>
<sst xmlns="http://schemas.openxmlformats.org/spreadsheetml/2006/main" count="52" uniqueCount="45">
  <si>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</si>
  <si>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</si>
  <si>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</si>
  <si>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</si>
  <si>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部局等名</t>
    <rPh sb="0" eb="2">
      <t>ブキョク</t>
    </rPh>
    <rPh sb="2" eb="3">
      <t>トウ</t>
    </rPh>
    <rPh sb="3" eb="4">
      <t>メイ</t>
    </rPh>
    <phoneticPr fontId="1"/>
  </si>
  <si>
    <t>備考</t>
    <rPh sb="0" eb="2">
      <t>ビコウ</t>
    </rPh>
    <phoneticPr fontId="1"/>
  </si>
  <si>
    <t>一般競争入札</t>
  </si>
  <si>
    <t>随意契約（競争性あり・少額随契以外）</t>
  </si>
  <si>
    <t>指名競争入札</t>
  </si>
  <si>
    <t>随意契約（競争性あり・少額随契）</t>
  </si>
  <si>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</si>
  <si>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</si>
  <si>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</si>
  <si>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一般競争入札（総合評価方式）</t>
  </si>
  <si>
    <t>東京国際空港における航空機騒音影響検証作業</t>
    <rPh sb="0" eb="2">
      <t>トウキョウ</t>
    </rPh>
    <rPh sb="2" eb="4">
      <t>コクサイ</t>
    </rPh>
    <rPh sb="4" eb="6">
      <t>クウコウ</t>
    </rPh>
    <rPh sb="10" eb="13">
      <t>コウクウキ</t>
    </rPh>
    <rPh sb="13" eb="15">
      <t>ソウオン</t>
    </rPh>
    <rPh sb="15" eb="17">
      <t>エイキョウ</t>
    </rPh>
    <rPh sb="17" eb="19">
      <t>ケンショウ</t>
    </rPh>
    <rPh sb="19" eb="21">
      <t>サギョウ</t>
    </rPh>
    <phoneticPr fontId="3"/>
  </si>
  <si>
    <t>（一財）空港環境整備協会</t>
    <rPh sb="1" eb="2">
      <t>イチ</t>
    </rPh>
    <rPh sb="2" eb="3">
      <t>ザイ</t>
    </rPh>
    <rPh sb="4" eb="6">
      <t>クウコウ</t>
    </rPh>
    <rPh sb="6" eb="8">
      <t>カンキョウ</t>
    </rPh>
    <rPh sb="8" eb="10">
      <t>セイビ</t>
    </rPh>
    <rPh sb="10" eb="12">
      <t>キョウカイ</t>
    </rPh>
    <phoneticPr fontId="3"/>
  </si>
  <si>
    <t>一般競争</t>
    <rPh sb="0" eb="2">
      <t>イッパン</t>
    </rPh>
    <rPh sb="2" eb="4">
      <t>キョウソウ</t>
    </rPh>
    <phoneticPr fontId="3"/>
  </si>
  <si>
    <t>航空局
環境・地域振興課
地域調査係
内線49426</t>
    <rPh sb="13" eb="15">
      <t>チイキ</t>
    </rPh>
    <rPh sb="15" eb="17">
      <t>チョウサ</t>
    </rPh>
    <rPh sb="17" eb="18">
      <t>カカリ</t>
    </rPh>
    <phoneticPr fontId="1"/>
  </si>
  <si>
    <t>経路変更等に伴う環境影響調査検討に係るＩＣＡＯ ＤＯＣ等の翻訳作業</t>
    <rPh sb="0" eb="2">
      <t>ケイロ</t>
    </rPh>
    <rPh sb="2" eb="4">
      <t>ヘンコウ</t>
    </rPh>
    <rPh sb="4" eb="5">
      <t>トウ</t>
    </rPh>
    <rPh sb="6" eb="7">
      <t>トモナ</t>
    </rPh>
    <rPh sb="8" eb="10">
      <t>カンキョウ</t>
    </rPh>
    <rPh sb="10" eb="12">
      <t>エイキョウ</t>
    </rPh>
    <rPh sb="12" eb="14">
      <t>チョウサ</t>
    </rPh>
    <rPh sb="14" eb="16">
      <t>ケントウ</t>
    </rPh>
    <rPh sb="17" eb="18">
      <t>カカ</t>
    </rPh>
    <rPh sb="27" eb="28">
      <t>トウ</t>
    </rPh>
    <rPh sb="29" eb="31">
      <t>ホンヤク</t>
    </rPh>
    <rPh sb="31" eb="33">
      <t>サギョウ</t>
    </rPh>
    <phoneticPr fontId="3"/>
  </si>
  <si>
    <t>航空局
環境・地域振興課
技術係
内線49434</t>
    <rPh sb="13" eb="15">
      <t>ギジュツ</t>
    </rPh>
    <rPh sb="15" eb="16">
      <t>カカリ</t>
    </rPh>
    <phoneticPr fontId="1"/>
  </si>
  <si>
    <t>随意契約（少額随契）</t>
  </si>
  <si>
    <t>（株）ベストバージョン</t>
    <rPh sb="1" eb="2">
      <t>カブ</t>
    </rPh>
    <phoneticPr fontId="3"/>
  </si>
  <si>
    <t>東京国際空港における容量拡大方策に基づいて検討された飛行経路等において、航空機騒音の影響範囲を予測し、環境影響を検証・確認するための結果についてとりまとめた報告書。</t>
    <phoneticPr fontId="1"/>
  </si>
  <si>
    <t>東京国際空港における容量拡大方策に基づいて検討された飛行経路等に関係し、環境影響が変化する際における評価事項や当該経路における環境対策事業の検証や検討に資する空港管理者向けICAO等の文書の翻訳結果。</t>
    <phoneticPr fontId="1"/>
  </si>
  <si>
    <t>東京国際空港における航空機運航環境及び施設検討等調査（設計変更）</t>
    <rPh sb="0" eb="2">
      <t>トウキョウ</t>
    </rPh>
    <rPh sb="2" eb="4">
      <t>コクサイ</t>
    </rPh>
    <rPh sb="4" eb="6">
      <t>クウコウ</t>
    </rPh>
    <rPh sb="10" eb="13">
      <t>コウクウキ</t>
    </rPh>
    <rPh sb="13" eb="15">
      <t>ウンコウ</t>
    </rPh>
    <rPh sb="15" eb="17">
      <t>カンキョウ</t>
    </rPh>
    <rPh sb="17" eb="18">
      <t>オヨ</t>
    </rPh>
    <rPh sb="19" eb="21">
      <t>シセツ</t>
    </rPh>
    <rPh sb="21" eb="23">
      <t>ケントウ</t>
    </rPh>
    <rPh sb="23" eb="24">
      <t>トウ</t>
    </rPh>
    <rPh sb="24" eb="26">
      <t>チョウサ</t>
    </rPh>
    <phoneticPr fontId="3"/>
  </si>
  <si>
    <t>（株）日本空港コンサルタンツ</t>
    <rPh sb="0" eb="3">
      <t>カブ</t>
    </rPh>
    <rPh sb="3" eb="5">
      <t>ニホン</t>
    </rPh>
    <rPh sb="5" eb="7">
      <t>クウコウ</t>
    </rPh>
    <phoneticPr fontId="3"/>
  </si>
  <si>
    <t>航空局
空港施設課大都市圏空港調査室
内線49242</t>
    <rPh sb="0" eb="3">
      <t>コウクウキョク</t>
    </rPh>
    <rPh sb="19" eb="21">
      <t>ナイセン</t>
    </rPh>
    <phoneticPr fontId="1"/>
  </si>
  <si>
    <t>変更契約</t>
    <rPh sb="0" eb="2">
      <t>ヘンコウ</t>
    </rPh>
    <rPh sb="2" eb="4">
      <t>ケイヤク</t>
    </rPh>
    <phoneticPr fontId="1"/>
  </si>
  <si>
    <t>東京国際空港における航空機運航環境及び施設検討等調査（第２回設計変更）</t>
    <rPh sb="0" eb="2">
      <t>トウキョウ</t>
    </rPh>
    <rPh sb="2" eb="4">
      <t>コクサイ</t>
    </rPh>
    <rPh sb="4" eb="6">
      <t>クウコウ</t>
    </rPh>
    <rPh sb="10" eb="13">
      <t>コウクウキ</t>
    </rPh>
    <rPh sb="13" eb="15">
      <t>ウンコウ</t>
    </rPh>
    <rPh sb="15" eb="17">
      <t>カンキョウ</t>
    </rPh>
    <rPh sb="17" eb="18">
      <t>オヨ</t>
    </rPh>
    <rPh sb="19" eb="21">
      <t>シセツ</t>
    </rPh>
    <rPh sb="21" eb="23">
      <t>ケントウ</t>
    </rPh>
    <rPh sb="23" eb="24">
      <t>トウ</t>
    </rPh>
    <rPh sb="24" eb="26">
      <t>チョウサ</t>
    </rPh>
    <phoneticPr fontId="3"/>
  </si>
  <si>
    <t>第２回
変更契約</t>
    <rPh sb="0" eb="1">
      <t>ダイ</t>
    </rPh>
    <rPh sb="2" eb="3">
      <t>カイ</t>
    </rPh>
    <rPh sb="4" eb="6">
      <t>ヘンコウ</t>
    </rPh>
    <rPh sb="6" eb="8">
      <t>ケイヤク</t>
    </rPh>
    <phoneticPr fontId="1"/>
  </si>
  <si>
    <t>東京国際空港の機能強化に係る、航空機運航環境及び施設検討等の調査を行ったもの</t>
    <phoneticPr fontId="1"/>
  </si>
  <si>
    <t>（単位：円）</t>
    <phoneticPr fontId="1"/>
  </si>
  <si>
    <t>【会計名：自動車安全特別会計空港整備勘定】</t>
    <phoneticPr fontId="1"/>
  </si>
  <si>
    <t>北海道空港の利用実績取りまとめ業務</t>
    <rPh sb="0" eb="3">
      <t>ホッカイドウ</t>
    </rPh>
    <rPh sb="3" eb="5">
      <t>クウコウ</t>
    </rPh>
    <rPh sb="6" eb="8">
      <t>リヨウ</t>
    </rPh>
    <rPh sb="8" eb="10">
      <t>ジッセキ</t>
    </rPh>
    <rPh sb="10" eb="11">
      <t>ト</t>
    </rPh>
    <rPh sb="15" eb="17">
      <t>ギョウム</t>
    </rPh>
    <phoneticPr fontId="1"/>
  </si>
  <si>
    <t>日本データーサービス（株）</t>
    <rPh sb="0" eb="2">
      <t>ニホン</t>
    </rPh>
    <rPh sb="10" eb="13">
      <t>カブ</t>
    </rPh>
    <phoneticPr fontId="1"/>
  </si>
  <si>
    <t>北海道内空港の乗降客数、貨物量等データのとりまとめ</t>
    <phoneticPr fontId="1"/>
  </si>
  <si>
    <t>北海道開発局港湾空港部空港課空港第１係
tel：011-709-2311       (内5633)</t>
    <phoneticPr fontId="1"/>
  </si>
  <si>
    <t>離島災害対策外検討業務（第１回契約変更）</t>
    <rPh sb="0" eb="2">
      <t>リトウ</t>
    </rPh>
    <rPh sb="2" eb="4">
      <t>サイガイ</t>
    </rPh>
    <rPh sb="4" eb="6">
      <t>タイサク</t>
    </rPh>
    <rPh sb="6" eb="7">
      <t>ガイ</t>
    </rPh>
    <rPh sb="7" eb="9">
      <t>ケントウ</t>
    </rPh>
    <rPh sb="9" eb="11">
      <t>ギョウム</t>
    </rPh>
    <rPh sb="12" eb="13">
      <t>ダイ</t>
    </rPh>
    <rPh sb="14" eb="15">
      <t>カイ</t>
    </rPh>
    <rPh sb="15" eb="17">
      <t>ケイヤク</t>
    </rPh>
    <rPh sb="17" eb="19">
      <t>ヘンコウ</t>
    </rPh>
    <phoneticPr fontId="1"/>
  </si>
  <si>
    <t>（株）建設技術研究所</t>
    <rPh sb="1" eb="2">
      <t>カブ</t>
    </rPh>
    <rPh sb="3" eb="5">
      <t>ケンセツ</t>
    </rPh>
    <rPh sb="5" eb="7">
      <t>ギジュツ</t>
    </rPh>
    <rPh sb="7" eb="10">
      <t>ケンキュウショ</t>
    </rPh>
    <phoneticPr fontId="1"/>
  </si>
  <si>
    <t>随意契約（公募）</t>
  </si>
  <si>
    <t>離島における災害への支援計画等について作成を行った。</t>
    <rPh sb="0" eb="2">
      <t>リトウ</t>
    </rPh>
    <rPh sb="6" eb="8">
      <t>サイガイ</t>
    </rPh>
    <rPh sb="10" eb="12">
      <t>シエン</t>
    </rPh>
    <rPh sb="12" eb="14">
      <t>ケイカク</t>
    </rPh>
    <rPh sb="14" eb="15">
      <t>トウ</t>
    </rPh>
    <rPh sb="19" eb="21">
      <t>サクセイ</t>
    </rPh>
    <rPh sb="22" eb="23">
      <t>オコナ</t>
    </rPh>
    <phoneticPr fontId="1"/>
  </si>
  <si>
    <t>北海道開発局事業振興部防災課防災係
tel：011-709-2311
(内5459)</t>
    <rPh sb="0" eb="3">
      <t>ホッカイドウ</t>
    </rPh>
    <rPh sb="3" eb="6">
      <t>カイハツキョク</t>
    </rPh>
    <rPh sb="6" eb="8">
      <t>ジギョウ</t>
    </rPh>
    <rPh sb="8" eb="11">
      <t>シンコウブ</t>
    </rPh>
    <rPh sb="11" eb="13">
      <t>ボウサイ</t>
    </rPh>
    <rPh sb="13" eb="14">
      <t>カ</t>
    </rPh>
    <rPh sb="14" eb="16">
      <t>ボウサイ</t>
    </rPh>
    <rPh sb="16" eb="17">
      <t>カカリ</t>
    </rPh>
    <rPh sb="36" eb="37">
      <t>ナイ</t>
    </rPh>
    <phoneticPr fontId="1"/>
  </si>
  <si>
    <t>地域防災力向上に関する検討業務（第１回契約変更）</t>
    <rPh sb="16" eb="17">
      <t>ダイ</t>
    </rPh>
    <rPh sb="18" eb="19">
      <t>カイ</t>
    </rPh>
    <rPh sb="19" eb="21">
      <t>ケイヤク</t>
    </rPh>
    <rPh sb="21" eb="23">
      <t>ヘンコウ</t>
    </rPh>
    <phoneticPr fontId="1"/>
  </si>
  <si>
    <t>（一社）北海道開発技術センター</t>
    <rPh sb="1" eb="2">
      <t>イチ</t>
    </rPh>
    <rPh sb="2" eb="3">
      <t>シャ</t>
    </rPh>
    <rPh sb="4" eb="7">
      <t>ホッカイドウ</t>
    </rPh>
    <rPh sb="7" eb="9">
      <t>カイハツ</t>
    </rPh>
    <rPh sb="9" eb="11">
      <t>ギジュツ</t>
    </rPh>
    <phoneticPr fontId="1"/>
  </si>
  <si>
    <t>様々な提言や報告書を基に地域の防災に関するニーズ、課題について把握を行い、「災害に強くしなやかな社会の構築」の具体化に資する方策について検討を行った。</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</si>
</sst>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3" x14ac:knownFonts="1">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
      <sz val="11"/>
      <color rgb="FFFF0000"/>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lignment vertical="center"/>
    </xf>
    <xf numFmtId="0" fontId="10"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pplyAlignment="1">
      <alignment horizontal="centerContinuous" vertical="center" wrapText="1"/>
    </xf>
    <xf numFmtId="0" fontId="11" fillId="0" borderId="0" xfId="0" applyFont="1">
      <alignment vertical="center"/>
    </xf>
    <xf numFmtId="177" fontId="7" fillId="3" borderId="1" xfId="0" applyNumberFormat="1" applyFont="1" applyFill="1" applyBorder="1" applyAlignment="1">
      <alignment horizontal="right" vertical="center" shrinkToFit="1"/>
    </xf>
    <xf numFmtId="177" fontId="8" fillId="4" borderId="6" xfId="0" applyNumberFormat="1" applyFont="1" applyFill="1" applyBorder="1" applyAlignment="1">
      <alignment horizontal="right" vertical="center" shrinkToFit="1"/>
    </xf>
    <xf numFmtId="0" fontId="12" fillId="0" borderId="0" xfId="0" applyFont="1">
      <alignment vertical="center"/>
    </xf>
    <xf numFmtId="0" fontId="4" fillId="0" borderId="0" xfId="0" applyFont="1" applyAlignment="1">
      <alignment horizontal="right" vertical="center"/>
    </xf>
    <xf numFmtId="0" fontId="4" fillId="0" borderId="0" xfId="0" applyFont="1" applyFill="1" applyAlignment="1">
      <alignment horizontal="right"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7" fillId="0" borderId="1" xfId="0" applyNumberFormat="1" applyFont="1" applyFill="1" applyBorder="1" applyAlignment="1">
      <alignment horizontal="right" vertical="center" shrinkToFit="1"/>
    </xf>
    <xf numFmtId="178" fontId="2" fillId="0" borderId="1" xfId="0" applyNumberFormat="1" applyFont="1" applyFill="1" applyBorder="1" applyAlignment="1">
      <alignment horizontal="center" vertical="center"/>
    </xf>
    <xf numFmtId="14"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xf>
    <xf numFmtId="0" fontId="2" fillId="0" borderId="1" xfId="0" applyFont="1" applyFill="1" applyBorder="1" applyAlignment="1">
      <alignment horizontal="left" vertical="center" wrapText="1"/>
    </xf>
    <xf numFmtId="0" fontId="2" fillId="0" borderId="1" xfId="0" applyNumberFormat="1" applyFont="1" applyFill="1" applyBorder="1" applyAlignment="1">
      <alignment vertical="center" wrapText="1"/>
    </xf>
    <xf numFmtId="0" fontId="5" fillId="2" borderId="1" xfId="0" applyFont="1" applyFill="1" applyBorder="1" applyAlignment="1">
      <alignment horizontal="center" vertical="center"/>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2" borderId="1" xfId="0" applyFont="1" applyFill="1" applyBorder="1" applyAlignment="1">
      <alignment horizontal="distributed" vertical="center" indent="1"/>
    </xf>
    <xf numFmtId="0" fontId="5" fillId="0" borderId="1" xfId="0" applyFont="1" applyBorder="1" applyAlignment="1">
      <alignment horizontal="distributed" vertical="center" indent="1"/>
    </xf>
    <xf numFmtId="0" fontId="3" fillId="2" borderId="1" xfId="0" applyFont="1" applyFill="1" applyBorder="1" applyAlignment="1">
      <alignment horizontal="distributed" vertical="center" wrapText="1"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xf numFmtId="0" fontId="6" fillId="0" borderId="1" xfId="0" applyFont="1" applyFill="1" applyBorder="1" applyAlignment="1">
      <alignment horizontal="left" vertical="center" wrapText="1"/>
    </xf>
    <xf numFmtId="14" fontId="2" fillId="0" borderId="1" xfId="0" applyNumberFormat="1" applyFont="1" applyFill="1" applyBorder="1" applyAlignment="1">
      <alignment vertical="center" wrapText="1"/>
    </xf>
    <xf numFmtId="178" fontId="2" fillId="0" borderId="1" xfId="0" applyNumberFormat="1" applyFont="1" applyFill="1" applyBorder="1" applyAlignment="1">
      <alignment horizontal="center" vertical="center" shrinkToFit="1"/>
    </xf>
  </cellXfs>
  <cellStyles count="1">
    <cellStyle name="標準" xfId="0" builtinId="0"/>
  </cellStyles>
  <dxfs count="2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126999</xdr:rowOff>
    </xdr:from>
    <xdr:to>
      <xdr:col>9</xdr:col>
      <xdr:colOff>0</xdr:colOff>
      <xdr:row>3</xdr:row>
      <xdr:rowOff>137583</xdr:rowOff>
    </xdr:to>
    <xdr:sp macro="" textlink="">
      <xdr:nvSpPr>
        <xdr:cNvPr id="2" name="右中かっこ 1"/>
        <xdr:cNvSpPr/>
      </xdr:nvSpPr>
      <xdr:spPr>
        <a:xfrm rot="16200000">
          <a:off x="13546669" y="-2032002"/>
          <a:ext cx="254001" cy="533400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29"/>
  <sheetViews>
    <sheetView tabSelected="1" view="pageBreakPreview" zoomScale="75" zoomScaleNormal="100" zoomScaleSheetLayoutView="75" workbookViewId="0">
      <pane xSplit="3" ySplit="6" topLeftCell="D7" activePane="bottomRight" state="frozen"/>
      <selection pane="topRight" activeCell="E1" sqref="E1"/>
      <selection pane="bottomLeft" activeCell="A7" sqref="A7"/>
      <selection pane="bottomRight" activeCell="A13" sqref="A13"/>
    </sheetView>
  </sheetViews>
  <sheetFormatPr defaultRowHeight="13.5" x14ac:dyDescent="0.15"/>
  <cols>
    <col min="1" max="1" width="5.25" style="1" customWidth="1"/>
    <col min="2" max="3" width="20.625" style="1" customWidth="1"/>
    <col min="4" max="4" width="15.625" style="2" customWidth="1"/>
    <col min="5" max="6" width="15.625" style="1" customWidth="1"/>
    <col min="7" max="7" width="43.75" style="1" customWidth="1"/>
    <col min="8" max="8" width="20.625" style="1" customWidth="1"/>
    <col min="9" max="16384" width="9" style="1"/>
  </cols>
  <sheetData>
    <row r="1" spans="1:230" s="22" customFormat="1" ht="15" customHeight="1" x14ac:dyDescent="0.15">
      <c r="A1" s="23"/>
      <c r="B1" s="24"/>
      <c r="C1" s="24"/>
      <c r="D1" s="25"/>
      <c r="E1" s="24"/>
      <c r="F1" s="24"/>
      <c r="G1" s="24"/>
    </row>
    <row r="2" spans="1:230" ht="15" customHeight="1" x14ac:dyDescent="0.15"/>
    <row r="3" spans="1:230" s="20" customFormat="1" ht="20.100000000000001" customHeight="1" x14ac:dyDescent="0.15">
      <c r="A3" s="26" t="s">
        <v>32</v>
      </c>
      <c r="D3" s="21"/>
      <c r="HV3" s="20" t="s">
        <v>6</v>
      </c>
    </row>
    <row r="4" spans="1:230" ht="14.25" x14ac:dyDescent="0.15">
      <c r="F4" s="31"/>
      <c r="G4" s="31"/>
      <c r="I4" s="30" t="s">
        <v>31</v>
      </c>
      <c r="HV4" s="1" t="s">
        <v>8</v>
      </c>
    </row>
    <row r="5" spans="1:230" s="18" customFormat="1" ht="24.95" customHeight="1" x14ac:dyDescent="0.15">
      <c r="A5" s="50" t="s">
        <v>0</v>
      </c>
      <c r="B5" s="52" t="s">
        <v>3</v>
      </c>
      <c r="C5" s="49" t="s">
        <v>11</v>
      </c>
      <c r="D5" s="54" t="s">
        <v>1</v>
      </c>
      <c r="E5" s="47" t="s">
        <v>2</v>
      </c>
      <c r="F5" s="49" t="s">
        <v>12</v>
      </c>
      <c r="G5" s="43" t="s">
        <v>10</v>
      </c>
      <c r="H5" s="45" t="s">
        <v>4</v>
      </c>
      <c r="I5" s="41" t="s">
        <v>5</v>
      </c>
      <c r="HV5" s="18" t="s">
        <v>9</v>
      </c>
    </row>
    <row r="6" spans="1:230" s="18" customFormat="1" ht="19.5" customHeight="1" x14ac:dyDescent="0.15">
      <c r="A6" s="51"/>
      <c r="B6" s="53"/>
      <c r="C6" s="48"/>
      <c r="D6" s="55"/>
      <c r="E6" s="48"/>
      <c r="F6" s="48"/>
      <c r="G6" s="44"/>
      <c r="H6" s="46"/>
      <c r="I6" s="41"/>
      <c r="HV6" s="18" t="s">
        <v>7</v>
      </c>
    </row>
    <row r="7" spans="1:230" ht="90.75" customHeight="1" x14ac:dyDescent="0.15">
      <c r="A7" s="32">
        <v>1</v>
      </c>
      <c r="B7" s="39" t="s">
        <v>24</v>
      </c>
      <c r="C7" s="39" t="s">
        <v>25</v>
      </c>
      <c r="D7" s="33" t="s">
        <v>13</v>
      </c>
      <c r="E7" s="34">
        <v>7560000</v>
      </c>
      <c r="F7" s="35">
        <v>42396</v>
      </c>
      <c r="G7" s="36" t="s">
        <v>30</v>
      </c>
      <c r="H7" s="37" t="s">
        <v>26</v>
      </c>
      <c r="I7" s="38" t="s">
        <v>27</v>
      </c>
    </row>
    <row r="8" spans="1:230" ht="90.75" customHeight="1" x14ac:dyDescent="0.15">
      <c r="A8" s="32">
        <v>2</v>
      </c>
      <c r="B8" s="39" t="s">
        <v>33</v>
      </c>
      <c r="C8" s="39" t="s">
        <v>34</v>
      </c>
      <c r="D8" s="56" t="s">
        <v>6</v>
      </c>
      <c r="E8" s="34">
        <v>3780000</v>
      </c>
      <c r="F8" s="58">
        <v>42397</v>
      </c>
      <c r="G8" s="57" t="s">
        <v>35</v>
      </c>
      <c r="H8" s="37" t="s">
        <v>36</v>
      </c>
      <c r="I8" s="38"/>
    </row>
    <row r="9" spans="1:230" s="29" customFormat="1" ht="90.75" customHeight="1" x14ac:dyDescent="0.15">
      <c r="A9" s="32">
        <v>3</v>
      </c>
      <c r="B9" s="39" t="s">
        <v>14</v>
      </c>
      <c r="C9" s="39" t="s">
        <v>15</v>
      </c>
      <c r="D9" s="33" t="s">
        <v>16</v>
      </c>
      <c r="E9" s="34">
        <v>13716000</v>
      </c>
      <c r="F9" s="35">
        <v>42410</v>
      </c>
      <c r="G9" s="36" t="s">
        <v>22</v>
      </c>
      <c r="H9" s="37" t="s">
        <v>17</v>
      </c>
      <c r="I9" s="38"/>
    </row>
    <row r="10" spans="1:230" s="29" customFormat="1" ht="90.75" customHeight="1" x14ac:dyDescent="0.15">
      <c r="A10" s="32">
        <v>4</v>
      </c>
      <c r="B10" s="39" t="s">
        <v>18</v>
      </c>
      <c r="C10" s="39" t="s">
        <v>21</v>
      </c>
      <c r="D10" s="33" t="s">
        <v>20</v>
      </c>
      <c r="E10" s="34">
        <v>621000</v>
      </c>
      <c r="F10" s="35">
        <v>42415</v>
      </c>
      <c r="G10" s="36" t="s">
        <v>23</v>
      </c>
      <c r="H10" s="37" t="s">
        <v>19</v>
      </c>
      <c r="I10" s="38"/>
    </row>
    <row r="11" spans="1:230" s="29" customFormat="1" ht="72" customHeight="1" x14ac:dyDescent="0.15">
      <c r="A11" s="32">
        <v>5</v>
      </c>
      <c r="B11" s="39" t="s">
        <v>37</v>
      </c>
      <c r="C11" s="39" t="s">
        <v>38</v>
      </c>
      <c r="D11" s="56" t="s">
        <v>39</v>
      </c>
      <c r="E11" s="27">
        <v>101000</v>
      </c>
      <c r="F11" s="58">
        <v>42418</v>
      </c>
      <c r="G11" s="57" t="s">
        <v>40</v>
      </c>
      <c r="H11" s="37" t="s">
        <v>41</v>
      </c>
      <c r="I11" s="38"/>
    </row>
    <row r="12" spans="1:230" s="29" customFormat="1" ht="63.75" customHeight="1" x14ac:dyDescent="0.15">
      <c r="A12" s="32">
        <v>6</v>
      </c>
      <c r="B12" s="39" t="s">
        <v>42</v>
      </c>
      <c r="C12" s="39" t="s">
        <v>43</v>
      </c>
      <c r="D12" s="56" t="s">
        <v>39</v>
      </c>
      <c r="E12" s="27">
        <v>162000</v>
      </c>
      <c r="F12" s="58">
        <v>42432</v>
      </c>
      <c r="G12" s="57" t="s">
        <v>44</v>
      </c>
      <c r="H12" s="37" t="s">
        <v>41</v>
      </c>
      <c r="I12" s="38"/>
    </row>
    <row r="13" spans="1:230" ht="66" customHeight="1" thickBot="1" x14ac:dyDescent="0.2">
      <c r="A13" s="32">
        <v>7</v>
      </c>
      <c r="B13" s="39" t="s">
        <v>28</v>
      </c>
      <c r="C13" s="39" t="s">
        <v>25</v>
      </c>
      <c r="D13" s="33" t="s">
        <v>13</v>
      </c>
      <c r="E13" s="34">
        <v>432000</v>
      </c>
      <c r="F13" s="35">
        <v>42455</v>
      </c>
      <c r="G13" s="36" t="s">
        <v>30</v>
      </c>
      <c r="H13" s="37" t="s">
        <v>26</v>
      </c>
      <c r="I13" s="40" t="s">
        <v>29</v>
      </c>
    </row>
    <row r="14" spans="1:230" s="18" customFormat="1" ht="30" customHeight="1" thickBot="1" x14ac:dyDescent="0.2">
      <c r="A14" s="14"/>
      <c r="B14" s="14"/>
      <c r="C14" s="14"/>
      <c r="D14" s="15"/>
      <c r="E14" s="28">
        <f>SUBTOTAL(9,E7:E13)</f>
        <v>26372000</v>
      </c>
      <c r="F14" s="17"/>
      <c r="G14" s="17"/>
      <c r="H14" s="16"/>
      <c r="I14" s="19"/>
    </row>
    <row r="15" spans="1:230" ht="21.75" customHeight="1" x14ac:dyDescent="0.15">
      <c r="A15" s="4"/>
      <c r="B15" s="3"/>
      <c r="C15" s="3"/>
      <c r="D15" s="5"/>
      <c r="E15" s="6"/>
      <c r="F15" s="7"/>
      <c r="G15" s="7"/>
      <c r="H15" s="6"/>
      <c r="I15" s="8"/>
    </row>
    <row r="16" spans="1:230" ht="21.75" customHeight="1" x14ac:dyDescent="0.15"/>
    <row r="17" spans="1:231" ht="21.75" customHeight="1" x14ac:dyDescent="0.15">
      <c r="A17" s="9"/>
    </row>
    <row r="18" spans="1:231" ht="15.75" customHeight="1" x14ac:dyDescent="0.15">
      <c r="B18" s="10"/>
    </row>
    <row r="19" spans="1:231" ht="21.75" customHeight="1" x14ac:dyDescent="0.15">
      <c r="A19" s="9"/>
    </row>
    <row r="20" spans="1:231" ht="21.75" customHeight="1" x14ac:dyDescent="0.15"/>
    <row r="21" spans="1:231" ht="21.75" customHeight="1" x14ac:dyDescent="0.15">
      <c r="HV21" s="11"/>
      <c r="HW21" s="11"/>
    </row>
    <row r="22" spans="1:231" ht="21.75" customHeight="1" x14ac:dyDescent="0.15"/>
    <row r="23" spans="1:231" ht="21.75" customHeight="1" x14ac:dyDescent="0.15"/>
    <row r="24" spans="1:231" ht="21.75" customHeight="1" x14ac:dyDescent="0.15"/>
    <row r="25" spans="1:231" ht="21.75" customHeight="1" x14ac:dyDescent="0.15"/>
    <row r="26" spans="1:231" ht="21.75" customHeight="1" x14ac:dyDescent="0.15"/>
    <row r="27" spans="1:231" ht="20.25" customHeight="1" x14ac:dyDescent="0.15"/>
    <row r="28" spans="1:231" s="11" customFormat="1" ht="23.25" customHeight="1" x14ac:dyDescent="0.15">
      <c r="A28" s="12"/>
      <c r="D28" s="13"/>
      <c r="HS28" s="1"/>
      <c r="HT28" s="1"/>
      <c r="HV28" s="1"/>
      <c r="HW28" s="1"/>
    </row>
    <row r="29" spans="1:231" ht="23.25" customHeight="1" x14ac:dyDescent="0.15">
      <c r="A29" s="42"/>
      <c r="B29" s="42"/>
      <c r="C29" s="42"/>
      <c r="D29" s="42"/>
    </row>
  </sheetData>
  <autoFilter ref="A5:I13">
    <sortState ref="A8:I13">
      <sortCondition ref="F5:F13"/>
    </sortState>
  </autoFilter>
  <mergeCells count="10">
    <mergeCell ref="I5:I6"/>
    <mergeCell ref="A29:D29"/>
    <mergeCell ref="G5:G6"/>
    <mergeCell ref="H5:H6"/>
    <mergeCell ref="E5:E6"/>
    <mergeCell ref="F5:F6"/>
    <mergeCell ref="A5:A6"/>
    <mergeCell ref="B5:B6"/>
    <mergeCell ref="C5:C6"/>
    <mergeCell ref="D5:D6"/>
  </mergeCells>
  <phoneticPr fontId="1"/>
  <conditionalFormatting sqref="A15:C15 E15:I15">
    <cfRule type="expression" dxfId="20" priority="91" stopIfTrue="1">
      <formula>AND(#REF!="内訳")</formula>
    </cfRule>
    <cfRule type="expression" dxfId="19" priority="92" stopIfTrue="1">
      <formula>AND(#REF!="合計")</formula>
    </cfRule>
  </conditionalFormatting>
  <conditionalFormatting sqref="A7:I8 B9:I10 A9:A13">
    <cfRule type="expression" dxfId="18" priority="95" stopIfTrue="1">
      <formula>AND(#REF!="内訳")</formula>
    </cfRule>
    <cfRule type="expression" dxfId="17" priority="96" stopIfTrue="1">
      <formula>AND(#REF!="小計")</formula>
    </cfRule>
  </conditionalFormatting>
  <conditionalFormatting sqref="D15">
    <cfRule type="expression" dxfId="16" priority="109" stopIfTrue="1">
      <formula>ISERROR(VLOOKUP($D15,$HV:$HX,3,0))</formula>
    </cfRule>
    <cfRule type="expression" dxfId="15" priority="110" stopIfTrue="1">
      <formula>AND(#REF!="内訳")</formula>
    </cfRule>
    <cfRule type="expression" dxfId="14" priority="111" stopIfTrue="1">
      <formula>AND(#REF!="合計")</formula>
    </cfRule>
  </conditionalFormatting>
  <conditionalFormatting sqref="B11:I13">
    <cfRule type="expression" dxfId="13" priority="3" stopIfTrue="1">
      <formula>AND($J11="内訳")</formula>
    </cfRule>
    <cfRule type="expression" dxfId="12" priority="4" stopIfTrue="1">
      <formula>AND($J11="小計")</formula>
    </cfRule>
  </conditionalFormatting>
  <conditionalFormatting sqref="G13">
    <cfRule type="expression" dxfId="9" priority="1" stopIfTrue="1">
      <formula>AND($J13="内訳")</formula>
    </cfRule>
    <cfRule type="expression" dxfId="8" priority="2" stopIfTrue="1">
      <formula>AND($J13="小計")</formula>
    </cfRule>
  </conditionalFormatting>
  <conditionalFormatting sqref="B11:I13">
    <cfRule type="expression" dxfId="5" priority="5" stopIfTrue="1">
      <formula>AND(#REF!="内訳")</formula>
    </cfRule>
    <cfRule type="expression" dxfId="4" priority="6" stopIfTrue="1">
      <formula>AND(#REF!="小計")</formula>
    </cfRule>
  </conditionalFormatting>
  <dataValidations count="2">
    <dataValidation type="list" allowBlank="1" showInputMessage="1" sqref="D14:D15">
      <formula1>"一般競争入札,指名競争入札,随意契約（競争性あり）,随意契約（競争性なし）"</formula1>
    </dataValidation>
    <dataValidation type="list" allowBlank="1" showInputMessage="1" sqref="D7:D13">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0" orientation="landscape" r:id="rId1"/>
  <headerFooter alignWithMargins="0">
    <oddHeader>&amp;C&amp;"HGPｺﾞｼｯｸM,標準"&amp;16平成２７年度　委託調査費に関する契約状況（１月～３月）&amp;R&amp;"HGPｺﾞｼｯｸM,標準"&amp;16様式５</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2016-12-05T02:13:36Z</cp:lastPrinted>
  <dcterms:created xsi:type="dcterms:W3CDTF">2009-03-05T11:36:14Z</dcterms:created>
  <dcterms:modified xsi:type="dcterms:W3CDTF">2016-12-05T02:13:49Z</dcterms:modified>
</cp:coreProperties>
</file>