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8_2委託調査\第４四半期\"/>
    </mc:Choice>
  </mc:AlternateContent>
  <bookViews>
    <workbookView xWindow="1650" yWindow="0" windowWidth="18840" windowHeight="8355" tabRatio="879"/>
  </bookViews>
  <sheets>
    <sheet name="様式1委託調査（空整）" sheetId="25" r:id="rId1"/>
  </sheets>
  <externalReferences>
    <externalReference r:id="rId2"/>
  </externalReferences>
  <definedNames>
    <definedName name="_xlnm._FilterDatabase" localSheetId="0" hidden="1">'様式1委託調査（空整）'!$A$5:$I$6</definedName>
    <definedName name="_xlnm.Print_Area" localSheetId="0">'様式1委託調査（空整）'!$A$1:$I$12</definedName>
    <definedName name="_xlnm.Print_Titles" localSheetId="0">'様式1委託調査（空整）'!$1:$6</definedName>
    <definedName name="カテゴリ">[1]Sheet1!$A$2:$A$8</definedName>
    <definedName name="管理者">[1]Sheet1!$B$2:$B$8</definedName>
    <definedName name="公益法人リスト" localSheetId="0">#REF!</definedName>
    <definedName name="公益法人リスト">#REF!</definedName>
    <definedName name="公益法人一覧" localSheetId="0">#REF!</definedName>
    <definedName name="公益法人一覧">#REF!</definedName>
    <definedName name="状況">[1]Sheet1!$C$2:$C$5</definedName>
  </definedNames>
  <calcPr calcId="152511"/>
</workbook>
</file>

<file path=xl/calcChain.xml><?xml version="1.0" encoding="utf-8"?>
<calcChain xmlns="http://schemas.openxmlformats.org/spreadsheetml/2006/main">
  <c r="E12" i="25" l="1"/>
</calcChain>
</file>

<file path=xl/sharedStrings.xml><?xml version="1.0" encoding="utf-8"?>
<sst xmlns="http://schemas.openxmlformats.org/spreadsheetml/2006/main" count="41" uniqueCount="37">
  <si>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</si>
  <si>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</si>
  <si>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</si>
  <si>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</si>
  <si>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</si>
  <si>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</si>
  <si>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</si>
  <si>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</si>
  <si>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</si>
  <si>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</si>
  <si>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</si>
  <si>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</si>
  <si>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</si>
  <si>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</si>
  <si>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随意契約（企画競争）</t>
  </si>
  <si>
    <t>【会計名：自動車安全特別会計空港整備勘定】</t>
    <rPh sb="1" eb="2">
      <t>カイ</t>
    </rPh>
    <rPh sb="2" eb="3">
      <t>ケイ</t>
    </rPh>
    <rPh sb="3" eb="4">
      <t>メイ</t>
    </rPh>
    <rPh sb="5" eb="8">
      <t>ジドウシャ</t>
    </rPh>
    <rPh sb="8" eb="10">
      <t>アンゼン</t>
    </rPh>
    <rPh sb="10" eb="12">
      <t>トクベツ</t>
    </rPh>
    <rPh sb="12" eb="13">
      <t>カイ</t>
    </rPh>
    <rPh sb="13" eb="14">
      <t>ケイ</t>
    </rPh>
    <rPh sb="14" eb="16">
      <t>クウコウ</t>
    </rPh>
    <rPh sb="16" eb="18">
      <t>セイビ</t>
    </rPh>
    <rPh sb="18" eb="20">
      <t>カンジョウ</t>
    </rPh>
    <phoneticPr fontId="1"/>
  </si>
  <si>
    <t>（単位：円）</t>
    <phoneticPr fontId="13"/>
  </si>
  <si>
    <t>国管理空港の財務状況等の把握に関する調査</t>
    <phoneticPr fontId="1"/>
  </si>
  <si>
    <t>監査法人ブレインワーク</t>
    <phoneticPr fontId="1"/>
  </si>
  <si>
    <t>航空局
航空ネットワーク企画課監理係
内線49121</t>
    <rPh sb="0" eb="3">
      <t>コウクウキョク</t>
    </rPh>
    <rPh sb="4" eb="6">
      <t>コウクウ</t>
    </rPh>
    <rPh sb="12" eb="14">
      <t>キカク</t>
    </rPh>
    <rPh sb="14" eb="15">
      <t>カ</t>
    </rPh>
    <rPh sb="15" eb="17">
      <t>カンリ</t>
    </rPh>
    <rPh sb="17" eb="18">
      <t>カカリ</t>
    </rPh>
    <rPh sb="19" eb="21">
      <t>ナイセン</t>
    </rPh>
    <phoneticPr fontId="1"/>
  </si>
  <si>
    <t>空港経営民営化等に対応した航空需要予測手法検討業務</t>
  </si>
  <si>
    <t>（株）三菱総合研究所</t>
  </si>
  <si>
    <t>国土技術政策総合研究所
空港研究部
空港計画研究室
046-844-5019（代表）</t>
    <rPh sb="0" eb="2">
      <t>コクド</t>
    </rPh>
    <rPh sb="2" eb="4">
      <t>ギジュツ</t>
    </rPh>
    <rPh sb="4" eb="6">
      <t>セイサク</t>
    </rPh>
    <rPh sb="6" eb="8">
      <t>ソウゴウ</t>
    </rPh>
    <rPh sb="8" eb="11">
      <t>ケンキュウジョ</t>
    </rPh>
    <rPh sb="12" eb="14">
      <t>クウコウ</t>
    </rPh>
    <rPh sb="14" eb="17">
      <t>ケンキュウブ</t>
    </rPh>
    <rPh sb="18" eb="20">
      <t>クウコウ</t>
    </rPh>
    <rPh sb="20" eb="22">
      <t>ケイカク</t>
    </rPh>
    <rPh sb="22" eb="25">
      <t>ケンキュウシツ</t>
    </rPh>
    <rPh sb="39" eb="41">
      <t>ダイヒョウ</t>
    </rPh>
    <phoneticPr fontId="1"/>
  </si>
  <si>
    <t>道内空港利用計画調査業務</t>
    <phoneticPr fontId="1"/>
  </si>
  <si>
    <t>日本工営（株）</t>
  </si>
  <si>
    <t>随意契約（公募）</t>
  </si>
  <si>
    <t>地域防災力向上に関する検討業務</t>
    <phoneticPr fontId="1"/>
  </si>
  <si>
    <t>（一社）北海道開発技術センター</t>
    <rPh sb="1" eb="2">
      <t>イチ</t>
    </rPh>
    <rPh sb="2" eb="3">
      <t>シャ</t>
    </rPh>
    <rPh sb="4" eb="7">
      <t>ホッカイドウ</t>
    </rPh>
    <rPh sb="7" eb="9">
      <t>カイハツ</t>
    </rPh>
    <rPh sb="9" eb="11">
      <t>ギジュツ</t>
    </rPh>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</si>
  <si>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</si>
  <si>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大規模災害対策検討業務</t>
    <rPh sb="0" eb="3">
      <t>ダイキボ</t>
    </rPh>
    <rPh sb="3" eb="5">
      <t>サイガイ</t>
    </rPh>
    <rPh sb="5" eb="7">
      <t>タイサク</t>
    </rPh>
    <rPh sb="7" eb="9">
      <t>ケントウ</t>
    </rPh>
    <rPh sb="9" eb="11">
      <t>ギョウム</t>
    </rPh>
    <phoneticPr fontId="1"/>
  </si>
  <si>
    <t>（株）建設技術研究所</t>
    <rPh sb="1" eb="2">
      <t>カブ</t>
    </rPh>
    <rPh sb="3" eb="5">
      <t>ケンセツ</t>
    </rPh>
    <rPh sb="5" eb="7">
      <t>ギジュツ</t>
    </rPh>
    <rPh sb="7" eb="10">
      <t>ケンキュウショ</t>
    </rPh>
    <phoneticPr fontId="1"/>
  </si>
  <si>
    <t xml:space="preserve">
中長期を見据えた航空需要増に対応するため、新千歳空港における土木施設整備の検討を行う。
</t>
    <rPh sb="1" eb="4">
      <t>チュウチョウキ</t>
    </rPh>
    <rPh sb="5" eb="7">
      <t>ミス</t>
    </rPh>
    <rPh sb="9" eb="11">
      <t>コウクウ</t>
    </rPh>
    <rPh sb="11" eb="14">
      <t>ジュヨウゾウ</t>
    </rPh>
    <rPh sb="15" eb="17">
      <t>タイオウ</t>
    </rPh>
    <rPh sb="22" eb="25">
      <t>シンチトセ</t>
    </rPh>
    <rPh sb="25" eb="27">
      <t>クウコウ</t>
    </rPh>
    <rPh sb="31" eb="33">
      <t>ドボク</t>
    </rPh>
    <rPh sb="33" eb="35">
      <t>シセツ</t>
    </rPh>
    <rPh sb="35" eb="37">
      <t>セイビ</t>
    </rPh>
    <rPh sb="38" eb="40">
      <t>ケントウ</t>
    </rPh>
    <rPh sb="41" eb="42">
      <t>オコナ</t>
    </rPh>
    <phoneticPr fontId="1"/>
  </si>
  <si>
    <t xml:space="preserve">
北海道開発局港湾空港部空港・防災課防災情報係
tel：011-709-2311       (内5669)
</t>
    <rPh sb="15" eb="18">
      <t>ボウサイカ</t>
    </rPh>
    <rPh sb="18" eb="20">
      <t>ボウサイ</t>
    </rPh>
    <rPh sb="20" eb="22">
      <t>ジョウホウ</t>
    </rPh>
    <phoneticPr fontId="1"/>
  </si>
  <si>
    <t xml:space="preserve">
様々な提言や報告書を基に地域の防災に関するニーズ、課題について把握を行い、「災害に強くしなやかな社会の構築」の具体化に資する方策について検討を行った。
</t>
    <rPh sb="1" eb="3">
      <t>サマザマ</t>
    </rPh>
    <rPh sb="4" eb="6">
      <t>テイゲン</t>
    </rPh>
    <rPh sb="7" eb="10">
      <t>ホウコクショ</t>
    </rPh>
    <rPh sb="11" eb="12">
      <t>モト</t>
    </rPh>
    <rPh sb="13" eb="15">
      <t>チイキ</t>
    </rPh>
    <rPh sb="16" eb="18">
      <t>ボウサイ</t>
    </rPh>
    <rPh sb="19" eb="20">
      <t>カン</t>
    </rPh>
    <rPh sb="26" eb="28">
      <t>カダイ</t>
    </rPh>
    <rPh sb="32" eb="34">
      <t>ハアク</t>
    </rPh>
    <rPh sb="35" eb="36">
      <t>オコナ</t>
    </rPh>
    <rPh sb="39" eb="41">
      <t>サイガイ</t>
    </rPh>
    <rPh sb="42" eb="43">
      <t>ツヨ</t>
    </rPh>
    <rPh sb="49" eb="51">
      <t>シャカイ</t>
    </rPh>
    <rPh sb="52" eb="54">
      <t>コウチク</t>
    </rPh>
    <rPh sb="56" eb="59">
      <t>グタイカ</t>
    </rPh>
    <rPh sb="60" eb="61">
      <t>シ</t>
    </rPh>
    <rPh sb="63" eb="65">
      <t>ホウサク</t>
    </rPh>
    <rPh sb="69" eb="71">
      <t>ケントウ</t>
    </rPh>
    <rPh sb="72" eb="73">
      <t>オコナ</t>
    </rPh>
    <phoneticPr fontId="1"/>
  </si>
  <si>
    <t xml:space="preserve">
国管理空港の平成27年度収支について企業会計の考え方を取り入れ、空港別の財務状況等を試算した。
</t>
    <phoneticPr fontId="1"/>
  </si>
  <si>
    <t xml:space="preserve">
直下型地震を想定した開発局の広域応援計画の作成及び大規模災害時におけるTEC-FORCE活動計画等のとりまとめを行った。
</t>
    <rPh sb="1" eb="4">
      <t>チョッカガタ</t>
    </rPh>
    <rPh sb="4" eb="6">
      <t>ジシン</t>
    </rPh>
    <rPh sb="7" eb="9">
      <t>ソウテイ</t>
    </rPh>
    <rPh sb="11" eb="14">
      <t>カイハツキョク</t>
    </rPh>
    <rPh sb="15" eb="17">
      <t>コウイキ</t>
    </rPh>
    <rPh sb="17" eb="19">
      <t>オウエン</t>
    </rPh>
    <rPh sb="19" eb="21">
      <t>ケイカク</t>
    </rPh>
    <rPh sb="22" eb="24">
      <t>サクセイ</t>
    </rPh>
    <rPh sb="24" eb="25">
      <t>オヨ</t>
    </rPh>
    <rPh sb="26" eb="29">
      <t>ダイキボ</t>
    </rPh>
    <rPh sb="29" eb="31">
      <t>サイガイ</t>
    </rPh>
    <rPh sb="31" eb="32">
      <t>ジ</t>
    </rPh>
    <rPh sb="45" eb="47">
      <t>カツドウ</t>
    </rPh>
    <rPh sb="47" eb="50">
      <t>ケイカクナド</t>
    </rPh>
    <rPh sb="57" eb="58">
      <t>オコナ</t>
    </rPh>
    <phoneticPr fontId="1"/>
  </si>
  <si>
    <t xml:space="preserve">
航空需要予測の前提となる必要なデータ整備を行うとともに、空港経営民営化に対応した国内航空需要予測モデルの検討及び訪日外国人6,000万人に向けた国際航空需要予測モデルの検討を行うもの。
</t>
    <rPh sb="1" eb="3">
      <t>コウクウ</t>
    </rPh>
    <rPh sb="3" eb="5">
      <t>ジュヨウ</t>
    </rPh>
    <rPh sb="5" eb="7">
      <t>ヨソク</t>
    </rPh>
    <rPh sb="8" eb="10">
      <t>ゼンテイ</t>
    </rPh>
    <rPh sb="13" eb="15">
      <t>ヒツヨウ</t>
    </rPh>
    <rPh sb="19" eb="21">
      <t>セイビ</t>
    </rPh>
    <rPh sb="22" eb="23">
      <t>オコナ</t>
    </rPh>
    <rPh sb="29" eb="31">
      <t>クウコウ</t>
    </rPh>
    <rPh sb="31" eb="33">
      <t>ケイエイ</t>
    </rPh>
    <rPh sb="33" eb="36">
      <t>ミンエイカ</t>
    </rPh>
    <rPh sb="37" eb="39">
      <t>タイオウ</t>
    </rPh>
    <rPh sb="41" eb="43">
      <t>コクナイ</t>
    </rPh>
    <rPh sb="43" eb="45">
      <t>コウクウ</t>
    </rPh>
    <rPh sb="45" eb="47">
      <t>ジュヨウ</t>
    </rPh>
    <rPh sb="47" eb="49">
      <t>ヨソク</t>
    </rPh>
    <rPh sb="53" eb="55">
      <t>ケントウ</t>
    </rPh>
    <rPh sb="55" eb="56">
      <t>オヨ</t>
    </rPh>
    <rPh sb="57" eb="59">
      <t>ホウニチ</t>
    </rPh>
    <rPh sb="59" eb="62">
      <t>ガイコクジン</t>
    </rPh>
    <rPh sb="67" eb="69">
      <t>マンニン</t>
    </rPh>
    <rPh sb="70" eb="71">
      <t>ム</t>
    </rPh>
    <rPh sb="73" eb="75">
      <t>コクサイ</t>
    </rPh>
    <rPh sb="75" eb="77">
      <t>コウクウ</t>
    </rPh>
    <rPh sb="77" eb="79">
      <t>ジュヨウ</t>
    </rPh>
    <rPh sb="79" eb="81">
      <t>ヨソク</t>
    </rPh>
    <rPh sb="85" eb="87">
      <t>ケントウ</t>
    </rPh>
    <rPh sb="88" eb="8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</si>
</sst>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6"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6"/>
      <name val="ＭＳ Ｐゴシック"/>
      <family val="3"/>
      <charset val="128"/>
      <scheme val="minor"/>
    </font>
    <font>
      <b/>
      <sz val="10"/>
      <name val="HGPｺﾞｼｯｸM"/>
      <family val="3"/>
      <charset val="128"/>
    </font>
    <font>
      <sz val="11"/>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2" fillId="0" borderId="0">
      <alignment vertical="center"/>
    </xf>
  </cellStyleXfs>
  <cellXfs count="82">
    <xf numFmtId="0" fontId="0" fillId="0" borderId="0" xfId="0">
      <alignment vertical="center"/>
    </xf>
    <xf numFmtId="0" fontId="2" fillId="0" borderId="0" xfId="0" applyFont="1">
      <alignment vertical="center"/>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177" fontId="7" fillId="3" borderId="1"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0" fontId="10" fillId="0" borderId="0" xfId="1" applyFont="1" applyAlignment="1">
      <alignment horizontal="centerContinuous" vertical="center"/>
    </xf>
    <xf numFmtId="0" fontId="9" fillId="0" borderId="0" xfId="1" applyFont="1" applyAlignment="1">
      <alignment horizontal="left" vertical="center"/>
    </xf>
    <xf numFmtId="0" fontId="9" fillId="0" borderId="0" xfId="1" applyFont="1" applyAlignment="1">
      <alignment horizontal="centerContinuous" vertical="center"/>
    </xf>
    <xf numFmtId="0" fontId="9" fillId="0" borderId="0" xfId="1" applyFont="1" applyAlignment="1">
      <alignment horizontal="centerContinuous" vertical="center" wrapText="1"/>
    </xf>
    <xf numFmtId="0" fontId="9" fillId="0" borderId="0" xfId="1" applyFont="1" applyAlignment="1">
      <alignment horizontal="left" vertical="center" wrapText="1"/>
    </xf>
    <xf numFmtId="0" fontId="9" fillId="0" borderId="0" xfId="1" applyFont="1">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vertical="center" wrapText="1"/>
    </xf>
    <xf numFmtId="0" fontId="2" fillId="0" borderId="0" xfId="1" applyFont="1" applyAlignment="1">
      <alignment horizontal="left" vertical="center" wrapText="1"/>
    </xf>
    <xf numFmtId="0" fontId="11" fillId="0" borderId="0" xfId="1" applyFont="1">
      <alignment vertical="center"/>
    </xf>
    <xf numFmtId="0" fontId="4" fillId="0" borderId="0" xfId="1" applyFont="1" applyAlignment="1">
      <alignment horizontal="left" vertical="center"/>
    </xf>
    <xf numFmtId="0" fontId="4" fillId="0" borderId="0" xfId="1" applyFont="1">
      <alignment vertical="center"/>
    </xf>
    <xf numFmtId="0" fontId="4" fillId="0" borderId="0" xfId="1" applyFont="1" applyAlignment="1">
      <alignment vertical="center" wrapText="1"/>
    </xf>
    <xf numFmtId="0" fontId="4" fillId="0" borderId="0" xfId="1" applyFont="1" applyAlignment="1">
      <alignment horizontal="left" vertical="center" wrapText="1"/>
    </xf>
    <xf numFmtId="0" fontId="4" fillId="0" borderId="0" xfId="1" applyFont="1" applyFill="1" applyAlignment="1">
      <alignment horizontal="right" vertical="center"/>
    </xf>
    <xf numFmtId="0" fontId="4" fillId="0" borderId="0" xfId="1" applyFont="1" applyFill="1" applyAlignment="1">
      <alignment horizontal="left" vertical="center" wrapText="1"/>
    </xf>
    <xf numFmtId="0" fontId="4" fillId="0" borderId="0" xfId="1" applyFont="1" applyAlignment="1">
      <alignment horizontal="right" vertical="center"/>
    </xf>
    <xf numFmtId="0" fontId="5" fillId="0" borderId="0" xfId="1" applyFont="1">
      <alignment vertical="center"/>
    </xf>
    <xf numFmtId="0" fontId="5" fillId="4" borderId="7" xfId="1" applyFont="1" applyFill="1" applyBorder="1" applyAlignment="1">
      <alignment horizontal="centerContinuous" vertical="center" wrapText="1"/>
    </xf>
    <xf numFmtId="0" fontId="5" fillId="4" borderId="4" xfId="1" applyFont="1" applyFill="1" applyBorder="1" applyAlignment="1">
      <alignment horizontal="left" vertical="center" wrapText="1"/>
    </xf>
    <xf numFmtId="0" fontId="5" fillId="4" borderId="4" xfId="1" applyFont="1" applyFill="1" applyBorder="1" applyAlignment="1">
      <alignment horizontal="centerContinuous" vertical="center" wrapText="1"/>
    </xf>
    <xf numFmtId="0" fontId="14" fillId="4" borderId="5" xfId="1" applyFont="1" applyFill="1" applyBorder="1" applyAlignment="1">
      <alignment horizontal="centerContinuous" vertical="center" wrapText="1"/>
    </xf>
    <xf numFmtId="177" fontId="8" fillId="4" borderId="6" xfId="1" applyNumberFormat="1" applyFont="1" applyFill="1" applyBorder="1" applyAlignment="1">
      <alignment vertical="center" shrinkToFit="1"/>
    </xf>
    <xf numFmtId="14" fontId="5" fillId="4" borderId="6" xfId="1" applyNumberFormat="1" applyFont="1" applyFill="1" applyBorder="1" applyAlignment="1">
      <alignment horizontal="center" vertical="center"/>
    </xf>
    <xf numFmtId="14" fontId="5" fillId="4" borderId="6" xfId="1" applyNumberFormat="1" applyFont="1" applyFill="1" applyBorder="1" applyAlignment="1">
      <alignment horizontal="left" vertical="center" wrapText="1"/>
    </xf>
    <xf numFmtId="176" fontId="5" fillId="4" borderId="6" xfId="1" applyNumberFormat="1" applyFont="1" applyFill="1" applyBorder="1" applyAlignment="1">
      <alignment vertical="center"/>
    </xf>
    <xf numFmtId="0" fontId="5" fillId="4" borderId="7" xfId="1" applyNumberFormat="1" applyFont="1" applyFill="1" applyBorder="1" applyAlignment="1">
      <alignment vertical="center"/>
    </xf>
    <xf numFmtId="0" fontId="2" fillId="3" borderId="0" xfId="1" applyFont="1" applyFill="1" applyBorder="1" applyAlignment="1">
      <alignment horizontal="left" vertical="center"/>
    </xf>
    <xf numFmtId="0" fontId="2" fillId="3" borderId="0" xfId="1" applyFont="1" applyFill="1" applyBorder="1" applyAlignment="1">
      <alignment horizontal="left" vertical="center" wrapText="1"/>
    </xf>
    <xf numFmtId="0" fontId="2" fillId="3" borderId="0" xfId="1" applyFont="1" applyFill="1" applyBorder="1" applyAlignment="1">
      <alignment horizontal="center" vertical="center" wrapText="1"/>
    </xf>
    <xf numFmtId="0" fontId="6" fillId="0" borderId="0" xfId="1" applyFont="1" applyBorder="1" applyAlignment="1">
      <alignment horizontal="center" vertical="center" wrapText="1"/>
    </xf>
    <xf numFmtId="176" fontId="7" fillId="3" borderId="0" xfId="1" applyNumberFormat="1" applyFont="1" applyFill="1" applyBorder="1" applyAlignment="1">
      <alignment vertical="center"/>
    </xf>
    <xf numFmtId="14" fontId="2" fillId="3" borderId="0" xfId="1" applyNumberFormat="1" applyFont="1" applyFill="1" applyBorder="1" applyAlignment="1">
      <alignment horizontal="center" vertical="center"/>
    </xf>
    <xf numFmtId="14" fontId="2" fillId="3" borderId="0" xfId="1" applyNumberFormat="1" applyFont="1" applyFill="1" applyBorder="1" applyAlignment="1">
      <alignment horizontal="left" vertical="center" wrapText="1"/>
    </xf>
    <xf numFmtId="176" fontId="2" fillId="3" borderId="0" xfId="1" applyNumberFormat="1" applyFont="1" applyFill="1" applyBorder="1" applyAlignment="1">
      <alignment vertical="center"/>
    </xf>
    <xf numFmtId="0" fontId="2" fillId="3" borderId="0" xfId="1" applyNumberFormat="1" applyFont="1" applyFill="1" applyBorder="1" applyAlignment="1">
      <alignment vertical="center"/>
    </xf>
    <xf numFmtId="0" fontId="6" fillId="0" borderId="0" xfId="1" applyFont="1" applyAlignment="1">
      <alignment vertical="center" wrapText="1"/>
    </xf>
    <xf numFmtId="0" fontId="7" fillId="0" borderId="0" xfId="1" applyFont="1" applyAlignment="1">
      <alignment vertical="center"/>
    </xf>
    <xf numFmtId="0" fontId="2" fillId="0" borderId="0" xfId="1" applyFont="1" applyAlignment="1">
      <alignment vertical="center"/>
    </xf>
    <xf numFmtId="0" fontId="2" fillId="0" borderId="0" xfId="1" applyFont="1" applyFill="1">
      <alignment vertical="center"/>
    </xf>
    <xf numFmtId="0" fontId="2" fillId="0" borderId="0" xfId="1" applyFont="1" applyFill="1" applyAlignment="1">
      <alignment vertical="center"/>
    </xf>
    <xf numFmtId="0" fontId="2" fillId="0" borderId="0" xfId="1" applyFont="1" applyFill="1" applyAlignment="1">
      <alignment horizontal="left" vertical="center"/>
    </xf>
    <xf numFmtId="0" fontId="6" fillId="0" borderId="0" xfId="1" applyFont="1" applyFill="1" applyAlignment="1">
      <alignment vertical="center" wrapText="1"/>
    </xf>
    <xf numFmtId="0" fontId="7" fillId="0" borderId="0" xfId="1" applyFont="1" applyFill="1" applyAlignment="1">
      <alignment vertical="center"/>
    </xf>
    <xf numFmtId="0" fontId="2" fillId="0" borderId="0" xfId="1" applyFont="1" applyFill="1" applyAlignment="1">
      <alignment horizontal="left" vertical="center" wrapText="1"/>
    </xf>
    <xf numFmtId="0" fontId="2" fillId="3"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7" fontId="7" fillId="0" borderId="1"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shrinkToFit="1"/>
    </xf>
    <xf numFmtId="176"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178" fontId="2" fillId="0" borderId="1" xfId="0" applyNumberFormat="1" applyFont="1" applyFill="1" applyBorder="1" applyAlignment="1">
      <alignment horizontal="center" vertical="center" shrinkToFit="1"/>
    </xf>
    <xf numFmtId="14" fontId="2" fillId="0" borderId="1" xfId="0" applyNumberFormat="1" applyFont="1" applyFill="1" applyBorder="1" applyAlignment="1">
      <alignment vertical="center" wrapText="1"/>
    </xf>
    <xf numFmtId="14" fontId="15" fillId="0" borderId="1" xfId="0" applyNumberFormat="1" applyFont="1" applyFill="1" applyBorder="1" applyAlignment="1">
      <alignment vertical="center" wrapText="1"/>
    </xf>
    <xf numFmtId="0" fontId="2" fillId="0" borderId="0" xfId="1" applyFont="1" applyFill="1" applyAlignment="1">
      <alignment horizontal="left" vertical="center"/>
    </xf>
    <xf numFmtId="0" fontId="6" fillId="0" borderId="0" xfId="1" applyFont="1" applyFill="1" applyAlignment="1">
      <alignment horizontal="left" vertical="center"/>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center" vertical="center"/>
    </xf>
    <xf numFmtId="0" fontId="3" fillId="2" borderId="1" xfId="1" applyFont="1" applyFill="1" applyBorder="1" applyAlignment="1">
      <alignment horizontal="center" vertical="center"/>
    </xf>
    <xf numFmtId="0" fontId="5" fillId="0" borderId="1" xfId="1" applyFont="1" applyBorder="1" applyAlignment="1">
      <alignment vertical="center"/>
    </xf>
    <xf numFmtId="0" fontId="3" fillId="2" borderId="1" xfId="1" applyFont="1" applyFill="1" applyBorder="1" applyAlignment="1">
      <alignment horizontal="center" vertical="center" wrapText="1"/>
    </xf>
    <xf numFmtId="0" fontId="5" fillId="0" borderId="1" xfId="1" applyFont="1" applyBorder="1" applyAlignment="1">
      <alignment horizontal="center" vertical="center"/>
    </xf>
    <xf numFmtId="0" fontId="3" fillId="2" borderId="1" xfId="1" applyFont="1" applyFill="1" applyBorder="1" applyAlignment="1">
      <alignment horizontal="distributed" vertical="center" wrapText="1" indent="1"/>
    </xf>
    <xf numFmtId="0" fontId="5" fillId="0" borderId="1" xfId="1" applyFont="1" applyBorder="1" applyAlignment="1">
      <alignment horizontal="distributed" vertical="center" indent="1"/>
    </xf>
    <xf numFmtId="0" fontId="3" fillId="2" borderId="1" xfId="1" applyFont="1" applyFill="1" applyBorder="1" applyAlignment="1">
      <alignment horizontal="distributed" vertical="center" wrapText="1"/>
    </xf>
    <xf numFmtId="0" fontId="5" fillId="0" borderId="1" xfId="1" applyFont="1" applyBorder="1" applyAlignment="1">
      <alignment horizontal="distributed" vertical="center" wrapText="1"/>
    </xf>
    <xf numFmtId="0" fontId="3" fillId="2" borderId="1" xfId="1" applyFont="1" applyFill="1" applyBorder="1" applyAlignment="1">
      <alignment horizontal="distributed" vertical="center" indent="1"/>
    </xf>
  </cellXfs>
  <cellStyles count="2">
    <cellStyle name="標準" xfId="0" builtinId="0"/>
    <cellStyle name="標準 2" xfId="1"/>
  </cellStyles>
  <dxfs count="1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79"/>
  <sheetViews>
    <sheetView tabSelected="1" view="pageBreakPreview" zoomScale="75" zoomScaleNormal="100" zoomScaleSheetLayoutView="75" workbookViewId="0">
      <pane xSplit="3" ySplit="6" topLeftCell="D7" activePane="bottomRight" state="frozen"/>
      <selection activeCell="D87" sqref="D87"/>
      <selection pane="topRight" activeCell="D87" sqref="D87"/>
      <selection pane="bottomLeft" activeCell="D87" sqref="D87"/>
      <selection pane="bottomRight" activeCell="A7" sqref="A7"/>
    </sheetView>
  </sheetViews>
  <sheetFormatPr defaultColWidth="9" defaultRowHeight="13.5" x14ac:dyDescent="0.15"/>
  <cols>
    <col min="1" max="1" width="5.25" style="14" customWidth="1"/>
    <col min="2" max="2" width="20.625" style="15" customWidth="1"/>
    <col min="3" max="3" width="20.625" style="14" customWidth="1"/>
    <col min="4" max="4" width="15.625" style="16" customWidth="1"/>
    <col min="5" max="6" width="15.625" style="14" customWidth="1"/>
    <col min="7" max="7" width="20.625" style="17" customWidth="1"/>
    <col min="8" max="8" width="20.625" style="14" customWidth="1"/>
    <col min="9" max="9" width="11" style="14" bestFit="1" customWidth="1"/>
    <col min="10" max="238" width="9" style="14" customWidth="1"/>
    <col min="239" max="16384" width="9" style="14"/>
  </cols>
  <sheetData>
    <row r="1" spans="1:238" s="13" customFormat="1" ht="15" customHeight="1" x14ac:dyDescent="0.15">
      <c r="A1" s="8"/>
      <c r="B1" s="9"/>
      <c r="C1" s="10"/>
      <c r="D1" s="11"/>
      <c r="E1" s="10"/>
      <c r="F1" s="10"/>
      <c r="G1" s="12"/>
    </row>
    <row r="2" spans="1:238" ht="15" customHeight="1" x14ac:dyDescent="0.15"/>
    <row r="3" spans="1:238" s="20" customFormat="1" ht="20.100000000000001" customHeight="1" x14ac:dyDescent="0.15">
      <c r="A3" s="18" t="s">
        <v>15</v>
      </c>
      <c r="B3" s="19"/>
      <c r="D3" s="21"/>
      <c r="G3" s="22"/>
      <c r="IC3" s="20" t="s">
        <v>6</v>
      </c>
    </row>
    <row r="4" spans="1:238" ht="14.25" x14ac:dyDescent="0.15">
      <c r="F4" s="23"/>
      <c r="G4" s="24"/>
      <c r="I4" s="25" t="s">
        <v>16</v>
      </c>
      <c r="IC4" s="14" t="s">
        <v>8</v>
      </c>
    </row>
    <row r="5" spans="1:238" s="26" customFormat="1" ht="24.95" customHeight="1" x14ac:dyDescent="0.15">
      <c r="A5" s="73" t="s">
        <v>0</v>
      </c>
      <c r="B5" s="75" t="s">
        <v>3</v>
      </c>
      <c r="C5" s="77" t="s">
        <v>12</v>
      </c>
      <c r="D5" s="79" t="s">
        <v>1</v>
      </c>
      <c r="E5" s="81" t="s">
        <v>2</v>
      </c>
      <c r="F5" s="77" t="s">
        <v>13</v>
      </c>
      <c r="G5" s="68" t="s">
        <v>11</v>
      </c>
      <c r="H5" s="70" t="s">
        <v>4</v>
      </c>
      <c r="I5" s="72" t="s">
        <v>5</v>
      </c>
      <c r="IC5" s="26" t="s">
        <v>9</v>
      </c>
    </row>
    <row r="6" spans="1:238" s="26" customFormat="1" ht="19.5" customHeight="1" x14ac:dyDescent="0.15">
      <c r="A6" s="74"/>
      <c r="B6" s="76"/>
      <c r="C6" s="78"/>
      <c r="D6" s="80"/>
      <c r="E6" s="78"/>
      <c r="F6" s="78"/>
      <c r="G6" s="69"/>
      <c r="H6" s="71"/>
      <c r="I6" s="72"/>
      <c r="IC6" s="26" t="s">
        <v>7</v>
      </c>
    </row>
    <row r="7" spans="1:238" ht="94.5" x14ac:dyDescent="0.15">
      <c r="A7" s="55">
        <v>1</v>
      </c>
      <c r="B7" s="56" t="s">
        <v>23</v>
      </c>
      <c r="C7" s="57" t="s">
        <v>24</v>
      </c>
      <c r="D7" s="58" t="s">
        <v>25</v>
      </c>
      <c r="E7" s="59">
        <v>19440000</v>
      </c>
      <c r="F7" s="60">
        <v>42488</v>
      </c>
      <c r="G7" s="64" t="s">
        <v>31</v>
      </c>
      <c r="H7" s="61" t="s">
        <v>32</v>
      </c>
      <c r="I7" s="62"/>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row>
    <row r="8" spans="1:238" s="1" customFormat="1" ht="113.25" customHeight="1" x14ac:dyDescent="0.15">
      <c r="A8" s="55">
        <v>2</v>
      </c>
      <c r="B8" s="57" t="s">
        <v>26</v>
      </c>
      <c r="C8" s="57" t="s">
        <v>27</v>
      </c>
      <c r="D8" s="58" t="s">
        <v>25</v>
      </c>
      <c r="E8" s="6">
        <v>760900</v>
      </c>
      <c r="F8" s="63">
        <v>42488</v>
      </c>
      <c r="G8" s="64" t="s">
        <v>33</v>
      </c>
      <c r="H8" s="61" t="s">
        <v>28</v>
      </c>
      <c r="I8" s="62"/>
    </row>
    <row r="9" spans="1:238" s="1" customFormat="1" ht="84.75" customHeight="1" x14ac:dyDescent="0.15">
      <c r="A9" s="2">
        <v>3</v>
      </c>
      <c r="B9" s="54" t="s">
        <v>17</v>
      </c>
      <c r="C9" s="2" t="s">
        <v>18</v>
      </c>
      <c r="D9" s="3" t="s">
        <v>6</v>
      </c>
      <c r="E9" s="6">
        <v>3218400</v>
      </c>
      <c r="F9" s="7">
        <v>42527</v>
      </c>
      <c r="G9" s="65" t="s">
        <v>34</v>
      </c>
      <c r="H9" s="4" t="s">
        <v>19</v>
      </c>
      <c r="I9" s="5"/>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row>
    <row r="10" spans="1:238" s="1" customFormat="1" ht="108" x14ac:dyDescent="0.15">
      <c r="A10" s="55">
        <v>4</v>
      </c>
      <c r="B10" s="57" t="s">
        <v>29</v>
      </c>
      <c r="C10" s="57" t="s">
        <v>30</v>
      </c>
      <c r="D10" s="58" t="s">
        <v>25</v>
      </c>
      <c r="E10" s="6">
        <v>714500</v>
      </c>
      <c r="F10" s="63">
        <v>42530</v>
      </c>
      <c r="G10" s="64" t="s">
        <v>35</v>
      </c>
      <c r="H10" s="61" t="s">
        <v>28</v>
      </c>
      <c r="I10" s="62"/>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row>
    <row r="11" spans="1:238" ht="122.25" customHeight="1" thickBot="1" x14ac:dyDescent="0.2">
      <c r="A11" s="2">
        <v>5</v>
      </c>
      <c r="B11" s="54" t="s">
        <v>20</v>
      </c>
      <c r="C11" s="2" t="s">
        <v>21</v>
      </c>
      <c r="D11" s="3" t="s">
        <v>14</v>
      </c>
      <c r="E11" s="6">
        <v>19915200</v>
      </c>
      <c r="F11" s="7">
        <v>42548</v>
      </c>
      <c r="G11" s="64" t="s">
        <v>36</v>
      </c>
      <c r="H11" s="4" t="s">
        <v>22</v>
      </c>
      <c r="I11" s="5"/>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t="s">
        <v>10</v>
      </c>
      <c r="ID11" s="1"/>
    </row>
    <row r="12" spans="1:238" s="26" customFormat="1" ht="29.25" customHeight="1" thickBot="1" x14ac:dyDescent="0.2">
      <c r="A12" s="27"/>
      <c r="B12" s="28"/>
      <c r="C12" s="29"/>
      <c r="D12" s="30"/>
      <c r="E12" s="31">
        <f>SUBTOTAL(9,E7:E11)</f>
        <v>44049000</v>
      </c>
      <c r="F12" s="32"/>
      <c r="G12" s="33"/>
      <c r="H12" s="34"/>
      <c r="I12" s="35"/>
    </row>
    <row r="13" spans="1:238" ht="21.75" customHeight="1" x14ac:dyDescent="0.15">
      <c r="A13" s="36"/>
      <c r="B13" s="37"/>
      <c r="C13" s="38"/>
      <c r="D13" s="39"/>
      <c r="E13" s="40"/>
      <c r="F13" s="41"/>
      <c r="G13" s="42"/>
      <c r="H13" s="43"/>
      <c r="I13" s="44"/>
    </row>
    <row r="14" spans="1:238" ht="21.75" customHeight="1" x14ac:dyDescent="0.15">
      <c r="D14" s="45"/>
      <c r="E14" s="46"/>
    </row>
    <row r="15" spans="1:238" ht="21.75" customHeight="1" x14ac:dyDescent="0.15">
      <c r="A15" s="47"/>
      <c r="D15" s="45"/>
      <c r="E15" s="46"/>
    </row>
    <row r="16" spans="1:238" ht="15.75" customHeight="1" x14ac:dyDescent="0.15">
      <c r="D16" s="45"/>
      <c r="E16" s="46"/>
    </row>
    <row r="17" spans="1:238" ht="21.75" customHeight="1" x14ac:dyDescent="0.15">
      <c r="A17" s="47"/>
      <c r="D17" s="45"/>
      <c r="E17" s="46"/>
    </row>
    <row r="18" spans="1:238" ht="21.75" customHeight="1" x14ac:dyDescent="0.15">
      <c r="D18" s="45"/>
      <c r="E18" s="46"/>
    </row>
    <row r="19" spans="1:238" ht="21.75" customHeight="1" x14ac:dyDescent="0.15">
      <c r="D19" s="45"/>
      <c r="E19" s="46"/>
      <c r="IC19" s="48"/>
      <c r="ID19" s="48"/>
    </row>
    <row r="20" spans="1:238" ht="21.75" customHeight="1" x14ac:dyDescent="0.15">
      <c r="D20" s="45"/>
      <c r="E20" s="46"/>
    </row>
    <row r="21" spans="1:238" ht="21.75" customHeight="1" x14ac:dyDescent="0.15">
      <c r="D21" s="45"/>
      <c r="E21" s="46"/>
    </row>
    <row r="22" spans="1:238" ht="21.75" customHeight="1" x14ac:dyDescent="0.15">
      <c r="D22" s="45"/>
      <c r="E22" s="46"/>
    </row>
    <row r="23" spans="1:238" ht="21.75" customHeight="1" x14ac:dyDescent="0.15">
      <c r="D23" s="45"/>
      <c r="E23" s="46"/>
    </row>
    <row r="24" spans="1:238" ht="21.75" customHeight="1" x14ac:dyDescent="0.15">
      <c r="D24" s="45"/>
      <c r="E24" s="46"/>
    </row>
    <row r="25" spans="1:238" ht="20.25" customHeight="1" x14ac:dyDescent="0.15">
      <c r="D25" s="45"/>
      <c r="E25" s="46"/>
    </row>
    <row r="26" spans="1:238" s="48" customFormat="1" ht="23.25" customHeight="1" x14ac:dyDescent="0.15">
      <c r="A26" s="49"/>
      <c r="B26" s="50"/>
      <c r="D26" s="51"/>
      <c r="E26" s="52"/>
      <c r="G26" s="53"/>
      <c r="HZ26" s="14"/>
      <c r="IA26" s="14"/>
      <c r="IC26" s="14"/>
      <c r="ID26" s="14"/>
    </row>
    <row r="27" spans="1:238" ht="23.25" customHeight="1" x14ac:dyDescent="0.15">
      <c r="A27" s="66"/>
      <c r="B27" s="66"/>
      <c r="C27" s="66"/>
      <c r="D27" s="67"/>
      <c r="E27" s="46"/>
    </row>
    <row r="28" spans="1:238" ht="15" x14ac:dyDescent="0.15">
      <c r="D28" s="45"/>
      <c r="E28" s="46"/>
    </row>
    <row r="29" spans="1:238" ht="15" x14ac:dyDescent="0.15">
      <c r="D29" s="45"/>
      <c r="E29" s="46"/>
    </row>
    <row r="30" spans="1:238" ht="15" x14ac:dyDescent="0.15">
      <c r="D30" s="45"/>
      <c r="E30" s="46"/>
    </row>
    <row r="31" spans="1:238" ht="15" x14ac:dyDescent="0.15">
      <c r="D31" s="45"/>
      <c r="E31" s="46"/>
    </row>
    <row r="32" spans="1:238" ht="15" x14ac:dyDescent="0.15">
      <c r="D32" s="45"/>
      <c r="E32" s="46"/>
    </row>
    <row r="33" spans="4:5" ht="15" x14ac:dyDescent="0.15">
      <c r="D33" s="45"/>
      <c r="E33" s="46"/>
    </row>
    <row r="34" spans="4:5" ht="15" x14ac:dyDescent="0.15">
      <c r="D34" s="45"/>
      <c r="E34" s="46"/>
    </row>
    <row r="35" spans="4:5" ht="15" x14ac:dyDescent="0.15">
      <c r="D35" s="45"/>
      <c r="E35" s="46"/>
    </row>
    <row r="36" spans="4:5" ht="15" x14ac:dyDescent="0.15">
      <c r="D36" s="45"/>
      <c r="E36" s="46"/>
    </row>
    <row r="37" spans="4:5" ht="15" x14ac:dyDescent="0.15">
      <c r="D37" s="45"/>
      <c r="E37" s="46"/>
    </row>
    <row r="38" spans="4:5" ht="15" x14ac:dyDescent="0.15">
      <c r="D38" s="45"/>
      <c r="E38" s="46"/>
    </row>
    <row r="39" spans="4:5" ht="15" x14ac:dyDescent="0.15">
      <c r="D39" s="45"/>
      <c r="E39" s="46"/>
    </row>
    <row r="40" spans="4:5" ht="15" x14ac:dyDescent="0.15">
      <c r="D40" s="45"/>
      <c r="E40" s="46"/>
    </row>
    <row r="41" spans="4:5" ht="15" x14ac:dyDescent="0.15">
      <c r="D41" s="45"/>
      <c r="E41" s="46"/>
    </row>
    <row r="42" spans="4:5" ht="15" x14ac:dyDescent="0.15">
      <c r="D42" s="45"/>
      <c r="E42" s="46"/>
    </row>
    <row r="43" spans="4:5" ht="15" x14ac:dyDescent="0.15">
      <c r="D43" s="45"/>
      <c r="E43" s="46"/>
    </row>
    <row r="44" spans="4:5" ht="15" x14ac:dyDescent="0.15">
      <c r="D44" s="45"/>
      <c r="E44" s="46"/>
    </row>
    <row r="45" spans="4:5" ht="15" x14ac:dyDescent="0.15">
      <c r="D45" s="45"/>
      <c r="E45" s="46"/>
    </row>
    <row r="46" spans="4:5" ht="15" x14ac:dyDescent="0.15">
      <c r="D46" s="45"/>
      <c r="E46" s="46"/>
    </row>
    <row r="47" spans="4:5" ht="15" x14ac:dyDescent="0.15">
      <c r="D47" s="45"/>
      <c r="E47" s="46"/>
    </row>
    <row r="48" spans="4:5" ht="15" x14ac:dyDescent="0.15">
      <c r="D48" s="45"/>
      <c r="E48" s="46"/>
    </row>
    <row r="49" spans="4:5" ht="15" x14ac:dyDescent="0.15">
      <c r="D49" s="45"/>
      <c r="E49" s="46"/>
    </row>
    <row r="50" spans="4:5" ht="15" x14ac:dyDescent="0.15">
      <c r="D50" s="45"/>
      <c r="E50" s="46"/>
    </row>
    <row r="51" spans="4:5" ht="15" x14ac:dyDescent="0.15">
      <c r="D51" s="45"/>
      <c r="E51" s="46"/>
    </row>
    <row r="52" spans="4:5" ht="15" x14ac:dyDescent="0.15">
      <c r="D52" s="45"/>
      <c r="E52" s="46"/>
    </row>
    <row r="53" spans="4:5" ht="15" x14ac:dyDescent="0.15">
      <c r="D53" s="45"/>
      <c r="E53" s="46"/>
    </row>
    <row r="54" spans="4:5" ht="15" x14ac:dyDescent="0.15">
      <c r="D54" s="45"/>
      <c r="E54" s="46"/>
    </row>
    <row r="55" spans="4:5" ht="15" x14ac:dyDescent="0.15">
      <c r="D55" s="45"/>
      <c r="E55" s="46"/>
    </row>
    <row r="56" spans="4:5" ht="15" x14ac:dyDescent="0.15">
      <c r="D56" s="45"/>
      <c r="E56" s="46"/>
    </row>
    <row r="57" spans="4:5" ht="15" x14ac:dyDescent="0.15">
      <c r="D57" s="45"/>
      <c r="E57" s="46"/>
    </row>
    <row r="58" spans="4:5" ht="15" x14ac:dyDescent="0.15">
      <c r="D58" s="45"/>
      <c r="E58" s="46"/>
    </row>
    <row r="59" spans="4:5" ht="15" x14ac:dyDescent="0.15">
      <c r="D59" s="45"/>
      <c r="E59" s="46"/>
    </row>
    <row r="60" spans="4:5" ht="15" x14ac:dyDescent="0.15">
      <c r="D60" s="45"/>
      <c r="E60" s="46"/>
    </row>
    <row r="61" spans="4:5" ht="15" x14ac:dyDescent="0.15">
      <c r="D61" s="45"/>
      <c r="E61" s="46"/>
    </row>
    <row r="62" spans="4:5" ht="15" x14ac:dyDescent="0.15">
      <c r="D62" s="45"/>
      <c r="E62" s="46"/>
    </row>
    <row r="63" spans="4:5" ht="15" x14ac:dyDescent="0.15">
      <c r="D63" s="45"/>
      <c r="E63" s="46"/>
    </row>
    <row r="64" spans="4:5" ht="15" x14ac:dyDescent="0.15">
      <c r="D64" s="45"/>
      <c r="E64" s="46"/>
    </row>
    <row r="65" spans="4:5" ht="15" x14ac:dyDescent="0.15">
      <c r="D65" s="45"/>
      <c r="E65" s="46"/>
    </row>
    <row r="66" spans="4:5" ht="15" x14ac:dyDescent="0.15">
      <c r="D66" s="45"/>
      <c r="E66" s="46"/>
    </row>
    <row r="67" spans="4:5" ht="15" x14ac:dyDescent="0.15">
      <c r="D67" s="45"/>
      <c r="E67" s="46"/>
    </row>
    <row r="68" spans="4:5" ht="15" x14ac:dyDescent="0.15">
      <c r="D68" s="45"/>
      <c r="E68" s="46"/>
    </row>
    <row r="69" spans="4:5" ht="15" x14ac:dyDescent="0.15">
      <c r="D69" s="45"/>
      <c r="E69" s="46"/>
    </row>
    <row r="70" spans="4:5" ht="15" x14ac:dyDescent="0.15">
      <c r="D70" s="45"/>
      <c r="E70" s="46"/>
    </row>
    <row r="71" spans="4:5" ht="15" x14ac:dyDescent="0.15">
      <c r="D71" s="45"/>
      <c r="E71" s="46"/>
    </row>
    <row r="72" spans="4:5" ht="15" x14ac:dyDescent="0.15">
      <c r="D72" s="45"/>
      <c r="E72" s="46"/>
    </row>
    <row r="73" spans="4:5" ht="15" x14ac:dyDescent="0.15">
      <c r="D73" s="45"/>
      <c r="E73" s="46"/>
    </row>
    <row r="74" spans="4:5" ht="15" x14ac:dyDescent="0.15">
      <c r="D74" s="45"/>
      <c r="E74" s="46"/>
    </row>
    <row r="75" spans="4:5" ht="15" x14ac:dyDescent="0.15">
      <c r="D75" s="45"/>
      <c r="E75" s="46"/>
    </row>
    <row r="76" spans="4:5" ht="15" x14ac:dyDescent="0.15">
      <c r="D76" s="45"/>
      <c r="E76" s="46"/>
    </row>
    <row r="77" spans="4:5" ht="15" x14ac:dyDescent="0.15">
      <c r="D77" s="45"/>
      <c r="E77" s="46"/>
    </row>
    <row r="78" spans="4:5" ht="15" x14ac:dyDescent="0.15">
      <c r="D78" s="45"/>
      <c r="E78" s="46"/>
    </row>
    <row r="79" spans="4:5" ht="15" x14ac:dyDescent="0.15">
      <c r="D79" s="45"/>
      <c r="E79" s="46"/>
    </row>
  </sheetData>
  <sheetProtection deleteRows="0"/>
  <autoFilter ref="A5:I6"/>
  <mergeCells count="10">
    <mergeCell ref="A27:D27"/>
    <mergeCell ref="G5:G6"/>
    <mergeCell ref="H5:H6"/>
    <mergeCell ref="I5:I6"/>
    <mergeCell ref="A5:A6"/>
    <mergeCell ref="B5:B6"/>
    <mergeCell ref="C5:C6"/>
    <mergeCell ref="D5:D6"/>
    <mergeCell ref="E5:E6"/>
    <mergeCell ref="F5:F6"/>
  </mergeCells>
  <phoneticPr fontId="1"/>
  <conditionalFormatting sqref="A13:C13 E13:I13">
    <cfRule type="expression" dxfId="18" priority="36" stopIfTrue="1">
      <formula>AND(#REF!="内訳")</formula>
    </cfRule>
    <cfRule type="expression" dxfId="17" priority="37" stopIfTrue="1">
      <formula>AND(#REF!="合計")</formula>
    </cfRule>
  </conditionalFormatting>
  <conditionalFormatting sqref="A7:I8">
    <cfRule type="expression" dxfId="16" priority="40" stopIfTrue="1">
      <formula>AND(#REF!="内訳")</formula>
    </cfRule>
    <cfRule type="expression" dxfId="15" priority="41" stopIfTrue="1">
      <formula>AND(#REF!="小計")</formula>
    </cfRule>
  </conditionalFormatting>
  <conditionalFormatting sqref="D13">
    <cfRule type="expression" dxfId="14" priority="42" stopIfTrue="1">
      <formula>ISERROR(VLOOKUP($D13,$IC:$IE,3,0))</formula>
    </cfRule>
    <cfRule type="expression" dxfId="13" priority="43" stopIfTrue="1">
      <formula>AND(#REF!="内訳")</formula>
    </cfRule>
    <cfRule type="expression" dxfId="12" priority="44" stopIfTrue="1">
      <formula>AND(#REF!="合計")</formula>
    </cfRule>
  </conditionalFormatting>
  <conditionalFormatting sqref="A10:I10 A9:F9 H9:I9 A11:F11 H11:I11">
    <cfRule type="expression" dxfId="11" priority="9" stopIfTrue="1">
      <formula>AND($J9="内訳")</formula>
    </cfRule>
    <cfRule type="expression" dxfId="10" priority="10" stopIfTrue="1">
      <formula>AND($J9="小計")</formula>
    </cfRule>
  </conditionalFormatting>
  <conditionalFormatting sqref="A10:I10">
    <cfRule type="expression" dxfId="9" priority="7" stopIfTrue="1">
      <formula>AND($J10="内訳")</formula>
    </cfRule>
    <cfRule type="expression" dxfId="8" priority="8" stopIfTrue="1">
      <formula>AND($J10="小計")</formula>
    </cfRule>
  </conditionalFormatting>
  <conditionalFormatting sqref="A10:I10 A9:F9 H9:I9 A11:F11 H11:I11">
    <cfRule type="expression" dxfId="7" priority="11" stopIfTrue="1">
      <formula>AND(#REF!="内訳")</formula>
    </cfRule>
    <cfRule type="expression" dxfId="6" priority="12" stopIfTrue="1">
      <formula>AND(#REF!="小計")</formula>
    </cfRule>
  </conditionalFormatting>
  <conditionalFormatting sqref="G9">
    <cfRule type="expression" dxfId="5" priority="5" stopIfTrue="1">
      <formula>AND($J9="内訳")</formula>
    </cfRule>
    <cfRule type="expression" dxfId="4" priority="6" stopIfTrue="1">
      <formula>AND($J9="小計")</formula>
    </cfRule>
  </conditionalFormatting>
  <conditionalFormatting sqref="G11">
    <cfRule type="expression" dxfId="3" priority="1" stopIfTrue="1">
      <formula>AND($J11="内訳")</formula>
    </cfRule>
    <cfRule type="expression" dxfId="2" priority="2" stopIfTrue="1">
      <formula>AND($J11="小計")</formula>
    </cfRule>
  </conditionalFormatting>
  <conditionalFormatting sqref="G11">
    <cfRule type="expression" dxfId="1" priority="3" stopIfTrue="1">
      <formula>AND(#REF!="内訳")</formula>
    </cfRule>
    <cfRule type="expression" dxfId="0" priority="4" stopIfTrue="1">
      <formula>AND(#REF!="小計")</formula>
    </cfRule>
  </conditionalFormatting>
  <dataValidations count="2">
    <dataValidation type="list" allowBlank="1" showInputMessage="1" sqref="D12:D13">
      <formula1>"一般競争入札,指名競争入札,随意契約（競争性あり）,随意契約（競争性なし）"</formula1>
    </dataValidation>
    <dataValidation type="list" allowBlank="1" showInputMessage="1" sqref="D7: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38" orientation="landscape" r:id="rId1"/>
  <headerFooter alignWithMargins="0">
    <oddHeader>&amp;C&amp;"HGPｺﾞｼｯｸM,標準"&amp;16平成２８年度　委託調査費に関する契約状況（４月～６月）&amp;R&amp;"HGPｺﾞｼｯｸM,標準"&amp;16様式５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様式1委託調査（空整）</vt:lpstr>
      <vt:lpstr>'様式1委託調査（空整）'!Print_Area</vt:lpstr>
      <vt:lpstr>'様式1委託調査（空整）'!Print_Titles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2017-06-07T04:43:14Z</cp:lastPrinted>
  <dcterms:created xsi:type="dcterms:W3CDTF">2009-03-05T11:36:14Z</dcterms:created>
  <dcterms:modified xsi:type="dcterms:W3CDTF">2017-06-08T11:27:49Z</dcterms:modified>
</cp:coreProperties>
</file>