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会計課\会計課\03．予算班\★文書係（HP公表データ）\H28_2委託調査\第４四半期\"/>
    </mc:Choice>
  </mc:AlternateContent>
  <bookViews>
    <workbookView xWindow="1650" yWindow="0" windowWidth="18840" windowHeight="8355" tabRatio="879"/>
  </bookViews>
  <sheets>
    <sheet name="委託調査費（空整）" sheetId="25" r:id="rId1"/>
  </sheets>
  <definedNames>
    <definedName name="_xlnm._FilterDatabase" localSheetId="0" hidden="1">'委託調査費（空整）'!$A$5:$I$15</definedName>
    <definedName name="_xlnm.Print_Area" localSheetId="0">'委託調査費（空整）'!$A$1:$I$16</definedName>
    <definedName name="_xlnm.Print_Titles" localSheetId="0">'委託調査費（空整）'!$1:$6</definedName>
    <definedName name="公益法人リスト" localSheetId="0">#REF!</definedName>
    <definedName name="公益法人リスト">#REF!</definedName>
    <definedName name="公益法人一覧" localSheetId="0">#REF!</definedName>
    <definedName name="公益法人一覧">#REF!</definedName>
  </definedNames>
  <calcPr calcId="152511"/>
</workbook>
</file>

<file path=xl/calcChain.xml><?xml version="1.0" encoding="utf-8"?>
<calcChain xmlns="http://schemas.openxmlformats.org/spreadsheetml/2006/main">
  <c r="E16" i="25" l="1"/>
</calcChain>
</file>

<file path=xl/sharedStrings.xml><?xml version="1.0" encoding="utf-8"?>
<sst xmlns="http://schemas.openxmlformats.org/spreadsheetml/2006/main" count="60" uniqueCount="51">
  <si>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</si>
  <si>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</si>
  <si>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</si>
  <si>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</si>
  <si>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</si>
  <si>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</si>
  <si>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</si>
  <si>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</si>
  <si>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</si>
  <si>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</si>
  <si>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</si>
  <si>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</si>
  <si>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</si>
  <si>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（単位：円）</t>
    <phoneticPr fontId="1"/>
  </si>
  <si>
    <t>随意契約（少額随契）</t>
  </si>
  <si>
    <t>東京国際空港環境類型比較検討図作成</t>
    <rPh sb="0" eb="2">
      <t>トウキョウ</t>
    </rPh>
    <rPh sb="2" eb="4">
      <t>コクサイ</t>
    </rPh>
    <rPh sb="4" eb="6">
      <t>クウコウ</t>
    </rPh>
    <rPh sb="6" eb="8">
      <t>カンキョウ</t>
    </rPh>
    <rPh sb="8" eb="10">
      <t>ルイケイ</t>
    </rPh>
    <rPh sb="10" eb="12">
      <t>ヒカク</t>
    </rPh>
    <rPh sb="12" eb="14">
      <t>ケントウ</t>
    </rPh>
    <rPh sb="14" eb="15">
      <t>ズ</t>
    </rPh>
    <rPh sb="15" eb="17">
      <t>サクセイ</t>
    </rPh>
    <phoneticPr fontId="3"/>
  </si>
  <si>
    <t>内外地図（株）</t>
    <rPh sb="0" eb="2">
      <t>ナイガイ</t>
    </rPh>
    <rPh sb="2" eb="4">
      <t>チズ</t>
    </rPh>
    <rPh sb="5" eb="6">
      <t>カブ</t>
    </rPh>
    <phoneticPr fontId="3"/>
  </si>
  <si>
    <t>羽田空港における容量拡大方策について地元自治体、住民等の理解を得るための資料を作成するため、現在最新の検討状況における航空機騒音影響範囲と環境基準の類型指定条件等を重ね合わせて比較し確認をおこなうため電子データ化した資料を作成した。</t>
    <rPh sb="108" eb="110">
      <t>シリョウ</t>
    </rPh>
    <rPh sb="111" eb="113">
      <t>サクセイ</t>
    </rPh>
    <phoneticPr fontId="1"/>
  </si>
  <si>
    <t>航空局
環境・地域振興課技術係
内線49434</t>
    <rPh sb="0" eb="3">
      <t>コウクウキョク</t>
    </rPh>
    <rPh sb="4" eb="6">
      <t>カンキョウ</t>
    </rPh>
    <rPh sb="7" eb="9">
      <t>チイキ</t>
    </rPh>
    <rPh sb="9" eb="12">
      <t>シンコウカ</t>
    </rPh>
    <rPh sb="12" eb="14">
      <t>ギジュツ</t>
    </rPh>
    <rPh sb="14" eb="15">
      <t>カカリ</t>
    </rPh>
    <rPh sb="16" eb="18">
      <t>ナイセン</t>
    </rPh>
    <phoneticPr fontId="1"/>
  </si>
  <si>
    <t>東京国際空港の機能強化に向けた施設検討等調査</t>
    <rPh sb="0" eb="2">
      <t>トウキョウ</t>
    </rPh>
    <rPh sb="2" eb="4">
      <t>コクサイ</t>
    </rPh>
    <rPh sb="4" eb="6">
      <t>クウコウ</t>
    </rPh>
    <rPh sb="7" eb="9">
      <t>キノウ</t>
    </rPh>
    <rPh sb="9" eb="11">
      <t>キョウカ</t>
    </rPh>
    <rPh sb="12" eb="13">
      <t>ム</t>
    </rPh>
    <rPh sb="15" eb="17">
      <t>シセツ</t>
    </rPh>
    <rPh sb="17" eb="20">
      <t>ケントウナド</t>
    </rPh>
    <rPh sb="20" eb="22">
      <t>チョウサ</t>
    </rPh>
    <phoneticPr fontId="3"/>
  </si>
  <si>
    <t>（株）日本空港コンサルタンツ</t>
    <rPh sb="1" eb="2">
      <t>カブ</t>
    </rPh>
    <rPh sb="3" eb="5">
      <t>ニホン</t>
    </rPh>
    <rPh sb="5" eb="7">
      <t>クウコウ</t>
    </rPh>
    <phoneticPr fontId="3"/>
  </si>
  <si>
    <t>一般競争</t>
    <rPh sb="0" eb="2">
      <t>イッパン</t>
    </rPh>
    <rPh sb="2" eb="4">
      <t>キョウソウ</t>
    </rPh>
    <phoneticPr fontId="0"/>
  </si>
  <si>
    <t>航空局
空港施設課調整第一係
内線49224</t>
    <rPh sb="0" eb="3">
      <t>コウクウキョク</t>
    </rPh>
    <rPh sb="4" eb="6">
      <t>クウコウ</t>
    </rPh>
    <rPh sb="6" eb="9">
      <t>シセツカ</t>
    </rPh>
    <rPh sb="9" eb="11">
      <t>チョウセイ</t>
    </rPh>
    <rPh sb="11" eb="13">
      <t>ダイイチ</t>
    </rPh>
    <rPh sb="13" eb="14">
      <t>カカリ</t>
    </rPh>
    <rPh sb="15" eb="17">
      <t>ナイセン</t>
    </rPh>
    <phoneticPr fontId="1"/>
  </si>
  <si>
    <t>航空機騒音監視業務再構築に関する基礎技術調査</t>
    <rPh sb="0" eb="3">
      <t>コウクウキ</t>
    </rPh>
    <rPh sb="3" eb="5">
      <t>ソウオン</t>
    </rPh>
    <rPh sb="5" eb="7">
      <t>カンシ</t>
    </rPh>
    <rPh sb="7" eb="9">
      <t>ギョウム</t>
    </rPh>
    <rPh sb="9" eb="12">
      <t>サイコウチク</t>
    </rPh>
    <rPh sb="13" eb="14">
      <t>カン</t>
    </rPh>
    <rPh sb="16" eb="18">
      <t>キソ</t>
    </rPh>
    <rPh sb="18" eb="20">
      <t>ギジュツ</t>
    </rPh>
    <rPh sb="20" eb="22">
      <t>チョウサ</t>
    </rPh>
    <phoneticPr fontId="3"/>
  </si>
  <si>
    <t>（株）三菱総合研究所</t>
    <rPh sb="1" eb="2">
      <t>カブ</t>
    </rPh>
    <rPh sb="3" eb="5">
      <t>ミツビシ</t>
    </rPh>
    <rPh sb="5" eb="7">
      <t>ソウゴウ</t>
    </rPh>
    <rPh sb="7" eb="10">
      <t>ケンキュウジョ</t>
    </rPh>
    <phoneticPr fontId="3"/>
  </si>
  <si>
    <t>平成２８年度国際航空旅客動態調査</t>
    <rPh sb="0" eb="2">
      <t>ヘイセイ</t>
    </rPh>
    <rPh sb="4" eb="6">
      <t>ネンド</t>
    </rPh>
    <rPh sb="6" eb="8">
      <t>コクサイ</t>
    </rPh>
    <rPh sb="8" eb="10">
      <t>コウクウ</t>
    </rPh>
    <rPh sb="10" eb="12">
      <t>リョカク</t>
    </rPh>
    <rPh sb="12" eb="14">
      <t>ドウタイ</t>
    </rPh>
    <rPh sb="14" eb="16">
      <t>チョウサ</t>
    </rPh>
    <phoneticPr fontId="3"/>
  </si>
  <si>
    <t>パシフィックコンサルタンツ（株）</t>
    <rPh sb="14" eb="15">
      <t>カブ</t>
    </rPh>
    <phoneticPr fontId="3"/>
  </si>
  <si>
    <t>一般競争</t>
    <rPh sb="0" eb="2">
      <t>イッパン</t>
    </rPh>
    <rPh sb="2" eb="4">
      <t>キョウソウ</t>
    </rPh>
    <phoneticPr fontId="4"/>
  </si>
  <si>
    <t>航空局
空港施設課計画係
内線49233</t>
    <rPh sb="0" eb="3">
      <t>コウクウキョク</t>
    </rPh>
    <rPh sb="4" eb="6">
      <t>クウコウ</t>
    </rPh>
    <rPh sb="6" eb="9">
      <t>シセツカ</t>
    </rPh>
    <rPh sb="9" eb="11">
      <t>ケイカク</t>
    </rPh>
    <rPh sb="11" eb="12">
      <t>カカリ</t>
    </rPh>
    <rPh sb="13" eb="15">
      <t>ナイセン</t>
    </rPh>
    <phoneticPr fontId="1"/>
  </si>
  <si>
    <t>航空旅客動態調査のデータ集計調査</t>
    <rPh sb="0" eb="2">
      <t>コウクウ</t>
    </rPh>
    <rPh sb="2" eb="4">
      <t>リョカク</t>
    </rPh>
    <rPh sb="4" eb="6">
      <t>ドウタイ</t>
    </rPh>
    <rPh sb="6" eb="8">
      <t>チョウサ</t>
    </rPh>
    <rPh sb="12" eb="14">
      <t>シュウケイ</t>
    </rPh>
    <rPh sb="14" eb="16">
      <t>チョウサ</t>
    </rPh>
    <phoneticPr fontId="3"/>
  </si>
  <si>
    <t>LCC等の地方空港への乗り入れ促進に係る状況分析調査</t>
    <rPh sb="3" eb="4">
      <t>トウ</t>
    </rPh>
    <rPh sb="5" eb="7">
      <t>チホウ</t>
    </rPh>
    <rPh sb="7" eb="9">
      <t>クウコウ</t>
    </rPh>
    <rPh sb="11" eb="12">
      <t>ノ</t>
    </rPh>
    <rPh sb="13" eb="14">
      <t>イ</t>
    </rPh>
    <rPh sb="15" eb="17">
      <t>ソクシン</t>
    </rPh>
    <rPh sb="18" eb="19">
      <t>カカ</t>
    </rPh>
    <rPh sb="20" eb="22">
      <t>ジョウキョウ</t>
    </rPh>
    <rPh sb="22" eb="24">
      <t>ブンセキ</t>
    </rPh>
    <rPh sb="24" eb="26">
      <t>チョウサ</t>
    </rPh>
    <phoneticPr fontId="3"/>
  </si>
  <si>
    <t>航空局
航空戦略課調査第二係
内線48185</t>
    <rPh sb="0" eb="3">
      <t>コウクウキョク</t>
    </rPh>
    <rPh sb="4" eb="6">
      <t>コウクウ</t>
    </rPh>
    <rPh sb="6" eb="8">
      <t>センリャク</t>
    </rPh>
    <rPh sb="8" eb="9">
      <t>カ</t>
    </rPh>
    <rPh sb="9" eb="11">
      <t>チョウサ</t>
    </rPh>
    <rPh sb="11" eb="12">
      <t>ダイ</t>
    </rPh>
    <rPh sb="12" eb="13">
      <t>2</t>
    </rPh>
    <rPh sb="13" eb="14">
      <t>カカリ</t>
    </rPh>
    <rPh sb="15" eb="17">
      <t>ナイセン</t>
    </rPh>
    <phoneticPr fontId="1"/>
  </si>
  <si>
    <t>RNAV運航に求められる衛星航法補強システムに関する基礎調査</t>
    <rPh sb="4" eb="6">
      <t>ウンコウ</t>
    </rPh>
    <rPh sb="7" eb="8">
      <t>モト</t>
    </rPh>
    <rPh sb="12" eb="14">
      <t>エイセイ</t>
    </rPh>
    <rPh sb="14" eb="16">
      <t>コウホウ</t>
    </rPh>
    <rPh sb="16" eb="18">
      <t>ホキョウ</t>
    </rPh>
    <rPh sb="23" eb="24">
      <t>カン</t>
    </rPh>
    <rPh sb="26" eb="28">
      <t>キソ</t>
    </rPh>
    <rPh sb="28" eb="30">
      <t>チョウサ</t>
    </rPh>
    <phoneticPr fontId="3"/>
  </si>
  <si>
    <t>（一財）航空保安無線システム協会</t>
    <rPh sb="1" eb="2">
      <t>イチ</t>
    </rPh>
    <rPh sb="2" eb="3">
      <t>ザイ</t>
    </rPh>
    <rPh sb="4" eb="6">
      <t>コウクウ</t>
    </rPh>
    <rPh sb="6" eb="8">
      <t>ホアン</t>
    </rPh>
    <rPh sb="8" eb="10">
      <t>ムセン</t>
    </rPh>
    <rPh sb="14" eb="16">
      <t>キョウカイ</t>
    </rPh>
    <phoneticPr fontId="3"/>
  </si>
  <si>
    <t>航空局
管制技術課施設計画第二係
内線51418</t>
    <rPh sb="0" eb="3">
      <t>コウクウキョク</t>
    </rPh>
    <rPh sb="4" eb="6">
      <t>カンセイ</t>
    </rPh>
    <rPh sb="6" eb="8">
      <t>ギジュツ</t>
    </rPh>
    <rPh sb="8" eb="9">
      <t>カ</t>
    </rPh>
    <rPh sb="9" eb="11">
      <t>シセツ</t>
    </rPh>
    <rPh sb="11" eb="13">
      <t>ケイカク</t>
    </rPh>
    <rPh sb="13" eb="14">
      <t>ダイ</t>
    </rPh>
    <rPh sb="14" eb="15">
      <t>2</t>
    </rPh>
    <rPh sb="15" eb="16">
      <t>カカリ</t>
    </rPh>
    <rPh sb="17" eb="19">
      <t>ナイセン</t>
    </rPh>
    <phoneticPr fontId="1"/>
  </si>
  <si>
    <t>新技術を活用した全天候運航の導入に係る運航基準検討に関する調査</t>
    <rPh sb="0" eb="3">
      <t>シンギジュツ</t>
    </rPh>
    <rPh sb="4" eb="6">
      <t>カツヨウ</t>
    </rPh>
    <rPh sb="8" eb="11">
      <t>ゼンテンコウ</t>
    </rPh>
    <rPh sb="11" eb="13">
      <t>ウンコウ</t>
    </rPh>
    <rPh sb="14" eb="16">
      <t>ドウニュウ</t>
    </rPh>
    <rPh sb="17" eb="18">
      <t>カカ</t>
    </rPh>
    <rPh sb="19" eb="21">
      <t>ウンコウ</t>
    </rPh>
    <rPh sb="21" eb="23">
      <t>キジュン</t>
    </rPh>
    <rPh sb="23" eb="25">
      <t>ケントウ</t>
    </rPh>
    <rPh sb="26" eb="27">
      <t>カン</t>
    </rPh>
    <rPh sb="29" eb="31">
      <t>チョウサ</t>
    </rPh>
    <phoneticPr fontId="3"/>
  </si>
  <si>
    <t>（一財）運輸総合研究所</t>
    <rPh sb="1" eb="2">
      <t>イチ</t>
    </rPh>
    <rPh sb="2" eb="3">
      <t>ザイ</t>
    </rPh>
    <rPh sb="4" eb="6">
      <t>ウンユ</t>
    </rPh>
    <rPh sb="6" eb="8">
      <t>ソウゴウ</t>
    </rPh>
    <rPh sb="8" eb="11">
      <t>ケンキュウジョ</t>
    </rPh>
    <phoneticPr fontId="3"/>
  </si>
  <si>
    <t>航空局
運航安全課運航基準係
内線50114</t>
    <rPh sb="0" eb="3">
      <t>コウクウキョク</t>
    </rPh>
    <rPh sb="4" eb="6">
      <t>ウンコウ</t>
    </rPh>
    <rPh sb="6" eb="9">
      <t>アンゼンカ</t>
    </rPh>
    <rPh sb="9" eb="11">
      <t>ウンコウ</t>
    </rPh>
    <rPh sb="11" eb="13">
      <t>キジュン</t>
    </rPh>
    <rPh sb="13" eb="14">
      <t>カカリ</t>
    </rPh>
    <rPh sb="15" eb="17">
      <t>ナイセン</t>
    </rPh>
    <phoneticPr fontId="1"/>
  </si>
  <si>
    <t>【会計名：自動車安全特別会計空港整備勘定】</t>
    <phoneticPr fontId="1"/>
  </si>
  <si>
    <t>新千歳空港他施設整備計画等検討調査業務</t>
    <phoneticPr fontId="1"/>
  </si>
  <si>
    <t>日本工営（株）</t>
  </si>
  <si>
    <t>随意契約（公募）</t>
  </si>
  <si>
    <t>北海道開発局港湾空港部空港課空港第１係
tel：011-709-2311       (内5633)</t>
    <phoneticPr fontId="1"/>
  </si>
  <si>
    <t>新千歳空港における施設機能の課題抽出の他、北海道から海外へ輸出される貨物輸送の増加に向けた課題整理を行う。</t>
    <rPh sb="0" eb="3">
      <t>シンチトセ</t>
    </rPh>
    <rPh sb="3" eb="5">
      <t>クウコウ</t>
    </rPh>
    <rPh sb="9" eb="11">
      <t>シセツ</t>
    </rPh>
    <rPh sb="11" eb="13">
      <t>キノウ</t>
    </rPh>
    <rPh sb="14" eb="16">
      <t>カダイ</t>
    </rPh>
    <rPh sb="16" eb="18">
      <t>チュウシュツ</t>
    </rPh>
    <rPh sb="19" eb="20">
      <t>ホカ</t>
    </rPh>
    <rPh sb="21" eb="24">
      <t>ホッカイドウ</t>
    </rPh>
    <rPh sb="26" eb="28">
      <t>カイガイ</t>
    </rPh>
    <rPh sb="29" eb="31">
      <t>ユシュツ</t>
    </rPh>
    <rPh sb="34" eb="36">
      <t>カモツ</t>
    </rPh>
    <rPh sb="36" eb="38">
      <t>ユソウ</t>
    </rPh>
    <rPh sb="39" eb="41">
      <t>ゾウカ</t>
    </rPh>
    <rPh sb="42" eb="43">
      <t>ム</t>
    </rPh>
    <rPh sb="45" eb="47">
      <t>カダイ</t>
    </rPh>
    <rPh sb="47" eb="49">
      <t>セイリ</t>
    </rPh>
    <rPh sb="50" eb="51">
      <t>オコナ</t>
    </rPh>
    <phoneticPr fontId="1"/>
  </si>
  <si>
    <t>本調査は、「首都圏空港機能強化技術検討小委員会 中間取りまとめ」（平成26年７月）及び現在進行している事業等を踏まえ、東京国際空港における施設面の機能強化方策について検討を行った。</t>
  </si>
  <si>
    <t>航空機騒音監視業務に関係し使用しているシステムの統廃合に向けた、基礎的な調査を行った。</t>
    <rPh sb="39" eb="40">
      <t>オコナ</t>
    </rPh>
    <phoneticPr fontId="1"/>
  </si>
  <si>
    <t>国際航空旅客の流動特性を把握するために、国内で国際線が就航している空港を対象にアンケート調査を実施した。</t>
  </si>
  <si>
    <t>国内線航空旅客の流動特性を把握するため、平成27年度航空旅客動態調査の集計業務を実施した。</t>
  </si>
  <si>
    <t>衛星航法を主流とした高度なRNAV運航を実現するため、欧米の衛星航法補強システムの最新動向について調査を実施した。</t>
  </si>
  <si>
    <t>LCCに関する動向の整理及び地方空港への乗り入れ促進にあたっての状況分析調査を行った。</t>
    <rPh sb="4" eb="5">
      <t>カン</t>
    </rPh>
    <rPh sb="7" eb="9">
      <t>ドウコウ</t>
    </rPh>
    <rPh sb="10" eb="12">
      <t>セイリ</t>
    </rPh>
    <rPh sb="12" eb="13">
      <t>オヨ</t>
    </rPh>
    <rPh sb="14" eb="16">
      <t>チホウ</t>
    </rPh>
    <rPh sb="16" eb="18">
      <t>クウコウ</t>
    </rPh>
    <rPh sb="20" eb="21">
      <t>ノ</t>
    </rPh>
    <rPh sb="22" eb="23">
      <t>イ</t>
    </rPh>
    <rPh sb="24" eb="26">
      <t>ソクシン</t>
    </rPh>
    <rPh sb="32" eb="34">
      <t>ジョウキョウ</t>
    </rPh>
    <rPh sb="34" eb="36">
      <t>ブンセキ</t>
    </rPh>
    <rPh sb="36" eb="38">
      <t>チョウサ</t>
    </rPh>
    <rPh sb="39" eb="40">
      <t>オコナ</t>
    </rPh>
    <phoneticPr fontId="1"/>
  </si>
  <si>
    <t>新技術を活用した全天候運航の開発動向・導入方針、地上施設・設備要件等の基準状況の調査を行い基準策定のための課題等を取り纏めた。</t>
    <rPh sb="45" eb="47">
      <t>キジュン</t>
    </rPh>
    <rPh sb="47" eb="49">
      <t>サクテイ</t>
    </rPh>
    <rPh sb="53" eb="55">
      <t>カダイ</t>
    </rPh>
    <rPh sb="55" eb="56">
      <t>トウ</t>
    </rPh>
    <rPh sb="57" eb="58">
      <t>ト</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</si>
</sst>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4"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11"/>
      <color theme="1"/>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12" fillId="0" borderId="0">
      <alignment vertical="center"/>
    </xf>
  </cellStyleXfs>
  <cellXfs count="64">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176" fontId="2" fillId="3" borderId="1" xfId="0" applyNumberFormat="1" applyFont="1" applyFill="1" applyBorder="1" applyAlignment="1">
      <alignment vertical="center" wrapText="1"/>
    </xf>
    <xf numFmtId="0" fontId="2" fillId="3" borderId="1" xfId="0" applyNumberFormat="1" applyFont="1" applyFill="1" applyBorder="1" applyAlignment="1">
      <alignment vertical="center"/>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4" borderId="4" xfId="0" applyFont="1" applyFill="1" applyBorder="1" applyAlignment="1">
      <alignment horizontal="centerContinuous" vertical="center" wrapText="1"/>
    </xf>
    <xf numFmtId="0" fontId="5" fillId="4" borderId="5" xfId="0" applyFont="1" applyFill="1" applyBorder="1" applyAlignment="1">
      <alignment horizontal="centerContinuous" vertical="center" wrapText="1"/>
    </xf>
    <xf numFmtId="176" fontId="5" fillId="4" borderId="6" xfId="0" applyNumberFormat="1" applyFont="1" applyFill="1" applyBorder="1" applyAlignment="1">
      <alignment vertical="center"/>
    </xf>
    <xf numFmtId="14" fontId="5" fillId="4" borderId="6" xfId="0" applyNumberFormat="1" applyFont="1" applyFill="1" applyBorder="1" applyAlignment="1">
      <alignment horizontal="center" vertical="center"/>
    </xf>
    <xf numFmtId="0" fontId="5" fillId="0" borderId="0" xfId="0" applyFont="1">
      <alignment vertical="center"/>
    </xf>
    <xf numFmtId="0" fontId="5" fillId="4" borderId="7" xfId="0" applyNumberFormat="1" applyFont="1" applyFill="1" applyBorder="1" applyAlignme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177" fontId="7" fillId="3" borderId="1" xfId="0" applyNumberFormat="1" applyFont="1" applyFill="1" applyBorder="1" applyAlignment="1">
      <alignment horizontal="right" vertical="center" shrinkToFit="1"/>
    </xf>
    <xf numFmtId="177" fontId="8" fillId="4" borderId="6" xfId="0" applyNumberFormat="1" applyFont="1" applyFill="1" applyBorder="1" applyAlignment="1">
      <alignment horizontal="right" vertical="center" shrinkToFit="1"/>
    </xf>
    <xf numFmtId="178" fontId="2" fillId="3" borderId="1" xfId="0" applyNumberFormat="1" applyFont="1" applyFill="1" applyBorder="1" applyAlignment="1">
      <alignment horizontal="center" vertical="center"/>
    </xf>
    <xf numFmtId="0" fontId="4" fillId="0" borderId="0" xfId="0" applyFont="1" applyFill="1" applyAlignment="1">
      <alignment horizontal="right" vertical="center"/>
    </xf>
    <xf numFmtId="0" fontId="2" fillId="0" borderId="0" xfId="0" applyFont="1" applyAlignment="1">
      <alignment horizontal="right" vertical="center"/>
    </xf>
    <xf numFmtId="176" fontId="2" fillId="0" borderId="1" xfId="0" applyNumberFormat="1" applyFont="1" applyFill="1" applyBorder="1" applyAlignment="1">
      <alignment vertical="center" wrapText="1"/>
    </xf>
    <xf numFmtId="178" fontId="2" fillId="0" borderId="1" xfId="0" applyNumberFormat="1" applyFont="1" applyFill="1" applyBorder="1" applyAlignment="1">
      <alignment horizontal="center" vertical="center"/>
    </xf>
    <xf numFmtId="14" fontId="2" fillId="3"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7" fontId="7" fillId="0" borderId="1" xfId="0" applyNumberFormat="1" applyFont="1" applyFill="1" applyBorder="1" applyAlignment="1">
      <alignment horizontal="right" vertical="center" shrinkToFit="1"/>
    </xf>
    <xf numFmtId="0" fontId="2" fillId="0" borderId="1" xfId="0" applyNumberFormat="1" applyFont="1" applyFill="1" applyBorder="1" applyAlignment="1">
      <alignment vertical="center"/>
    </xf>
    <xf numFmtId="0" fontId="2" fillId="3"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178" fontId="2" fillId="3" borderId="1" xfId="0" applyNumberFormat="1" applyFont="1" applyFill="1" applyBorder="1" applyAlignment="1">
      <alignment horizontal="center" vertical="center" shrinkToFit="1"/>
    </xf>
    <xf numFmtId="14" fontId="2" fillId="0" borderId="1" xfId="0" applyNumberFormat="1" applyFont="1" applyFill="1" applyBorder="1" applyAlignment="1">
      <alignment vertical="center" wrapText="1"/>
    </xf>
    <xf numFmtId="14" fontId="13" fillId="0" borderId="1" xfId="0" applyNumberFormat="1" applyFont="1" applyFill="1" applyBorder="1" applyAlignment="1">
      <alignment horizontal="left" vertical="center" wrapText="1"/>
    </xf>
    <xf numFmtId="0" fontId="2" fillId="0" borderId="0" xfId="0" applyFont="1" applyFill="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1" xfId="0" applyFont="1" applyFill="1" applyBorder="1" applyAlignment="1">
      <alignment horizontal="distributed" vertical="center" wrapText="1" indent="1"/>
    </xf>
    <xf numFmtId="0" fontId="5" fillId="0" borderId="1" xfId="0" applyFont="1" applyBorder="1" applyAlignment="1">
      <alignment horizontal="distributed" vertical="center" indent="1"/>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xf numFmtId="0" fontId="3" fillId="2" borderId="1" xfId="0" applyFont="1" applyFill="1" applyBorder="1" applyAlignment="1">
      <alignment horizontal="distributed" vertical="center" indent="1"/>
    </xf>
  </cellXfs>
  <cellStyles count="2">
    <cellStyle name="標準" xfId="0" builtinId="0"/>
    <cellStyle name="標準 2" xfId="1"/>
  </cellStyles>
  <dxfs count="25">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Z31"/>
  <sheetViews>
    <sheetView tabSelected="1" view="pageBreakPreview" zoomScale="85" zoomScaleNormal="100" zoomScaleSheetLayoutView="85" workbookViewId="0">
      <pane xSplit="3" ySplit="6" topLeftCell="D7" activePane="bottomRight" state="frozen"/>
      <selection activeCell="C3" sqref="C3"/>
      <selection pane="topRight" activeCell="C3" sqref="C3"/>
      <selection pane="bottomLeft" activeCell="C3" sqref="C3"/>
      <selection pane="bottomRight" activeCell="B7" sqref="B7"/>
    </sheetView>
  </sheetViews>
  <sheetFormatPr defaultColWidth="9" defaultRowHeight="13.5" x14ac:dyDescent="0.15"/>
  <cols>
    <col min="1" max="1" width="5.25" style="1" customWidth="1"/>
    <col min="2" max="3" width="20.625" style="1" customWidth="1"/>
    <col min="4" max="4" width="15.625" style="2" customWidth="1"/>
    <col min="5" max="6" width="15.625" style="1" customWidth="1"/>
    <col min="7" max="8" width="20.625" style="1" customWidth="1"/>
    <col min="9" max="234" width="9" style="1" customWidth="1"/>
    <col min="235" max="16384" width="9" style="1"/>
  </cols>
  <sheetData>
    <row r="1" spans="1:233" s="26" customFormat="1" ht="15" customHeight="1" x14ac:dyDescent="0.15">
      <c r="A1" s="27"/>
      <c r="B1" s="28"/>
      <c r="C1" s="28"/>
      <c r="D1" s="29"/>
      <c r="E1" s="28"/>
      <c r="F1" s="28"/>
      <c r="G1" s="28"/>
    </row>
    <row r="2" spans="1:233" ht="15" customHeight="1" x14ac:dyDescent="0.15"/>
    <row r="3" spans="1:233" s="24" customFormat="1" ht="20.100000000000001" customHeight="1" x14ac:dyDescent="0.15">
      <c r="A3" s="30" t="s">
        <v>38</v>
      </c>
      <c r="D3" s="25"/>
      <c r="HY3" s="24" t="s">
        <v>6</v>
      </c>
    </row>
    <row r="4" spans="1:233" ht="14.25" x14ac:dyDescent="0.15">
      <c r="F4" s="34"/>
      <c r="G4" s="34"/>
      <c r="I4" s="35" t="s">
        <v>13</v>
      </c>
      <c r="HY4" s="1" t="s">
        <v>8</v>
      </c>
    </row>
    <row r="5" spans="1:233" s="22" customFormat="1" ht="24.95" customHeight="1" x14ac:dyDescent="0.15">
      <c r="A5" s="55" t="s">
        <v>0</v>
      </c>
      <c r="B5" s="57" t="s">
        <v>3</v>
      </c>
      <c r="C5" s="59" t="s">
        <v>11</v>
      </c>
      <c r="D5" s="61" t="s">
        <v>1</v>
      </c>
      <c r="E5" s="63" t="s">
        <v>2</v>
      </c>
      <c r="F5" s="59" t="s">
        <v>12</v>
      </c>
      <c r="G5" s="50" t="s">
        <v>10</v>
      </c>
      <c r="H5" s="52" t="s">
        <v>4</v>
      </c>
      <c r="I5" s="54" t="s">
        <v>5</v>
      </c>
      <c r="HY5" s="22" t="s">
        <v>9</v>
      </c>
    </row>
    <row r="6" spans="1:233" s="22" customFormat="1" ht="19.5" customHeight="1" x14ac:dyDescent="0.15">
      <c r="A6" s="56"/>
      <c r="B6" s="58"/>
      <c r="C6" s="60"/>
      <c r="D6" s="62"/>
      <c r="E6" s="60"/>
      <c r="F6" s="60"/>
      <c r="G6" s="51"/>
      <c r="H6" s="53"/>
      <c r="I6" s="54"/>
      <c r="HY6" s="22" t="s">
        <v>7</v>
      </c>
    </row>
    <row r="7" spans="1:233" ht="164.25" customHeight="1" x14ac:dyDescent="0.15">
      <c r="A7" s="3">
        <v>1</v>
      </c>
      <c r="B7" s="3" t="s">
        <v>15</v>
      </c>
      <c r="C7" s="3" t="s">
        <v>16</v>
      </c>
      <c r="D7" s="4" t="s">
        <v>14</v>
      </c>
      <c r="E7" s="31">
        <v>981720</v>
      </c>
      <c r="F7" s="33">
        <v>42556</v>
      </c>
      <c r="G7" s="38" t="s">
        <v>17</v>
      </c>
      <c r="H7" s="5" t="s">
        <v>18</v>
      </c>
      <c r="I7" s="6"/>
    </row>
    <row r="8" spans="1:233" ht="121.5" x14ac:dyDescent="0.15">
      <c r="A8" s="3">
        <v>2</v>
      </c>
      <c r="B8" s="3" t="s">
        <v>19</v>
      </c>
      <c r="C8" s="3" t="s">
        <v>20</v>
      </c>
      <c r="D8" s="4" t="s">
        <v>21</v>
      </c>
      <c r="E8" s="31">
        <v>33480000</v>
      </c>
      <c r="F8" s="33">
        <v>42557</v>
      </c>
      <c r="G8" s="48" t="s">
        <v>44</v>
      </c>
      <c r="H8" s="5" t="s">
        <v>22</v>
      </c>
      <c r="I8" s="6"/>
    </row>
    <row r="9" spans="1:233" ht="72.75" customHeight="1" x14ac:dyDescent="0.15">
      <c r="A9" s="3">
        <v>3</v>
      </c>
      <c r="B9" s="39" t="s">
        <v>23</v>
      </c>
      <c r="C9" s="39" t="s">
        <v>24</v>
      </c>
      <c r="D9" s="40" t="s">
        <v>21</v>
      </c>
      <c r="E9" s="41">
        <v>16167600</v>
      </c>
      <c r="F9" s="37">
        <v>42557</v>
      </c>
      <c r="G9" s="48" t="s">
        <v>45</v>
      </c>
      <c r="H9" s="36" t="s">
        <v>18</v>
      </c>
      <c r="I9" s="42"/>
    </row>
    <row r="10" spans="1:233" ht="77.25" customHeight="1" x14ac:dyDescent="0.15">
      <c r="A10" s="3">
        <v>4</v>
      </c>
      <c r="B10" s="39" t="s">
        <v>25</v>
      </c>
      <c r="C10" s="39" t="s">
        <v>26</v>
      </c>
      <c r="D10" s="40" t="s">
        <v>27</v>
      </c>
      <c r="E10" s="41">
        <v>62996400</v>
      </c>
      <c r="F10" s="37">
        <v>42563</v>
      </c>
      <c r="G10" s="48" t="s">
        <v>46</v>
      </c>
      <c r="H10" s="36" t="s">
        <v>28</v>
      </c>
      <c r="I10" s="42"/>
    </row>
    <row r="11" spans="1:233" ht="67.5" x14ac:dyDescent="0.15">
      <c r="A11" s="3">
        <v>5</v>
      </c>
      <c r="B11" s="3" t="s">
        <v>29</v>
      </c>
      <c r="C11" s="3" t="s">
        <v>20</v>
      </c>
      <c r="D11" s="4" t="s">
        <v>27</v>
      </c>
      <c r="E11" s="31">
        <v>12906000</v>
      </c>
      <c r="F11" s="33">
        <v>42583</v>
      </c>
      <c r="G11" s="48" t="s">
        <v>47</v>
      </c>
      <c r="H11" s="5" t="s">
        <v>28</v>
      </c>
      <c r="I11" s="6"/>
    </row>
    <row r="12" spans="1:233" ht="81" customHeight="1" x14ac:dyDescent="0.15">
      <c r="A12" s="3">
        <v>6</v>
      </c>
      <c r="B12" s="39" t="s">
        <v>32</v>
      </c>
      <c r="C12" s="39" t="s">
        <v>33</v>
      </c>
      <c r="D12" s="40" t="s">
        <v>21</v>
      </c>
      <c r="E12" s="41">
        <v>22140000</v>
      </c>
      <c r="F12" s="37">
        <v>42594</v>
      </c>
      <c r="G12" s="48" t="s">
        <v>48</v>
      </c>
      <c r="H12" s="36" t="s">
        <v>34</v>
      </c>
      <c r="I12" s="42"/>
    </row>
    <row r="13" spans="1:233" ht="68.25" customHeight="1" x14ac:dyDescent="0.15">
      <c r="A13" s="3">
        <v>7</v>
      </c>
      <c r="B13" s="3" t="s">
        <v>30</v>
      </c>
      <c r="C13" s="3" t="s">
        <v>20</v>
      </c>
      <c r="D13" s="4" t="s">
        <v>21</v>
      </c>
      <c r="E13" s="31">
        <v>9504000</v>
      </c>
      <c r="F13" s="33">
        <v>42614</v>
      </c>
      <c r="G13" s="48" t="s">
        <v>49</v>
      </c>
      <c r="H13" s="5" t="s">
        <v>31</v>
      </c>
      <c r="I13" s="6"/>
    </row>
    <row r="14" spans="1:233" ht="78.75" customHeight="1" x14ac:dyDescent="0.15">
      <c r="A14" s="3">
        <v>8</v>
      </c>
      <c r="B14" s="43" t="s">
        <v>39</v>
      </c>
      <c r="C14" s="44" t="s">
        <v>40</v>
      </c>
      <c r="D14" s="45" t="s">
        <v>41</v>
      </c>
      <c r="E14" s="41">
        <v>7981200</v>
      </c>
      <c r="F14" s="46">
        <v>42642</v>
      </c>
      <c r="G14" s="47" t="s">
        <v>43</v>
      </c>
      <c r="H14" s="36" t="s">
        <v>42</v>
      </c>
      <c r="I14" s="42"/>
    </row>
    <row r="15" spans="1:233" ht="93" customHeight="1" thickBot="1" x14ac:dyDescent="0.2">
      <c r="A15" s="3">
        <v>9</v>
      </c>
      <c r="B15" s="3" t="s">
        <v>35</v>
      </c>
      <c r="C15" s="3" t="s">
        <v>36</v>
      </c>
      <c r="D15" s="4" t="s">
        <v>21</v>
      </c>
      <c r="E15" s="31">
        <v>15984000</v>
      </c>
      <c r="F15" s="33">
        <v>42643</v>
      </c>
      <c r="G15" s="48" t="s">
        <v>50</v>
      </c>
      <c r="H15" s="5" t="s">
        <v>37</v>
      </c>
      <c r="I15" s="6"/>
    </row>
    <row r="16" spans="1:233" s="22" customFormat="1" ht="30" customHeight="1" thickBot="1" x14ac:dyDescent="0.2">
      <c r="A16" s="18"/>
      <c r="B16" s="18"/>
      <c r="C16" s="18"/>
      <c r="D16" s="19"/>
      <c r="E16" s="32">
        <f>SUBTOTAL(9,E7:E15)</f>
        <v>182140920</v>
      </c>
      <c r="F16" s="21"/>
      <c r="G16" s="21"/>
      <c r="H16" s="20"/>
      <c r="I16" s="23"/>
    </row>
    <row r="17" spans="1:234" ht="21.75" customHeight="1" x14ac:dyDescent="0.15">
      <c r="A17" s="8"/>
      <c r="B17" s="7"/>
      <c r="C17" s="7"/>
      <c r="D17" s="9"/>
      <c r="E17" s="10"/>
      <c r="F17" s="11"/>
      <c r="G17" s="11"/>
      <c r="H17" s="10"/>
      <c r="I17" s="12"/>
    </row>
    <row r="18" spans="1:234" ht="21.75" customHeight="1" x14ac:dyDescent="0.15"/>
    <row r="19" spans="1:234" ht="21.75" customHeight="1" x14ac:dyDescent="0.15">
      <c r="A19" s="13"/>
    </row>
    <row r="20" spans="1:234" ht="15.75" customHeight="1" x14ac:dyDescent="0.15">
      <c r="B20" s="14"/>
    </row>
    <row r="21" spans="1:234" ht="21.75" customHeight="1" x14ac:dyDescent="0.15">
      <c r="A21" s="13"/>
    </row>
    <row r="22" spans="1:234" ht="21.75" customHeight="1" x14ac:dyDescent="0.15"/>
    <row r="23" spans="1:234" ht="21.75" customHeight="1" x14ac:dyDescent="0.15">
      <c r="HY23" s="15"/>
      <c r="HZ23" s="15"/>
    </row>
    <row r="24" spans="1:234" ht="21.75" customHeight="1" x14ac:dyDescent="0.15"/>
    <row r="25" spans="1:234" ht="21.75" customHeight="1" x14ac:dyDescent="0.15"/>
    <row r="26" spans="1:234" ht="21.75" customHeight="1" x14ac:dyDescent="0.15"/>
    <row r="27" spans="1:234" ht="21.75" customHeight="1" x14ac:dyDescent="0.15"/>
    <row r="28" spans="1:234" ht="21.75" customHeight="1" x14ac:dyDescent="0.15"/>
    <row r="29" spans="1:234" ht="20.25" customHeight="1" x14ac:dyDescent="0.15"/>
    <row r="30" spans="1:234" s="15" customFormat="1" ht="23.25" customHeight="1" x14ac:dyDescent="0.15">
      <c r="A30" s="16"/>
      <c r="D30" s="17"/>
      <c r="HV30" s="1"/>
      <c r="HW30" s="1"/>
      <c r="HY30" s="1"/>
      <c r="HZ30" s="1"/>
    </row>
    <row r="31" spans="1:234" ht="23.25" customHeight="1" x14ac:dyDescent="0.15">
      <c r="A31" s="49"/>
      <c r="B31" s="49"/>
      <c r="C31" s="49"/>
      <c r="D31" s="49"/>
    </row>
  </sheetData>
  <autoFilter ref="A5:I15">
    <sortState ref="A8:I15">
      <sortCondition ref="F5:F15"/>
    </sortState>
  </autoFilter>
  <mergeCells count="10">
    <mergeCell ref="A31:D31"/>
    <mergeCell ref="G5:G6"/>
    <mergeCell ref="H5:H6"/>
    <mergeCell ref="I5:I6"/>
    <mergeCell ref="A5:A6"/>
    <mergeCell ref="B5:B6"/>
    <mergeCell ref="C5:C6"/>
    <mergeCell ref="D5:D6"/>
    <mergeCell ref="E5:E6"/>
    <mergeCell ref="F5:F6"/>
  </mergeCells>
  <phoneticPr fontId="1"/>
  <conditionalFormatting sqref="A17:C17 E17:I17">
    <cfRule type="expression" dxfId="24" priority="48" stopIfTrue="1">
      <formula>AND(#REF!="内訳")</formula>
    </cfRule>
    <cfRule type="expression" dxfId="23" priority="49" stopIfTrue="1">
      <formula>AND(#REF!="合計")</formula>
    </cfRule>
  </conditionalFormatting>
  <conditionalFormatting sqref="A7:I7 B14:I14 A12:A15 A8:F11 B12:F13 H8:I13">
    <cfRule type="expression" dxfId="22" priority="52" stopIfTrue="1">
      <formula>AND(#REF!="内訳")</formula>
    </cfRule>
    <cfRule type="expression" dxfId="21" priority="53" stopIfTrue="1">
      <formula>AND(#REF!="小計")</formula>
    </cfRule>
  </conditionalFormatting>
  <conditionalFormatting sqref="D17">
    <cfRule type="expression" dxfId="20" priority="58" stopIfTrue="1">
      <formula>ISERROR(VLOOKUP($D17,$HY:$IA,3,0))</formula>
    </cfRule>
    <cfRule type="expression" dxfId="19" priority="59" stopIfTrue="1">
      <formula>AND(#REF!="内訳")</formula>
    </cfRule>
    <cfRule type="expression" dxfId="18" priority="60" stopIfTrue="1">
      <formula>AND(#REF!="合計")</formula>
    </cfRule>
  </conditionalFormatting>
  <conditionalFormatting sqref="B15:F15 H15:I15">
    <cfRule type="expression" dxfId="17" priority="15" stopIfTrue="1">
      <formula>AND($J15="内訳")</formula>
    </cfRule>
    <cfRule type="expression" dxfId="16" priority="16" stopIfTrue="1">
      <formula>AND($J15="小計")</formula>
    </cfRule>
  </conditionalFormatting>
  <conditionalFormatting sqref="B15:F15 H15:I15">
    <cfRule type="expression" dxfId="15" priority="17" stopIfTrue="1">
      <formula>AND(#REF!="内訳")</formula>
    </cfRule>
    <cfRule type="expression" dxfId="14" priority="18" stopIfTrue="1">
      <formula>AND(#REF!="小計")</formula>
    </cfRule>
  </conditionalFormatting>
  <conditionalFormatting sqref="G8">
    <cfRule type="expression" dxfId="13" priority="13" stopIfTrue="1">
      <formula>AND($J8="内訳")</formula>
    </cfRule>
    <cfRule type="expression" dxfId="12" priority="14" stopIfTrue="1">
      <formula>AND($J8="小計")</formula>
    </cfRule>
  </conditionalFormatting>
  <conditionalFormatting sqref="G9">
    <cfRule type="expression" dxfId="11" priority="11" stopIfTrue="1">
      <formula>AND($J9="内訳")</formula>
    </cfRule>
    <cfRule type="expression" dxfId="10" priority="12" stopIfTrue="1">
      <formula>AND($J9="小計")</formula>
    </cfRule>
  </conditionalFormatting>
  <conditionalFormatting sqref="G10">
    <cfRule type="expression" dxfId="9" priority="9" stopIfTrue="1">
      <formula>AND($J10="内訳")</formula>
    </cfRule>
    <cfRule type="expression" dxfId="8" priority="10" stopIfTrue="1">
      <formula>AND($J10="小計")</formula>
    </cfRule>
  </conditionalFormatting>
  <conditionalFormatting sqref="G11">
    <cfRule type="expression" dxfId="7" priority="7" stopIfTrue="1">
      <formula>AND($J11="内訳")</formula>
    </cfRule>
    <cfRule type="expression" dxfId="6" priority="8" stopIfTrue="1">
      <formula>AND($J11="小計")</formula>
    </cfRule>
  </conditionalFormatting>
  <conditionalFormatting sqref="G12">
    <cfRule type="expression" dxfId="5" priority="5" stopIfTrue="1">
      <formula>AND($J12="内訳")</formula>
    </cfRule>
    <cfRule type="expression" dxfId="4" priority="6" stopIfTrue="1">
      <formula>AND($J12="小計")</formula>
    </cfRule>
  </conditionalFormatting>
  <conditionalFormatting sqref="G13">
    <cfRule type="expression" dxfId="3" priority="3" stopIfTrue="1">
      <formula>AND($J13="内訳")</formula>
    </cfRule>
    <cfRule type="expression" dxfId="2" priority="4" stopIfTrue="1">
      <formula>AND($J13="小計")</formula>
    </cfRule>
  </conditionalFormatting>
  <conditionalFormatting sqref="G15">
    <cfRule type="expression" dxfId="1" priority="1" stopIfTrue="1">
      <formula>AND($J15="内訳")</formula>
    </cfRule>
    <cfRule type="expression" dxfId="0" priority="2" stopIfTrue="1">
      <formula>AND($J15="小計")</formula>
    </cfRule>
  </conditionalFormatting>
  <dataValidations count="2">
    <dataValidation type="list" allowBlank="1" showInputMessage="1" sqref="D16:D17">
      <formula1>"一般競争入札,指名競争入札,随意契約（競争性あり）,随意契約（競争性なし）"</formula1>
    </dataValidation>
    <dataValidation type="list" allowBlank="1" showInputMessage="1" sqref="D7:D15">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0" orientation="landscape" r:id="rId1"/>
  <headerFooter alignWithMargins="0">
    <oddHeader>&amp;C&amp;"HGPｺﾞｼｯｸM,標準"&amp;16平成２８年度　委託調査費に関する契約状況（７月～９月）&amp;R&amp;"HGPｺﾞｼｯｸM,標準"&amp;16様式５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委託調査費（空整）</vt:lpstr>
      <vt:lpstr>'委託調査費（空整）'!Print_Area</vt:lpstr>
      <vt:lpstr>'委託調査費（空整）'!Print_Titles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2017-06-01T00:50:48Z</cp:lastPrinted>
  <dcterms:created xsi:type="dcterms:W3CDTF">2009-03-05T11:36:14Z</dcterms:created>
  <dcterms:modified xsi:type="dcterms:W3CDTF">2017-06-01T00:51:08Z</dcterms:modified>
</cp:coreProperties>
</file>