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会計課\会計課\03．予算班\★文書係（HP公表データ）\H28_2委託調査\第４四半期\"/>
    </mc:Choice>
  </mc:AlternateContent>
  <bookViews>
    <workbookView xWindow="1650" yWindow="0" windowWidth="18840" windowHeight="8355" tabRatio="611"/>
  </bookViews>
  <sheets>
    <sheet name="委託調査 【空整】" sheetId="26" r:id="rId1"/>
  </sheets>
  <definedNames>
    <definedName name="_xlnm._FilterDatabase" localSheetId="0" hidden="1">'委託調査 【空整】'!$A$5:$I$6</definedName>
    <definedName name="_xlnm.Print_Area" localSheetId="0">'委託調査 【空整】'!$A$1:$I$15</definedName>
    <definedName name="_xlnm.Print_Titles" localSheetId="0">'委託調査 【空整】'!$1:$6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E15" i="26" l="1"/>
</calcChain>
</file>

<file path=xl/sharedStrings.xml><?xml version="1.0" encoding="utf-8"?>
<sst xmlns="http://schemas.openxmlformats.org/spreadsheetml/2006/main" count="56" uniqueCount="49">
  <si>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</si>
  <si>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</si>
  <si>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</si>
  <si>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</si>
  <si>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</si>
  <si>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</si>
  <si>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</si>
  <si>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</si>
  <si>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</si>
  <si>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</si>
  <si>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随意契約（競争性なし）</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</si>
  <si>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</si>
  <si>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</si>
  <si>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</si>
  <si>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随意契約（企画競争）</t>
  </si>
  <si>
    <t>パシフィックコンサルタンツ（株）</t>
    <phoneticPr fontId="1"/>
  </si>
  <si>
    <t>平成２８年度　国際及び国内航空貨物動態調査</t>
    <phoneticPr fontId="1"/>
  </si>
  <si>
    <t>（株）日通総合研究所</t>
    <phoneticPr fontId="1"/>
  </si>
  <si>
    <t>航空局
空港施設課計画係
内線49233</t>
    <rPh sb="0" eb="3">
      <t>コウクウキョク</t>
    </rPh>
    <rPh sb="9" eb="11">
      <t>ケイカク</t>
    </rPh>
    <rPh sb="11" eb="12">
      <t>カカリ</t>
    </rPh>
    <rPh sb="13" eb="15">
      <t>ナイセン</t>
    </rPh>
    <phoneticPr fontId="1"/>
  </si>
  <si>
    <t>首都圏空港機能強化時における東京都心上空の小型航空機（VFR機）と羽田到着機（IFR機）との分離手法に関する調査</t>
    <phoneticPr fontId="1"/>
  </si>
  <si>
    <t>（一財）航空保安研究センター</t>
    <phoneticPr fontId="1"/>
  </si>
  <si>
    <t>航空局
管制課空域調整整備室
内線51240</t>
    <rPh sb="0" eb="3">
      <t>コウクウキョク</t>
    </rPh>
    <rPh sb="4" eb="7">
      <t>カンセイカ</t>
    </rPh>
    <rPh sb="7" eb="9">
      <t>クウイキ</t>
    </rPh>
    <rPh sb="9" eb="11">
      <t>チョウセイ</t>
    </rPh>
    <rPh sb="11" eb="14">
      <t>セイビシツ</t>
    </rPh>
    <rPh sb="15" eb="17">
      <t>ナイセン</t>
    </rPh>
    <phoneticPr fontId="1"/>
  </si>
  <si>
    <t>新たな飛行方法導入検討調査</t>
    <phoneticPr fontId="3"/>
  </si>
  <si>
    <t>（株）ＮＴＴデータ・アイ</t>
    <phoneticPr fontId="3"/>
  </si>
  <si>
    <t>一般競争</t>
    <rPh sb="0" eb="2">
      <t>イッパン</t>
    </rPh>
    <rPh sb="2" eb="4">
      <t>キョウソウ</t>
    </rPh>
    <phoneticPr fontId="0"/>
  </si>
  <si>
    <t>航空局
管制課
内線51225</t>
    <rPh sb="0" eb="3">
      <t>コウクウキョク</t>
    </rPh>
    <rPh sb="4" eb="7">
      <t>カンセイカ</t>
    </rPh>
    <rPh sb="8" eb="10">
      <t>ナイセン</t>
    </rPh>
    <phoneticPr fontId="1"/>
  </si>
  <si>
    <t>羽田空港における同時平行RNAV進入方式の安全性評価・検証に関する調査</t>
    <phoneticPr fontId="3"/>
  </si>
  <si>
    <t>（一財）航空交通管制協会</t>
    <phoneticPr fontId="3"/>
  </si>
  <si>
    <t>航空局
管制課空域調整整備室
内線51238</t>
    <rPh sb="0" eb="3">
      <t>コウクウキョク</t>
    </rPh>
    <rPh sb="4" eb="7">
      <t>カンセイカ</t>
    </rPh>
    <rPh sb="15" eb="17">
      <t>ナイセン</t>
    </rPh>
    <phoneticPr fontId="1"/>
  </si>
  <si>
    <t>中部圏の航空需要と空港のあり方等に関する調査</t>
    <phoneticPr fontId="1"/>
  </si>
  <si>
    <t>（株）三菱総合研究所</t>
    <phoneticPr fontId="1"/>
  </si>
  <si>
    <t>航空局
近畿圏・中部圏空港政策室企画調査第二係
内線49634</t>
    <rPh sb="0" eb="3">
      <t>コウクウキョク</t>
    </rPh>
    <rPh sb="24" eb="26">
      <t>ナイセン</t>
    </rPh>
    <phoneticPr fontId="1"/>
  </si>
  <si>
    <t>空港施設における訪日外国人増加対応に係る検討調査</t>
  </si>
  <si>
    <t>航空データの活用による空港計画の高度化手法に関する基礎的検討業務</t>
    <phoneticPr fontId="1"/>
  </si>
  <si>
    <t>（株）シオ政策経営研究所</t>
  </si>
  <si>
    <t>国土技術政策総合研究所
空港研究部
空港計画研究室
046-844-5019（代表）</t>
    <rPh sb="0" eb="2">
      <t>コクド</t>
    </rPh>
    <rPh sb="2" eb="4">
      <t>ギジュツ</t>
    </rPh>
    <rPh sb="4" eb="6">
      <t>セイサク</t>
    </rPh>
    <rPh sb="6" eb="8">
      <t>ソウゴウ</t>
    </rPh>
    <rPh sb="8" eb="11">
      <t>ケンキュウジョ</t>
    </rPh>
    <rPh sb="12" eb="14">
      <t>クウコウ</t>
    </rPh>
    <rPh sb="14" eb="17">
      <t>ケンキュウブ</t>
    </rPh>
    <rPh sb="18" eb="20">
      <t>クウコウ</t>
    </rPh>
    <rPh sb="20" eb="22">
      <t>ケイカク</t>
    </rPh>
    <rPh sb="22" eb="25">
      <t>ケンキュウシツ</t>
    </rPh>
    <rPh sb="39" eb="41">
      <t>ダイヒョウ</t>
    </rPh>
    <phoneticPr fontId="1"/>
  </si>
  <si>
    <t>【会計名：自動車安全特別会計　空港整備勘定】</t>
    <rPh sb="1" eb="2">
      <t>カイ</t>
    </rPh>
    <rPh sb="2" eb="3">
      <t>ケイ</t>
    </rPh>
    <rPh sb="3" eb="4">
      <t>メイ</t>
    </rPh>
    <rPh sb="5" eb="8">
      <t>ジドウシャ</t>
    </rPh>
    <rPh sb="8" eb="10">
      <t>アンゼン</t>
    </rPh>
    <rPh sb="10" eb="12">
      <t>トクベツ</t>
    </rPh>
    <rPh sb="12" eb="14">
      <t>カイケイ</t>
    </rPh>
    <rPh sb="15" eb="17">
      <t>クウコウ</t>
    </rPh>
    <rPh sb="17" eb="19">
      <t>セイビ</t>
    </rPh>
    <rPh sb="19" eb="21">
      <t>カンジョウ</t>
    </rPh>
    <phoneticPr fontId="1"/>
  </si>
  <si>
    <t>（単位：円）</t>
    <phoneticPr fontId="1"/>
  </si>
  <si>
    <t>北海道空港の利用実績取りまとめ業務</t>
    <rPh sb="0" eb="3">
      <t>ホッカイドウ</t>
    </rPh>
    <rPh sb="3" eb="5">
      <t>クウコウ</t>
    </rPh>
    <rPh sb="6" eb="8">
      <t>リヨウ</t>
    </rPh>
    <rPh sb="8" eb="10">
      <t>ジッセキ</t>
    </rPh>
    <rPh sb="10" eb="11">
      <t>ト</t>
    </rPh>
    <rPh sb="15" eb="17">
      <t>ギョウム</t>
    </rPh>
    <phoneticPr fontId="1"/>
  </si>
  <si>
    <t>日本データーサービス（株）</t>
    <rPh sb="0" eb="2">
      <t>ニホン</t>
    </rPh>
    <rPh sb="10" eb="13">
      <t>カブ</t>
    </rPh>
    <phoneticPr fontId="1"/>
  </si>
  <si>
    <t>北海道内空港の乗降客数、貨物量等データのとりまとめ</t>
    <rPh sb="0" eb="2">
      <t>ホッカイ</t>
    </rPh>
    <rPh sb="2" eb="4">
      <t>ドウナイ</t>
    </rPh>
    <rPh sb="4" eb="6">
      <t>クウコウ</t>
    </rPh>
    <rPh sb="7" eb="10">
      <t>ジョウコウキャク</t>
    </rPh>
    <rPh sb="10" eb="11">
      <t>カズ</t>
    </rPh>
    <rPh sb="12" eb="16">
      <t>カモツリョウナド</t>
    </rPh>
    <phoneticPr fontId="1"/>
  </si>
  <si>
    <t>北海道開発局港湾空港部空港・防災課防災情報係
tel：011-709-2311       (内5669)</t>
    <rPh sb="14" eb="17">
      <t>ボウサイカ</t>
    </rPh>
    <rPh sb="17" eb="19">
      <t>ボウサイ</t>
    </rPh>
    <rPh sb="19" eb="21">
      <t>ジョウホウ</t>
    </rPh>
    <phoneticPr fontId="1"/>
  </si>
  <si>
    <t>国内及び国際貨物の流動特性を把握するため、国内及び国際航空貨物取扱業者等にアンケート調査を実施した。</t>
  </si>
  <si>
    <t>東京都心上空におけるVFR機の運航実態及びIFR機が多く繁忙な諸外国の空港における様々な安全確保策について把握した。二年目の調査では、都心上空の実態を踏まえた有効な分離手法の検証を実施した。</t>
    <rPh sb="90" eb="92">
      <t>ジッシ</t>
    </rPh>
    <phoneticPr fontId="1"/>
  </si>
  <si>
    <t>首都圏空港における更なる効率的な管制運用を実現するため、現在諸外国で導入・検討が進められている飛行方法等を調査した。我が国の空港への導入可能性の検証及びそれに伴う課題について把握した。</t>
  </si>
  <si>
    <t>当該進入方式の導入に向けて航跡データ及び意見聴取により課題の分析を行い、基本的な考え方を明確にした。二年目の調査において、重点を置くべき課題、解決すべき課題についての最終的な検証を実施した。</t>
    <rPh sb="0" eb="2">
      <t>トウガイ</t>
    </rPh>
    <rPh sb="2" eb="4">
      <t>シンニュウ</t>
    </rPh>
    <rPh sb="4" eb="6">
      <t>ホウシキ</t>
    </rPh>
    <rPh sb="7" eb="9">
      <t>ドウニュウ</t>
    </rPh>
    <rPh sb="10" eb="11">
      <t>ム</t>
    </rPh>
    <rPh sb="13" eb="15">
      <t>コウセキ</t>
    </rPh>
    <rPh sb="18" eb="19">
      <t>オヨ</t>
    </rPh>
    <rPh sb="20" eb="22">
      <t>イケン</t>
    </rPh>
    <rPh sb="22" eb="24">
      <t>チョウシュ</t>
    </rPh>
    <rPh sb="27" eb="29">
      <t>カダイ</t>
    </rPh>
    <rPh sb="30" eb="32">
      <t>ブンセキ</t>
    </rPh>
    <rPh sb="33" eb="34">
      <t>オコナ</t>
    </rPh>
    <rPh sb="36" eb="39">
      <t>キホンテキ</t>
    </rPh>
    <rPh sb="40" eb="41">
      <t>カンガ</t>
    </rPh>
    <rPh sb="42" eb="43">
      <t>カタ</t>
    </rPh>
    <rPh sb="44" eb="46">
      <t>メイカク</t>
    </rPh>
    <rPh sb="50" eb="53">
      <t>ニネンメ</t>
    </rPh>
    <rPh sb="54" eb="56">
      <t>チョウサ</t>
    </rPh>
    <rPh sb="61" eb="63">
      <t>ジュウテン</t>
    </rPh>
    <rPh sb="64" eb="65">
      <t>オ</t>
    </rPh>
    <rPh sb="68" eb="70">
      <t>カダイ</t>
    </rPh>
    <rPh sb="71" eb="73">
      <t>カイケツ</t>
    </rPh>
    <rPh sb="76" eb="78">
      <t>カダイ</t>
    </rPh>
    <rPh sb="83" eb="86">
      <t>サイシュウテキ</t>
    </rPh>
    <rPh sb="87" eb="89">
      <t>ケンショウ</t>
    </rPh>
    <rPh sb="90" eb="92">
      <t>ジッシ</t>
    </rPh>
    <phoneticPr fontId="1"/>
  </si>
  <si>
    <t>今後の中部圏の航空需要の変化を見据え、中部圏の航空拠点化に向け、航空需要の創出・拡大方策及び航空需要の取込み方策、中部圏の空港の在り方等について検討を行った。</t>
    <rPh sb="0" eb="2">
      <t>コンゴ</t>
    </rPh>
    <rPh sb="3" eb="6">
      <t>チュウブケン</t>
    </rPh>
    <rPh sb="7" eb="9">
      <t>コウクウ</t>
    </rPh>
    <rPh sb="9" eb="11">
      <t>ジュヨウ</t>
    </rPh>
    <rPh sb="12" eb="14">
      <t>ヘンカ</t>
    </rPh>
    <rPh sb="15" eb="17">
      <t>ミス</t>
    </rPh>
    <rPh sb="19" eb="22">
      <t>チュウブケン</t>
    </rPh>
    <rPh sb="23" eb="25">
      <t>コウクウ</t>
    </rPh>
    <rPh sb="25" eb="28">
      <t>キョテンカ</t>
    </rPh>
    <rPh sb="29" eb="30">
      <t>ム</t>
    </rPh>
    <rPh sb="32" eb="34">
      <t>コウクウ</t>
    </rPh>
    <rPh sb="34" eb="36">
      <t>ジュヨウ</t>
    </rPh>
    <rPh sb="37" eb="39">
      <t>ソウシュツ</t>
    </rPh>
    <rPh sb="40" eb="42">
      <t>カクダイ</t>
    </rPh>
    <rPh sb="42" eb="44">
      <t>ホウサク</t>
    </rPh>
    <rPh sb="44" eb="45">
      <t>オヨ</t>
    </rPh>
    <rPh sb="46" eb="48">
      <t>コウクウ</t>
    </rPh>
    <rPh sb="48" eb="50">
      <t>ジュヨウ</t>
    </rPh>
    <rPh sb="51" eb="52">
      <t>ト</t>
    </rPh>
    <rPh sb="52" eb="53">
      <t>コ</t>
    </rPh>
    <rPh sb="54" eb="56">
      <t>ホウサク</t>
    </rPh>
    <rPh sb="57" eb="60">
      <t>チュウブケン</t>
    </rPh>
    <rPh sb="61" eb="63">
      <t>クウコウ</t>
    </rPh>
    <rPh sb="64" eb="65">
      <t>ア</t>
    </rPh>
    <rPh sb="66" eb="67">
      <t>カタ</t>
    </rPh>
    <rPh sb="67" eb="68">
      <t>トウ</t>
    </rPh>
    <rPh sb="72" eb="74">
      <t>ケントウ</t>
    </rPh>
    <rPh sb="75" eb="76">
      <t>オコナ</t>
    </rPh>
    <phoneticPr fontId="1"/>
  </si>
  <si>
    <t>地方空港における訪日外国人旅行者の増加に対応するため、空港の施設面、運用面における課題抽出、課題への対応策の検討を行った。</t>
  </si>
  <si>
    <t>航空データの活用による空港計画の高度化手法を検討するもの。</t>
    <rPh sb="0" eb="2">
      <t>コウクウ</t>
    </rPh>
    <rPh sb="6" eb="8">
      <t>カツヨウ</t>
    </rPh>
    <rPh sb="11" eb="13">
      <t>クウコウ</t>
    </rPh>
    <rPh sb="13" eb="15">
      <t>ケイカク</t>
    </rPh>
    <rPh sb="16" eb="19">
      <t>コウドカ</t>
    </rPh>
    <rPh sb="19" eb="21">
      <t>シュホウ</t>
    </rPh>
    <rPh sb="22" eb="24">
      <t>ケントウ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</si>
</sst>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3"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color theme="1"/>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176" fontId="2" fillId="3" borderId="1" xfId="0" applyNumberFormat="1" applyFont="1" applyFill="1" applyBorder="1" applyAlignment="1">
      <alignment vertical="center" wrapText="1"/>
    </xf>
    <xf numFmtId="0" fontId="2" fillId="3" borderId="1" xfId="0" applyNumberFormat="1" applyFont="1" applyFill="1" applyBorder="1" applyAlignment="1">
      <alignment vertical="center"/>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4" borderId="4" xfId="0" applyFont="1" applyFill="1" applyBorder="1" applyAlignment="1">
      <alignment horizontal="centerContinuous" vertical="center" wrapText="1"/>
    </xf>
    <xf numFmtId="0" fontId="5" fillId="4" borderId="5" xfId="0" applyFont="1" applyFill="1" applyBorder="1" applyAlignment="1">
      <alignment horizontal="centerContinuous" vertical="center" wrapText="1"/>
    </xf>
    <xf numFmtId="176" fontId="5" fillId="4" borderId="6" xfId="0" applyNumberFormat="1" applyFont="1" applyFill="1" applyBorder="1" applyAlignment="1">
      <alignment vertical="center"/>
    </xf>
    <xf numFmtId="14" fontId="5" fillId="4" borderId="6" xfId="0" applyNumberFormat="1" applyFont="1" applyFill="1" applyBorder="1" applyAlignment="1">
      <alignment horizontal="center" vertical="center"/>
    </xf>
    <xf numFmtId="0" fontId="5" fillId="0" borderId="0" xfId="0" applyFont="1">
      <alignment vertical="center"/>
    </xf>
    <xf numFmtId="0" fontId="5" fillId="4" borderId="7" xfId="0" applyNumberFormat="1" applyFont="1" applyFill="1" applyBorder="1" applyAlignme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177" fontId="7" fillId="3" borderId="1" xfId="0" applyNumberFormat="1" applyFont="1" applyFill="1" applyBorder="1" applyAlignment="1">
      <alignment horizontal="right" vertical="center" shrinkToFit="1"/>
    </xf>
    <xf numFmtId="177" fontId="8" fillId="4" borderId="6" xfId="0" applyNumberFormat="1" applyFont="1" applyFill="1" applyBorder="1" applyAlignment="1">
      <alignment horizontal="right" vertical="center" shrinkToFit="1"/>
    </xf>
    <xf numFmtId="178" fontId="2" fillId="3" borderId="1" xfId="0" applyNumberFormat="1" applyFont="1" applyFill="1" applyBorder="1" applyAlignment="1">
      <alignment horizontal="center" vertical="center"/>
    </xf>
    <xf numFmtId="0" fontId="4" fillId="0" borderId="0" xfId="0" applyFont="1" applyFill="1" applyAlignment="1">
      <alignment horizontal="right" vertical="center"/>
    </xf>
    <xf numFmtId="0" fontId="2" fillId="3" borderId="1" xfId="0" applyFont="1" applyFill="1" applyBorder="1" applyAlignment="1">
      <alignment horizontal="left" vertical="center" wrapText="1"/>
    </xf>
    <xf numFmtId="0" fontId="2" fillId="0" borderId="0" xfId="0" applyFont="1" applyAlignment="1">
      <alignment horizontal="right" vertical="center"/>
    </xf>
    <xf numFmtId="0" fontId="4" fillId="0" borderId="0" xfId="0" applyFont="1" applyFill="1">
      <alignment vertical="center"/>
    </xf>
    <xf numFmtId="178" fontId="2" fillId="3" borderId="1" xfId="0" applyNumberFormat="1" applyFont="1" applyFill="1" applyBorder="1" applyAlignment="1">
      <alignment horizontal="center" vertical="center" shrinkToFit="1"/>
    </xf>
    <xf numFmtId="14" fontId="12" fillId="0" borderId="1" xfId="0" applyNumberFormat="1" applyFont="1" applyFill="1" applyBorder="1" applyAlignment="1">
      <alignment vertical="center" wrapText="1"/>
    </xf>
    <xf numFmtId="14" fontId="2" fillId="0" borderId="1" xfId="0" applyNumberFormat="1" applyFont="1" applyFill="1" applyBorder="1" applyAlignment="1">
      <alignment vertical="center" wrapText="1"/>
    </xf>
    <xf numFmtId="14" fontId="2" fillId="0" borderId="1" xfId="0" applyNumberFormat="1" applyFont="1" applyFill="1" applyBorder="1" applyAlignment="1">
      <alignment horizontal="left" vertical="center" wrapText="1"/>
    </xf>
    <xf numFmtId="0" fontId="2" fillId="0" borderId="0" xfId="0" applyFont="1" applyFill="1" applyAlignment="1">
      <alignment horizontal="left" vertical="center"/>
    </xf>
    <xf numFmtId="0" fontId="3" fillId="2" borderId="1" xfId="0" applyFont="1" applyFill="1" applyBorder="1" applyAlignment="1">
      <alignment horizontal="center" vertical="center"/>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1" xfId="0" applyFont="1" applyFill="1" applyBorder="1" applyAlignment="1">
      <alignment horizontal="distributed" vertical="center" wrapText="1" indent="1"/>
    </xf>
    <xf numFmtId="0" fontId="5" fillId="0" borderId="1" xfId="0" applyFont="1" applyBorder="1" applyAlignment="1">
      <alignment horizontal="distributed" vertical="center" indent="1"/>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xf numFmtId="0" fontId="3" fillId="2" borderId="1" xfId="0" applyFont="1" applyFill="1" applyBorder="1" applyAlignment="1">
      <alignment horizontal="distributed" vertical="center" inden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cellXfs>
  <cellStyles count="1">
    <cellStyle name="標準" xfId="0" builtinId="0"/>
  </cellStyles>
  <dxfs count="27">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HI30"/>
  <sheetViews>
    <sheetView tabSelected="1" view="pageBreakPreview" zoomScale="85" zoomScaleNormal="100" zoomScaleSheetLayoutView="85" zoomScalePageLayoutView="75" workbookViewId="0">
      <selection activeCell="A7" sqref="A7"/>
    </sheetView>
  </sheetViews>
  <sheetFormatPr defaultColWidth="9" defaultRowHeight="13.5" x14ac:dyDescent="0.15"/>
  <cols>
    <col min="1" max="1" width="5.25" style="1" customWidth="1"/>
    <col min="2" max="3" width="20.625" style="1" customWidth="1"/>
    <col min="4" max="4" width="15.75" style="2" customWidth="1"/>
    <col min="5" max="6" width="15.625" style="1" customWidth="1"/>
    <col min="7" max="7" width="23.5" style="1" customWidth="1"/>
    <col min="8" max="8" width="20.625" style="1" customWidth="1"/>
    <col min="9" max="9" width="9" style="1" customWidth="1"/>
    <col min="10" max="16384" width="9" style="1"/>
  </cols>
  <sheetData>
    <row r="1" spans="1:216" s="26" customFormat="1" ht="15" customHeight="1" x14ac:dyDescent="0.15">
      <c r="A1" s="27"/>
      <c r="B1" s="28"/>
      <c r="C1" s="28"/>
      <c r="D1" s="29"/>
      <c r="E1" s="28"/>
      <c r="F1" s="28"/>
      <c r="G1" s="28"/>
    </row>
    <row r="2" spans="1:216" ht="15" customHeight="1" x14ac:dyDescent="0.15"/>
    <row r="3" spans="1:216" s="24" customFormat="1" ht="20.100000000000001" customHeight="1" x14ac:dyDescent="0.15">
      <c r="A3" s="30" t="s">
        <v>36</v>
      </c>
      <c r="D3" s="25"/>
      <c r="F3" s="37"/>
      <c r="G3" s="37"/>
      <c r="HH3" s="24" t="s">
        <v>6</v>
      </c>
    </row>
    <row r="4" spans="1:216" ht="14.25" x14ac:dyDescent="0.15">
      <c r="F4" s="34"/>
      <c r="G4" s="34"/>
      <c r="I4" s="36" t="s">
        <v>37</v>
      </c>
      <c r="HH4" s="1" t="s">
        <v>8</v>
      </c>
    </row>
    <row r="5" spans="1:216" s="22" customFormat="1" ht="22.5" customHeight="1" x14ac:dyDescent="0.15">
      <c r="A5" s="43" t="s">
        <v>0</v>
      </c>
      <c r="B5" s="45" t="s">
        <v>3</v>
      </c>
      <c r="C5" s="47" t="s">
        <v>12</v>
      </c>
      <c r="D5" s="49" t="s">
        <v>1</v>
      </c>
      <c r="E5" s="51" t="s">
        <v>2</v>
      </c>
      <c r="F5" s="47" t="s">
        <v>13</v>
      </c>
      <c r="G5" s="52" t="s">
        <v>11</v>
      </c>
      <c r="H5" s="54" t="s">
        <v>4</v>
      </c>
      <c r="I5" s="56" t="s">
        <v>5</v>
      </c>
      <c r="HH5" s="22" t="s">
        <v>9</v>
      </c>
    </row>
    <row r="6" spans="1:216" s="22" customFormat="1" ht="22.5" customHeight="1" x14ac:dyDescent="0.15">
      <c r="A6" s="44"/>
      <c r="B6" s="46"/>
      <c r="C6" s="48"/>
      <c r="D6" s="50"/>
      <c r="E6" s="48"/>
      <c r="F6" s="48"/>
      <c r="G6" s="53"/>
      <c r="H6" s="55"/>
      <c r="I6" s="56"/>
      <c r="HH6" s="22" t="s">
        <v>7</v>
      </c>
    </row>
    <row r="7" spans="1:216" ht="73.5" customHeight="1" x14ac:dyDescent="0.15">
      <c r="A7" s="3">
        <v>1</v>
      </c>
      <c r="B7" s="35" t="s">
        <v>16</v>
      </c>
      <c r="C7" s="35" t="s">
        <v>17</v>
      </c>
      <c r="D7" s="4" t="s">
        <v>6</v>
      </c>
      <c r="E7" s="31">
        <v>22680000</v>
      </c>
      <c r="F7" s="33">
        <v>42648</v>
      </c>
      <c r="G7" s="39" t="s">
        <v>42</v>
      </c>
      <c r="H7" s="5" t="s">
        <v>18</v>
      </c>
      <c r="I7" s="6"/>
    </row>
    <row r="8" spans="1:216" ht="114.75" customHeight="1" x14ac:dyDescent="0.15">
      <c r="A8" s="3">
        <v>2</v>
      </c>
      <c r="B8" s="35" t="s">
        <v>19</v>
      </c>
      <c r="C8" s="35" t="s">
        <v>20</v>
      </c>
      <c r="D8" s="4" t="s">
        <v>6</v>
      </c>
      <c r="E8" s="31">
        <v>10368000</v>
      </c>
      <c r="F8" s="33">
        <v>42667</v>
      </c>
      <c r="G8" s="39" t="s">
        <v>43</v>
      </c>
      <c r="H8" s="5" t="s">
        <v>21</v>
      </c>
      <c r="I8" s="6"/>
    </row>
    <row r="9" spans="1:216" ht="118.5" customHeight="1" x14ac:dyDescent="0.15">
      <c r="A9" s="3">
        <v>3</v>
      </c>
      <c r="B9" s="35" t="s">
        <v>22</v>
      </c>
      <c r="C9" s="35" t="s">
        <v>23</v>
      </c>
      <c r="D9" s="4" t="s">
        <v>24</v>
      </c>
      <c r="E9" s="31">
        <v>15390000</v>
      </c>
      <c r="F9" s="33">
        <v>42675</v>
      </c>
      <c r="G9" s="39" t="s">
        <v>44</v>
      </c>
      <c r="H9" s="5" t="s">
        <v>25</v>
      </c>
      <c r="I9" s="6"/>
    </row>
    <row r="10" spans="1:216" ht="117" customHeight="1" x14ac:dyDescent="0.15">
      <c r="A10" s="3">
        <v>4</v>
      </c>
      <c r="B10" s="35" t="s">
        <v>26</v>
      </c>
      <c r="C10" s="35" t="s">
        <v>27</v>
      </c>
      <c r="D10" s="4" t="s">
        <v>24</v>
      </c>
      <c r="E10" s="31">
        <v>9180000</v>
      </c>
      <c r="F10" s="33">
        <v>42698</v>
      </c>
      <c r="G10" s="39" t="s">
        <v>45</v>
      </c>
      <c r="H10" s="5" t="s">
        <v>28</v>
      </c>
      <c r="I10" s="6"/>
    </row>
    <row r="11" spans="1:216" ht="74.25" customHeight="1" x14ac:dyDescent="0.15">
      <c r="A11" s="3">
        <v>5</v>
      </c>
      <c r="B11" s="35" t="s">
        <v>38</v>
      </c>
      <c r="C11" s="3" t="s">
        <v>39</v>
      </c>
      <c r="D11" s="4" t="s">
        <v>6</v>
      </c>
      <c r="E11" s="31">
        <v>4082400</v>
      </c>
      <c r="F11" s="38">
        <v>42712</v>
      </c>
      <c r="G11" s="40" t="s">
        <v>40</v>
      </c>
      <c r="H11" s="5" t="s">
        <v>41</v>
      </c>
      <c r="I11" s="6"/>
    </row>
    <row r="12" spans="1:216" ht="105.75" customHeight="1" x14ac:dyDescent="0.15">
      <c r="A12" s="3">
        <v>6</v>
      </c>
      <c r="B12" s="35" t="s">
        <v>29</v>
      </c>
      <c r="C12" s="35" t="s">
        <v>30</v>
      </c>
      <c r="D12" s="4" t="s">
        <v>6</v>
      </c>
      <c r="E12" s="31">
        <v>29916000</v>
      </c>
      <c r="F12" s="33">
        <v>42713</v>
      </c>
      <c r="G12" s="39" t="s">
        <v>46</v>
      </c>
      <c r="H12" s="5" t="s">
        <v>31</v>
      </c>
      <c r="I12" s="6"/>
    </row>
    <row r="13" spans="1:216" ht="90.75" customHeight="1" x14ac:dyDescent="0.15">
      <c r="A13" s="3">
        <v>7</v>
      </c>
      <c r="B13" s="35" t="s">
        <v>32</v>
      </c>
      <c r="C13" s="35" t="s">
        <v>15</v>
      </c>
      <c r="D13" s="4" t="s">
        <v>6</v>
      </c>
      <c r="E13" s="31">
        <v>10659600</v>
      </c>
      <c r="F13" s="33">
        <v>42716</v>
      </c>
      <c r="G13" s="39" t="s">
        <v>47</v>
      </c>
      <c r="H13" s="5" t="s">
        <v>18</v>
      </c>
      <c r="I13" s="6"/>
    </row>
    <row r="14" spans="1:216" ht="81" customHeight="1" thickBot="1" x14ac:dyDescent="0.2">
      <c r="A14" s="3">
        <v>8</v>
      </c>
      <c r="B14" s="35" t="s">
        <v>33</v>
      </c>
      <c r="C14" s="35" t="s">
        <v>34</v>
      </c>
      <c r="D14" s="4" t="s">
        <v>14</v>
      </c>
      <c r="E14" s="31">
        <v>9072000</v>
      </c>
      <c r="F14" s="33">
        <v>42725</v>
      </c>
      <c r="G14" s="41" t="s">
        <v>48</v>
      </c>
      <c r="H14" s="5" t="s">
        <v>35</v>
      </c>
      <c r="I14" s="6"/>
      <c r="HH14" s="1" t="s">
        <v>10</v>
      </c>
    </row>
    <row r="15" spans="1:216" s="22" customFormat="1" ht="30" customHeight="1" thickBot="1" x14ac:dyDescent="0.2">
      <c r="A15" s="18"/>
      <c r="B15" s="18"/>
      <c r="C15" s="18"/>
      <c r="D15" s="19"/>
      <c r="E15" s="32">
        <f>SUBTOTAL(9,E7:E14)</f>
        <v>111348000</v>
      </c>
      <c r="F15" s="21"/>
      <c r="G15" s="21"/>
      <c r="H15" s="20"/>
      <c r="I15" s="23"/>
    </row>
    <row r="16" spans="1:216" ht="21.75" customHeight="1" x14ac:dyDescent="0.15">
      <c r="A16" s="8"/>
      <c r="B16" s="7"/>
      <c r="C16" s="7"/>
      <c r="D16" s="9"/>
      <c r="E16" s="10"/>
      <c r="F16" s="11"/>
      <c r="G16" s="11"/>
      <c r="H16" s="10"/>
      <c r="I16" s="12"/>
    </row>
    <row r="17" spans="1:217" ht="21.75" customHeight="1" x14ac:dyDescent="0.15"/>
    <row r="18" spans="1:217" ht="21.75" customHeight="1" x14ac:dyDescent="0.15">
      <c r="A18" s="13"/>
    </row>
    <row r="19" spans="1:217" ht="15.75" customHeight="1" x14ac:dyDescent="0.15">
      <c r="B19" s="14"/>
    </row>
    <row r="20" spans="1:217" ht="21.75" customHeight="1" x14ac:dyDescent="0.15">
      <c r="A20" s="13"/>
    </row>
    <row r="21" spans="1:217" ht="21.75" customHeight="1" x14ac:dyDescent="0.15"/>
    <row r="22" spans="1:217" ht="21.75" customHeight="1" x14ac:dyDescent="0.15">
      <c r="HH22" s="15"/>
      <c r="HI22" s="15"/>
    </row>
    <row r="23" spans="1:217" ht="21.75" customHeight="1" x14ac:dyDescent="0.15"/>
    <row r="24" spans="1:217" ht="21.75" customHeight="1" x14ac:dyDescent="0.15"/>
    <row r="25" spans="1:217" ht="21.75" customHeight="1" x14ac:dyDescent="0.15"/>
    <row r="26" spans="1:217" ht="21.75" customHeight="1" x14ac:dyDescent="0.15"/>
    <row r="27" spans="1:217" ht="21.75" customHeight="1" x14ac:dyDescent="0.15"/>
    <row r="28" spans="1:217" ht="20.25" customHeight="1" x14ac:dyDescent="0.15"/>
    <row r="29" spans="1:217" s="15" customFormat="1" ht="23.25" customHeight="1" x14ac:dyDescent="0.15">
      <c r="A29" s="16"/>
      <c r="D29" s="17"/>
      <c r="HE29" s="1"/>
      <c r="HF29" s="1"/>
      <c r="HH29" s="1"/>
      <c r="HI29" s="1"/>
    </row>
    <row r="30" spans="1:217" ht="23.25" customHeight="1" x14ac:dyDescent="0.15">
      <c r="A30" s="42"/>
      <c r="B30" s="42"/>
      <c r="C30" s="42"/>
      <c r="D30" s="42"/>
    </row>
  </sheetData>
  <autoFilter ref="A5:I6"/>
  <mergeCells count="10">
    <mergeCell ref="E5:E6"/>
    <mergeCell ref="F5:F6"/>
    <mergeCell ref="G5:G6"/>
    <mergeCell ref="H5:H6"/>
    <mergeCell ref="I5:I6"/>
    <mergeCell ref="A30:D30"/>
    <mergeCell ref="A5:A6"/>
    <mergeCell ref="B5:B6"/>
    <mergeCell ref="C5:C6"/>
    <mergeCell ref="D5:D6"/>
  </mergeCells>
  <phoneticPr fontId="1"/>
  <conditionalFormatting sqref="A16:C16 E16:I16">
    <cfRule type="expression" dxfId="26" priority="138" stopIfTrue="1">
      <formula>AND(#REF!="内訳")</formula>
    </cfRule>
    <cfRule type="expression" dxfId="25" priority="139" stopIfTrue="1">
      <formula>AND(#REF!="合計")</formula>
    </cfRule>
  </conditionalFormatting>
  <conditionalFormatting sqref="A7:F10 B12:F14 A11:A14 H7:I10 H12:I14">
    <cfRule type="expression" dxfId="24" priority="142" stopIfTrue="1">
      <formula>AND(#REF!="内訳")</formula>
    </cfRule>
    <cfRule type="expression" dxfId="23" priority="143" stopIfTrue="1">
      <formula>AND(#REF!="小計")</formula>
    </cfRule>
  </conditionalFormatting>
  <conditionalFormatting sqref="D16">
    <cfRule type="expression" dxfId="22" priority="146" stopIfTrue="1">
      <formula>ISERROR(VLOOKUP($D16,$HH:$HJ,3,0))</formula>
    </cfRule>
    <cfRule type="expression" dxfId="21" priority="147" stopIfTrue="1">
      <formula>AND(#REF!="内訳")</formula>
    </cfRule>
    <cfRule type="expression" dxfId="20" priority="148" stopIfTrue="1">
      <formula>AND(#REF!="合計")</formula>
    </cfRule>
  </conditionalFormatting>
  <conditionalFormatting sqref="B11:I11">
    <cfRule type="expression" dxfId="19" priority="19" stopIfTrue="1">
      <formula>AND($J11="内訳")</formula>
    </cfRule>
    <cfRule type="expression" dxfId="18" priority="20" stopIfTrue="1">
      <formula>AND($J11="小計")</formula>
    </cfRule>
  </conditionalFormatting>
  <conditionalFormatting sqref="F11">
    <cfRule type="expression" dxfId="17" priority="17" stopIfTrue="1">
      <formula>AND($J11="内訳")</formula>
    </cfRule>
    <cfRule type="expression" dxfId="16" priority="18" stopIfTrue="1">
      <formula>AND($J11="小計")</formula>
    </cfRule>
  </conditionalFormatting>
  <conditionalFormatting sqref="F11">
    <cfRule type="expression" dxfId="15" priority="15" stopIfTrue="1">
      <formula>AND($N11="内訳")</formula>
    </cfRule>
    <cfRule type="expression" dxfId="14" priority="16" stopIfTrue="1">
      <formula>AND($N11="小計")</formula>
    </cfRule>
  </conditionalFormatting>
  <conditionalFormatting sqref="G7">
    <cfRule type="expression" dxfId="13" priority="13" stopIfTrue="1">
      <formula>AND($J7="内訳")</formula>
    </cfRule>
    <cfRule type="expression" dxfId="12" priority="14" stopIfTrue="1">
      <formula>AND($J7="小計")</formula>
    </cfRule>
  </conditionalFormatting>
  <conditionalFormatting sqref="G8">
    <cfRule type="expression" dxfId="11" priority="11" stopIfTrue="1">
      <formula>AND($J8="内訳")</formula>
    </cfRule>
    <cfRule type="expression" dxfId="10" priority="12" stopIfTrue="1">
      <formula>AND($J8="小計")</formula>
    </cfRule>
  </conditionalFormatting>
  <conditionalFormatting sqref="G9">
    <cfRule type="expression" dxfId="9" priority="9" stopIfTrue="1">
      <formula>AND($J9="内訳")</formula>
    </cfRule>
    <cfRule type="expression" dxfId="8" priority="10" stopIfTrue="1">
      <formula>AND($J9="小計")</formula>
    </cfRule>
  </conditionalFormatting>
  <conditionalFormatting sqref="G10">
    <cfRule type="expression" dxfId="7" priority="7" stopIfTrue="1">
      <formula>AND($J10="内訳")</formula>
    </cfRule>
    <cfRule type="expression" dxfId="6" priority="8" stopIfTrue="1">
      <formula>AND($J10="小計")</formula>
    </cfRule>
  </conditionalFormatting>
  <conditionalFormatting sqref="G14">
    <cfRule type="expression" dxfId="5" priority="5" stopIfTrue="1">
      <formula>AND(#REF!="内訳")</formula>
    </cfRule>
    <cfRule type="expression" dxfId="4" priority="6" stopIfTrue="1">
      <formula>AND(#REF!="小計")</formula>
    </cfRule>
  </conditionalFormatting>
  <conditionalFormatting sqref="G12">
    <cfRule type="expression" dxfId="3" priority="3" stopIfTrue="1">
      <formula>AND($J12="内訳")</formula>
    </cfRule>
    <cfRule type="expression" dxfId="2" priority="4" stopIfTrue="1">
      <formula>AND($J12="小計")</formula>
    </cfRule>
  </conditionalFormatting>
  <conditionalFormatting sqref="G13">
    <cfRule type="expression" dxfId="1" priority="1" stopIfTrue="1">
      <formula>AND($J13="内訳")</formula>
    </cfRule>
    <cfRule type="expression" dxfId="0" priority="2" stopIfTrue="1">
      <formula>AND($J13="小計")</formula>
    </cfRule>
  </conditionalFormatting>
  <dataValidations count="2">
    <dataValidation type="list" allowBlank="1" showInputMessage="1" sqref="D15:D16">
      <formula1>"一般競争入札,指名競争入札,随意契約（競争性あり）,随意契約（競争性なし）"</formula1>
    </dataValidation>
    <dataValidation type="list" allowBlank="1" showInputMessage="1" sqref="D7:D14">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0" orientation="landscape" r:id="rId1"/>
  <headerFooter alignWithMargins="0">
    <oddHeader>&amp;C&amp;"HGPｺﾞｼｯｸM,標準"&amp;16平成２８年度　委託調査費に関する契約状況（10月～12月）&amp;R&amp;"HGPｺﾞｼｯｸM,標準"&amp;16様式５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委託調査 【空整】</vt:lpstr>
      <vt:lpstr>'委託調査 【空整】'!Print_Area</vt:lpstr>
      <vt:lpstr>'委託調査 【空整】'!Print_Titles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2017-06-01T01:20:01Z</cp:lastPrinted>
  <dcterms:created xsi:type="dcterms:W3CDTF">2009-03-05T11:36:14Z</dcterms:created>
  <dcterms:modified xsi:type="dcterms:W3CDTF">2017-06-08T11:31:08Z</dcterms:modified>
</cp:coreProperties>
</file>