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0" yWindow="0" windowWidth="20490" windowHeight="8355" tabRatio="611"/>
  </bookViews>
  <sheets>
    <sheet name="委託調査 【空整】" sheetId="23" r:id="rId1"/>
  </sheets>
  <definedNames>
    <definedName name="_xlnm._FilterDatabase" localSheetId="0" hidden="1">'委託調査 【空整】'!$A$6:$IB$6</definedName>
    <definedName name="_xlnm.Print_Area" localSheetId="0">'委託調査 【空整】'!$A$1:$I$13</definedName>
    <definedName name="_xlnm.Print_Titles" localSheetId="0">'委託調査 【空整】'!$1:$6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13" i="23" l="1"/>
</calcChain>
</file>

<file path=xl/sharedStrings.xml><?xml version="1.0" encoding="utf-8"?>
<sst xmlns="http://schemas.openxmlformats.org/spreadsheetml/2006/main" count="46" uniqueCount="40">
  <si>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</si>
  <si>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</si>
  <si>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</si>
  <si>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</si>
  <si>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</si>
  <si>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</si>
  <si>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</si>
  <si>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</si>
  <si>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</si>
  <si>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</si>
  <si>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</si>
  <si>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</si>
  <si>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</si>
  <si>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</si>
  <si>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</si>
  <si>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随意契約（公募）</t>
  </si>
  <si>
    <t>日本工営（株）</t>
  </si>
  <si>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5"/>
  </si>
  <si>
    <t>大規模災害対策検討業務（変更契約）</t>
    <rPh sb="0" eb="3">
      <t>ダイキボ</t>
    </rPh>
    <rPh sb="3" eb="5">
      <t>サイガイ</t>
    </rPh>
    <rPh sb="5" eb="7">
      <t>タイサク</t>
    </rPh>
    <rPh sb="7" eb="9">
      <t>ケントウ</t>
    </rPh>
    <rPh sb="9" eb="11">
      <t>ギョウム</t>
    </rPh>
    <phoneticPr fontId="5"/>
  </si>
  <si>
    <t>（株）建設技術研究所</t>
    <rPh sb="1" eb="2">
      <t>カブ</t>
    </rPh>
    <rPh sb="3" eb="5">
      <t>ケンセツ</t>
    </rPh>
    <rPh sb="5" eb="7">
      <t>ギジュツ</t>
    </rPh>
    <rPh sb="7" eb="10">
      <t>ケンキュウショ</t>
    </rPh>
    <phoneticPr fontId="5"/>
  </si>
  <si>
    <t>地域防災力向上に関する検討業務（変更契約）</t>
  </si>
  <si>
    <t>（一社）北海道開発技術センター</t>
    <rPh sb="1" eb="2">
      <t>イチ</t>
    </rPh>
    <rPh sb="2" eb="3">
      <t>シャ</t>
    </rPh>
    <rPh sb="4" eb="7">
      <t>ホッカイドウ</t>
    </rPh>
    <rPh sb="7" eb="9">
      <t>カイハツ</t>
    </rPh>
    <rPh sb="9" eb="11">
      <t>ギジュツ</t>
    </rPh>
    <phoneticPr fontId="5"/>
  </si>
  <si>
    <t>【会計名：自動車安全特別会計　空港整備勘定】</t>
    <rPh sb="1" eb="2">
      <t>カイ</t>
    </rPh>
    <rPh sb="2" eb="3">
      <t>ケイ</t>
    </rPh>
    <rPh sb="3" eb="4">
      <t>メイ</t>
    </rPh>
    <rPh sb="5" eb="8">
      <t>ジドウシャ</t>
    </rPh>
    <rPh sb="8" eb="10">
      <t>アンゼン</t>
    </rPh>
    <rPh sb="10" eb="12">
      <t>トクベツ</t>
    </rPh>
    <rPh sb="12" eb="14">
      <t>カイケイ</t>
    </rPh>
    <rPh sb="15" eb="17">
      <t>クウコウ</t>
    </rPh>
    <rPh sb="17" eb="19">
      <t>セイビ</t>
    </rPh>
    <rPh sb="19" eb="21">
      <t>カンジョウ</t>
    </rPh>
    <phoneticPr fontId="1"/>
  </si>
  <si>
    <t>道内空港利用計画調査業務（変更契約）</t>
  </si>
  <si>
    <t>北海道開発局港湾空港部空港・防災課防災情報係
tel：011-709-2311       (内5669)</t>
    <rPh sb="14" eb="17">
      <t>ボウサイカ</t>
    </rPh>
    <rPh sb="17" eb="19">
      <t>ボウサイ</t>
    </rPh>
    <rPh sb="19" eb="21">
      <t>ジョウホウ</t>
    </rPh>
    <phoneticPr fontId="5"/>
  </si>
  <si>
    <t>東京国際空港と諸外国の主要空港等の空港施策の比較調査</t>
    <rPh sb="0" eb="2">
      <t>トウキョウ</t>
    </rPh>
    <rPh sb="2" eb="4">
      <t>コクサイ</t>
    </rPh>
    <rPh sb="4" eb="6">
      <t>クウコウ</t>
    </rPh>
    <rPh sb="7" eb="10">
      <t>ショガイコク</t>
    </rPh>
    <rPh sb="11" eb="13">
      <t>シュヨウ</t>
    </rPh>
    <rPh sb="13" eb="16">
      <t>クウコウトウ</t>
    </rPh>
    <rPh sb="17" eb="19">
      <t>クウコウ</t>
    </rPh>
    <rPh sb="19" eb="21">
      <t>セサク</t>
    </rPh>
    <rPh sb="22" eb="24">
      <t>ヒカク</t>
    </rPh>
    <rPh sb="24" eb="26">
      <t>チョウサ</t>
    </rPh>
    <phoneticPr fontId="11"/>
  </si>
  <si>
    <t>MANAWA Consulting</t>
  </si>
  <si>
    <t>随意契約（少額随契）</t>
  </si>
  <si>
    <t>航空局
首都圏空港課
内線49325</t>
    <rPh sb="0" eb="3">
      <t>コウクウキョク</t>
    </rPh>
    <rPh sb="4" eb="7">
      <t>シュトケン</t>
    </rPh>
    <rPh sb="7" eb="9">
      <t>クウコウ</t>
    </rPh>
    <rPh sb="9" eb="10">
      <t>カ</t>
    </rPh>
    <rPh sb="11" eb="13">
      <t>ナイセン</t>
    </rPh>
    <phoneticPr fontId="1"/>
  </si>
  <si>
    <t>東京国際空港における構内営業事業者の財務分析</t>
    <rPh sb="0" eb="2">
      <t>トウキョウ</t>
    </rPh>
    <rPh sb="2" eb="4">
      <t>コクサイ</t>
    </rPh>
    <rPh sb="4" eb="6">
      <t>クウコウ</t>
    </rPh>
    <rPh sb="10" eb="12">
      <t>コウナイ</t>
    </rPh>
    <rPh sb="12" eb="14">
      <t>エイギョウ</t>
    </rPh>
    <rPh sb="14" eb="17">
      <t>ジギョウシャ</t>
    </rPh>
    <rPh sb="18" eb="20">
      <t>ザイム</t>
    </rPh>
    <rPh sb="20" eb="22">
      <t>ブンセキ</t>
    </rPh>
    <phoneticPr fontId="11"/>
  </si>
  <si>
    <t>新日本有限責任監査法人</t>
    <rPh sb="0" eb="3">
      <t>シンニホン</t>
    </rPh>
    <rPh sb="3" eb="5">
      <t>ユウゲン</t>
    </rPh>
    <rPh sb="5" eb="7">
      <t>セキニン</t>
    </rPh>
    <rPh sb="7" eb="9">
      <t>カンサ</t>
    </rPh>
    <rPh sb="9" eb="11">
      <t>ホウジン</t>
    </rPh>
    <phoneticPr fontId="5"/>
  </si>
  <si>
    <t>新たな進入方式等の安全かつ効率的な運航を実現するための運航要件に関する調査</t>
  </si>
  <si>
    <t>（一財）運輸総合研究所</t>
  </si>
  <si>
    <t>航空局
運航安全課
内線50114</t>
    <rPh sb="0" eb="3">
      <t>コウクウキョク</t>
    </rPh>
    <rPh sb="10" eb="12">
      <t>ナイセン</t>
    </rPh>
    <phoneticPr fontId="1"/>
  </si>
  <si>
    <t xml:space="preserve">
中長期を見据えた航空需要増に対応するため、新千歳空港における土木施設整備の検討を行う
</t>
    <phoneticPr fontId="1"/>
  </si>
  <si>
    <t xml:space="preserve">
東京国際空港のより一層の利便性向上策を検討するため、大都市圏を後背地に持つ海外空港の事例や今後の航空業界について調査、分析した
</t>
    <rPh sb="1" eb="3">
      <t>トウキョウ</t>
    </rPh>
    <rPh sb="3" eb="5">
      <t>コクサイ</t>
    </rPh>
    <rPh sb="5" eb="7">
      <t>クウコウ</t>
    </rPh>
    <rPh sb="57" eb="59">
      <t>チョウサ</t>
    </rPh>
    <phoneticPr fontId="1"/>
  </si>
  <si>
    <t xml:space="preserve">
構内営業の運営の客観性・透明性の向上策を検討するため、東京国際空港の財務状況について、特に公認会計士の観点から、財務指標のチェックや分析を行い、助言を受けた
</t>
    <rPh sb="21" eb="23">
      <t>ケントウ</t>
    </rPh>
    <rPh sb="28" eb="30">
      <t>トウキョウ</t>
    </rPh>
    <rPh sb="30" eb="32">
      <t>コクサイ</t>
    </rPh>
    <rPh sb="32" eb="34">
      <t>クウコウ</t>
    </rPh>
    <rPh sb="70" eb="71">
      <t>オコナ</t>
    </rPh>
    <rPh sb="73" eb="75">
      <t>ジョゲン</t>
    </rPh>
    <rPh sb="76" eb="77">
      <t>ウ</t>
    </rPh>
    <phoneticPr fontId="1"/>
  </si>
  <si>
    <t xml:space="preserve">
新たな進入方式等の開発動向・導入方針、地上施設・設備要件等の基準状況の調査を行った結果について取り纏めた
</t>
    <rPh sb="1" eb="2">
      <t>アラ</t>
    </rPh>
    <rPh sb="4" eb="6">
      <t>シンニュウ</t>
    </rPh>
    <rPh sb="6" eb="8">
      <t>ホウシキ</t>
    </rPh>
    <rPh sb="8" eb="9">
      <t>トウ</t>
    </rPh>
    <rPh sb="42" eb="44">
      <t>ケッカ</t>
    </rPh>
    <rPh sb="48" eb="49">
      <t>ト</t>
    </rPh>
    <phoneticPr fontId="1"/>
  </si>
  <si>
    <t xml:space="preserve">
直下型地震を想定した開発局の広域応援計画の作成及び大規模災害時におけるTEC-FORCE活動計画等のとりまとめを行った
</t>
    <phoneticPr fontId="1"/>
  </si>
  <si>
    <t xml:space="preserve">
様々な提言や報告書を基に地域の防災に関するニーズ、課題について把握を行い、「災害に強くしなやかな社会の構築」の具体化に資する方策について検討を行った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</si>
</sst>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3" xfId="0" applyFont="1" applyFill="1" applyBorder="1" applyAlignment="1">
      <alignment horizontal="centerContinuous" vertical="center" wrapText="1"/>
    </xf>
    <xf numFmtId="0" fontId="5" fillId="4" borderId="4" xfId="0" applyFont="1" applyFill="1" applyBorder="1" applyAlignment="1">
      <alignment horizontal="centerContinuous" vertical="center" wrapText="1"/>
    </xf>
    <xf numFmtId="176" fontId="5" fillId="4" borderId="5" xfId="0" applyNumberFormat="1" applyFont="1" applyFill="1" applyBorder="1" applyAlignment="1">
      <alignment vertical="center"/>
    </xf>
    <xf numFmtId="14" fontId="5" fillId="4"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8" fillId="4" borderId="5"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7" fontId="2" fillId="3" borderId="1" xfId="0" applyNumberFormat="1" applyFont="1" applyFill="1" applyBorder="1" applyAlignment="1">
      <alignment vertical="center" wrapText="1"/>
    </xf>
    <xf numFmtId="177" fontId="6" fillId="0" borderId="1" xfId="0" applyNumberFormat="1" applyFont="1" applyBorder="1" applyAlignment="1">
      <alignment vertical="center" wrapText="1"/>
    </xf>
    <xf numFmtId="177" fontId="7" fillId="3" borderId="1" xfId="0" applyNumberFormat="1" applyFont="1" applyFill="1" applyBorder="1" applyAlignment="1">
      <alignment vertical="center" wrapText="1" shrinkToFit="1"/>
    </xf>
    <xf numFmtId="0" fontId="9"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center" vertical="center"/>
    </xf>
    <xf numFmtId="178" fontId="2" fillId="3"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1" xfId="0" applyFont="1" applyBorder="1" applyAlignment="1">
      <alignment horizontal="distributed" vertical="center" indent="1"/>
    </xf>
    <xf numFmtId="0" fontId="5" fillId="0" borderId="1" xfId="0" applyFont="1" applyBorder="1" applyAlignment="1">
      <alignment horizontal="distributed" vertical="center" justifyLastLine="1"/>
    </xf>
    <xf numFmtId="0" fontId="5" fillId="0" borderId="1" xfId="0" applyFont="1" applyBorder="1" applyAlignment="1">
      <alignment horizontal="center" vertical="center"/>
    </xf>
    <xf numFmtId="0" fontId="5" fillId="0" borderId="1" xfId="0" applyFont="1" applyBorder="1" applyAlignment="1">
      <alignment horizontal="distributed"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distributed" vertical="center" wrapText="1" indent="1"/>
    </xf>
    <xf numFmtId="0" fontId="3" fillId="2" borderId="7" xfId="0" applyFont="1" applyFill="1" applyBorder="1" applyAlignment="1">
      <alignment horizontal="distributed" vertical="center" wrapText="1"/>
    </xf>
    <xf numFmtId="0" fontId="3" fillId="2" borderId="7" xfId="0" applyFont="1" applyFill="1" applyBorder="1" applyAlignment="1">
      <alignment horizontal="distributed" vertical="center" indent="1"/>
    </xf>
    <xf numFmtId="0" fontId="3" fillId="2" borderId="7" xfId="0" applyFont="1" applyFill="1" applyBorder="1" applyAlignment="1">
      <alignment horizontal="distributed" vertical="center" wrapText="1" justifyLastLine="1"/>
    </xf>
    <xf numFmtId="0" fontId="3"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vertical="center"/>
    </xf>
    <xf numFmtId="0" fontId="5" fillId="2" borderId="11" xfId="0" applyFont="1" applyFill="1" applyBorder="1" applyAlignment="1">
      <alignment horizontal="center" vertical="center"/>
    </xf>
    <xf numFmtId="0" fontId="2" fillId="3" borderId="10" xfId="0" applyFont="1" applyFill="1" applyBorder="1" applyAlignment="1">
      <alignment horizontal="center" vertical="center" wrapText="1"/>
    </xf>
    <xf numFmtId="177" fontId="2" fillId="3" borderId="11" xfId="0" applyNumberFormat="1" applyFont="1" applyFill="1" applyBorder="1" applyAlignment="1">
      <alignment vertical="center" wrapText="1"/>
    </xf>
    <xf numFmtId="0" fontId="5" fillId="4" borderId="12" xfId="0" applyFont="1" applyFill="1" applyBorder="1" applyAlignment="1">
      <alignment horizontal="centerContinuous" vertical="center" wrapText="1"/>
    </xf>
    <xf numFmtId="0" fontId="5" fillId="4" borderId="13" xfId="0" applyNumberFormat="1" applyFont="1" applyFill="1" applyBorder="1" applyAlignment="1">
      <alignment vertical="center"/>
    </xf>
  </cellXfs>
  <cellStyles count="1">
    <cellStyle name="標準" xfId="0" builtinId="0"/>
  </cellStyles>
  <dxfs count="9">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B28"/>
  <sheetViews>
    <sheetView tabSelected="1" zoomScaleNormal="100" zoomScaleSheetLayoutView="100" workbookViewId="0">
      <selection activeCell="F8" sqref="F8"/>
    </sheetView>
  </sheetViews>
  <sheetFormatPr defaultRowHeight="13.5"/>
  <cols>
    <col min="1" max="1" width="5.25" style="1" customWidth="1"/>
    <col min="2" max="3" width="20.625" style="1" customWidth="1"/>
    <col min="4" max="4" width="15.75" style="2" customWidth="1"/>
    <col min="5" max="5" width="15.625" style="1" customWidth="1"/>
    <col min="6" max="6" width="15.625" style="33" customWidth="1"/>
    <col min="7" max="7" width="23.5" style="1" customWidth="1"/>
    <col min="8" max="8" width="20.625" style="1" customWidth="1"/>
    <col min="9" max="9" width="10.75" style="1" bestFit="1" customWidth="1"/>
    <col min="10" max="16384" width="9" style="1"/>
  </cols>
  <sheetData>
    <row r="1" spans="1:235" s="21" customFormat="1" ht="15" customHeight="1">
      <c r="A1" s="22"/>
      <c r="B1" s="23"/>
      <c r="C1" s="23"/>
      <c r="D1" s="24"/>
      <c r="E1" s="23"/>
      <c r="F1" s="32"/>
      <c r="G1" s="23"/>
    </row>
    <row r="2" spans="1:235" ht="15" customHeight="1"/>
    <row r="3" spans="1:235" s="19" customFormat="1" ht="20.100000000000001" customHeight="1">
      <c r="A3" s="25" t="s">
        <v>22</v>
      </c>
      <c r="D3" s="20"/>
      <c r="F3" s="34"/>
      <c r="IA3" s="19" t="s">
        <v>7</v>
      </c>
    </row>
    <row r="4" spans="1:235" ht="15" thickBot="1">
      <c r="F4" s="35"/>
      <c r="G4" s="28"/>
      <c r="H4" s="11"/>
      <c r="I4" s="28" t="s">
        <v>4</v>
      </c>
      <c r="IA4" s="1" t="s">
        <v>9</v>
      </c>
    </row>
    <row r="5" spans="1:235" s="18" customFormat="1" ht="24.95" customHeight="1">
      <c r="A5" s="45" t="s">
        <v>0</v>
      </c>
      <c r="B5" s="46" t="s">
        <v>3</v>
      </c>
      <c r="C5" s="47" t="s">
        <v>13</v>
      </c>
      <c r="D5" s="48" t="s">
        <v>1</v>
      </c>
      <c r="E5" s="49" t="s">
        <v>2</v>
      </c>
      <c r="F5" s="50" t="s">
        <v>14</v>
      </c>
      <c r="G5" s="51" t="s">
        <v>12</v>
      </c>
      <c r="H5" s="52" t="s">
        <v>5</v>
      </c>
      <c r="I5" s="53" t="s">
        <v>6</v>
      </c>
      <c r="IA5" s="18" t="s">
        <v>10</v>
      </c>
    </row>
    <row r="6" spans="1:235" s="18" customFormat="1" ht="19.5" customHeight="1">
      <c r="A6" s="54"/>
      <c r="B6" s="43"/>
      <c r="C6" s="41"/>
      <c r="D6" s="44"/>
      <c r="E6" s="41"/>
      <c r="F6" s="42"/>
      <c r="G6" s="39"/>
      <c r="H6" s="40"/>
      <c r="I6" s="55"/>
      <c r="IA6" s="18" t="s">
        <v>8</v>
      </c>
    </row>
    <row r="7" spans="1:235" ht="81">
      <c r="A7" s="56">
        <v>1</v>
      </c>
      <c r="B7" s="29" t="s">
        <v>23</v>
      </c>
      <c r="C7" s="29" t="s">
        <v>16</v>
      </c>
      <c r="D7" s="30" t="s">
        <v>15</v>
      </c>
      <c r="E7" s="31">
        <v>5346000</v>
      </c>
      <c r="F7" s="27">
        <v>42754</v>
      </c>
      <c r="G7" s="29" t="s">
        <v>34</v>
      </c>
      <c r="H7" s="29" t="s">
        <v>24</v>
      </c>
      <c r="I7" s="57"/>
      <c r="IA7" s="1" t="s">
        <v>11</v>
      </c>
    </row>
    <row r="8" spans="1:235" ht="108">
      <c r="A8" s="56">
        <v>2</v>
      </c>
      <c r="B8" s="29" t="s">
        <v>25</v>
      </c>
      <c r="C8" s="29" t="s">
        <v>26</v>
      </c>
      <c r="D8" s="30" t="s">
        <v>27</v>
      </c>
      <c r="E8" s="31">
        <v>993600</v>
      </c>
      <c r="F8" s="36">
        <v>42762</v>
      </c>
      <c r="G8" s="29" t="s">
        <v>35</v>
      </c>
      <c r="H8" s="29" t="s">
        <v>28</v>
      </c>
      <c r="I8" s="57"/>
    </row>
    <row r="9" spans="1:235" ht="121.5">
      <c r="A9" s="56">
        <v>3</v>
      </c>
      <c r="B9" s="29" t="s">
        <v>29</v>
      </c>
      <c r="C9" s="29" t="s">
        <v>30</v>
      </c>
      <c r="D9" s="30" t="s">
        <v>27</v>
      </c>
      <c r="E9" s="31">
        <v>988000</v>
      </c>
      <c r="F9" s="36">
        <v>42762</v>
      </c>
      <c r="G9" s="29" t="s">
        <v>36</v>
      </c>
      <c r="H9" s="29" t="s">
        <v>28</v>
      </c>
      <c r="I9" s="57"/>
    </row>
    <row r="10" spans="1:235" ht="94.5">
      <c r="A10" s="56">
        <v>4</v>
      </c>
      <c r="B10" s="29" t="s">
        <v>31</v>
      </c>
      <c r="C10" s="29" t="s">
        <v>32</v>
      </c>
      <c r="D10" s="30" t="s">
        <v>7</v>
      </c>
      <c r="E10" s="31">
        <v>8796600</v>
      </c>
      <c r="F10" s="36">
        <v>42765</v>
      </c>
      <c r="G10" s="29" t="s">
        <v>37</v>
      </c>
      <c r="H10" s="29" t="s">
        <v>33</v>
      </c>
      <c r="I10" s="57"/>
    </row>
    <row r="11" spans="1:235" ht="94.5">
      <c r="A11" s="56">
        <v>5</v>
      </c>
      <c r="B11" s="29" t="s">
        <v>18</v>
      </c>
      <c r="C11" s="29" t="s">
        <v>19</v>
      </c>
      <c r="D11" s="30" t="s">
        <v>15</v>
      </c>
      <c r="E11" s="31">
        <v>218600</v>
      </c>
      <c r="F11" s="27">
        <v>42796</v>
      </c>
      <c r="G11" s="29" t="s">
        <v>38</v>
      </c>
      <c r="H11" s="29" t="s">
        <v>17</v>
      </c>
      <c r="I11" s="57"/>
    </row>
    <row r="12" spans="1:235" ht="108.75" thickBot="1">
      <c r="A12" s="56">
        <v>6</v>
      </c>
      <c r="B12" s="29" t="s">
        <v>20</v>
      </c>
      <c r="C12" s="29" t="s">
        <v>21</v>
      </c>
      <c r="D12" s="30" t="s">
        <v>15</v>
      </c>
      <c r="E12" s="31">
        <v>110900</v>
      </c>
      <c r="F12" s="36">
        <v>42804</v>
      </c>
      <c r="G12" s="29" t="s">
        <v>39</v>
      </c>
      <c r="H12" s="29" t="s">
        <v>17</v>
      </c>
      <c r="I12" s="57"/>
    </row>
    <row r="13" spans="1:235" s="18" customFormat="1" ht="30" customHeight="1" thickBot="1">
      <c r="A13" s="58"/>
      <c r="B13" s="14"/>
      <c r="C13" s="14"/>
      <c r="D13" s="15"/>
      <c r="E13" s="26">
        <f>SUBTOTAL(9,E7:E12)</f>
        <v>16453700</v>
      </c>
      <c r="F13" s="17"/>
      <c r="G13" s="17"/>
      <c r="H13" s="16"/>
      <c r="I13" s="59"/>
    </row>
    <row r="14" spans="1:235" ht="21.75" customHeight="1">
      <c r="A14" s="4"/>
      <c r="B14" s="3"/>
      <c r="C14" s="3"/>
      <c r="D14" s="5"/>
      <c r="E14" s="6"/>
      <c r="F14" s="7"/>
      <c r="G14" s="7"/>
      <c r="H14" s="6"/>
      <c r="I14" s="8"/>
    </row>
    <row r="15" spans="1:235" ht="21.75" customHeight="1"/>
    <row r="16" spans="1:235" ht="21.75" customHeight="1">
      <c r="A16" s="9"/>
    </row>
    <row r="17" spans="1:236" ht="15.75" customHeight="1">
      <c r="B17" s="10"/>
    </row>
    <row r="18" spans="1:236" ht="21.75" customHeight="1">
      <c r="A18" s="9"/>
    </row>
    <row r="19" spans="1:236" ht="21.75" customHeight="1"/>
    <row r="20" spans="1:236" ht="21.75" customHeight="1">
      <c r="IA20" s="11"/>
      <c r="IB20" s="11"/>
    </row>
    <row r="21" spans="1:236" ht="21.75" customHeight="1"/>
    <row r="22" spans="1:236" ht="21.75" customHeight="1"/>
    <row r="23" spans="1:236" ht="21.75" customHeight="1"/>
    <row r="24" spans="1:236" ht="21.75" customHeight="1"/>
    <row r="25" spans="1:236" ht="21.75" customHeight="1"/>
    <row r="26" spans="1:236" ht="20.25" customHeight="1"/>
    <row r="27" spans="1:236" s="11" customFormat="1" ht="23.25" customHeight="1">
      <c r="A27" s="12"/>
      <c r="D27" s="13"/>
      <c r="F27" s="37"/>
      <c r="HX27" s="1"/>
      <c r="HY27" s="1"/>
      <c r="IA27" s="1"/>
      <c r="IB27" s="1"/>
    </row>
    <row r="28" spans="1:236" ht="23.25" customHeight="1">
      <c r="A28" s="38"/>
      <c r="B28" s="38"/>
      <c r="C28" s="38"/>
      <c r="D28" s="38"/>
    </row>
  </sheetData>
  <autoFilter ref="A6:IB6"/>
  <mergeCells count="10">
    <mergeCell ref="I5:I6"/>
    <mergeCell ref="A28:D28"/>
    <mergeCell ref="G5:G6"/>
    <mergeCell ref="H5:H6"/>
    <mergeCell ref="E5:E6"/>
    <mergeCell ref="F5:F6"/>
    <mergeCell ref="A5:A6"/>
    <mergeCell ref="B5:B6"/>
    <mergeCell ref="C5:C6"/>
    <mergeCell ref="D5:D6"/>
  </mergeCells>
  <phoneticPr fontId="1"/>
  <conditionalFormatting sqref="A14:C14 E14:I14">
    <cfRule type="expression" dxfId="8" priority="66" stopIfTrue="1">
      <formula>AND(#REF!="内訳")</formula>
    </cfRule>
    <cfRule type="expression" dxfId="7" priority="67" stopIfTrue="1">
      <formula>AND(#REF!="合計")</formula>
    </cfRule>
  </conditionalFormatting>
  <conditionalFormatting sqref="A7:E7 G7:I7 B12:I12 A8:I9 G11:I11 B11:E11 B10:I10 A10:A12">
    <cfRule type="expression" dxfId="6" priority="70" stopIfTrue="1">
      <formula>AND(#REF!="内訳")</formula>
    </cfRule>
    <cfRule type="expression" dxfId="5" priority="71" stopIfTrue="1">
      <formula>AND(#REF!="小計")</formula>
    </cfRule>
  </conditionalFormatting>
  <conditionalFormatting sqref="D14">
    <cfRule type="expression" dxfId="4" priority="72" stopIfTrue="1">
      <formula>ISERROR(VLOOKUP($D14,$IA:$IC,3,0))</formula>
    </cfRule>
    <cfRule type="expression" dxfId="3" priority="73" stopIfTrue="1">
      <formula>AND(#REF!="内訳")</formula>
    </cfRule>
    <cfRule type="expression" dxfId="2" priority="74" stopIfTrue="1">
      <formula>AND(#REF!="合計")</formula>
    </cfRule>
  </conditionalFormatting>
  <conditionalFormatting sqref="F7 F11">
    <cfRule type="expression" dxfId="1" priority="1" stopIfTrue="1">
      <formula>AND($J7="内訳")</formula>
    </cfRule>
    <cfRule type="expression" dxfId="0" priority="2" stopIfTrue="1">
      <formula>AND($J7="小計")</formula>
    </cfRule>
  </conditionalFormatting>
  <dataValidations disablePrompts="1" count="2">
    <dataValidation type="list" allowBlank="1" showInputMessage="1" sqref="D13:D14">
      <formula1>"一般競争入札,指名競争入札,随意契約（競争性あり）,随意契約（競争性なし）"</formula1>
    </dataValidation>
    <dataValidation type="list" allowBlank="1" showInputMessage="1" sqref="D7:D12">
      <formula1>"一般競争入札,一般競争入札（総合評価方式）,指名競争入札,随意契約（企画競争）,随意契約（公募）,随意契約（少額随契）,随意契約（競争性あり）,随意契約（競争性なし）"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8" fitToHeight="0" orientation="landscape" r:id="rId1"/>
  <headerFooter alignWithMargins="0">
    <oddHeader>&amp;C&amp;"HGPｺﾞｼｯｸM,標準"&amp;16平成２８年度　委託調査費に関する契約状況（1月～3月）&amp;R&amp;"HGPｺﾞｼｯｸM,標準"&amp;16様式５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 【空整】</vt:lpstr>
      <vt:lpstr>'委託調査 【空整】'!Print_Area</vt:lpstr>
      <vt:lpstr>'委託調査 【空整】'!Print_Titles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2017-06-02T10:43:48Z</cp:lastPrinted>
  <dcterms:created xsi:type="dcterms:W3CDTF">2009-03-05T11:36:14Z</dcterms:created>
  <dcterms:modified xsi:type="dcterms:W3CDTF">2017-06-08T11:23:52Z</dcterms:modified>
</cp:coreProperties>
</file>