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2_ストック統計係\01 建築物リフォーム・リニューアル調査\28-③平成28年度下半期調査（H29.6.30公表予定）\40_公表\03_H28下半期　季報\"/>
    </mc:Choice>
  </mc:AlternateContent>
  <bookViews>
    <workbookView xWindow="0" yWindow="0" windowWidth="20490" windowHeight="7230" tabRatio="755"/>
  </bookViews>
  <sheets>
    <sheet name="表一覧" sheetId="35" r:id="rId1"/>
    <sheet name="下半期 計　表１－１" sheetId="24" r:id="rId2"/>
    <sheet name="下半期 計　表１－２" sheetId="25" r:id="rId3"/>
    <sheet name="下半期 計　表１－３" sheetId="26" r:id="rId4"/>
    <sheet name="下半期 計　表１－４" sheetId="27" r:id="rId5"/>
    <sheet name="下半期①（10～12月）表１－１" sheetId="43" r:id="rId6"/>
    <sheet name="下半期①（10～12月）表１－２" sheetId="3" r:id="rId7"/>
    <sheet name="下半期①（10～12月）表１－３" sheetId="4" r:id="rId8"/>
    <sheet name="下半期①（10～12月）表１－４" sheetId="5" r:id="rId9"/>
    <sheet name="下半期②（1～3月）表１－１" sheetId="44" r:id="rId10"/>
    <sheet name="下半期②（1～3月）表１－２" sheetId="14" r:id="rId11"/>
    <sheet name="下半期②（1～3月）表１－３" sheetId="15" r:id="rId12"/>
    <sheet name="下半期②（1～3月）表１－４" sheetId="16" r:id="rId13"/>
    <sheet name="下半期 計　表２－１" sheetId="28" r:id="rId14"/>
    <sheet name="下半期 計　表２－２" sheetId="29" r:id="rId15"/>
    <sheet name="下半期 計　表２－３" sheetId="30" r:id="rId16"/>
    <sheet name="下半期 計　表２－４" sheetId="31" r:id="rId17"/>
    <sheet name="下半期 計　表２－５" sheetId="32" r:id="rId18"/>
    <sheet name="下半期①（10～12月）表２－１" sheetId="6" r:id="rId19"/>
    <sheet name="下半期①（10～12月）表２－２" sheetId="7" r:id="rId20"/>
    <sheet name="下半期①（10～12月）表２－３" sheetId="8" r:id="rId21"/>
    <sheet name="下半期①（10～12月）表２－４" sheetId="9" r:id="rId22"/>
    <sheet name="下半期①（10～12月）表２－５" sheetId="10" r:id="rId23"/>
    <sheet name="下半期②（1～3月）表２－１" sheetId="36" r:id="rId24"/>
    <sheet name="下半期②（1～3月）表２－２" sheetId="18" r:id="rId25"/>
    <sheet name="下半期②（1～3月）表２－３" sheetId="38" r:id="rId26"/>
    <sheet name="下半期②（1～3月）表２－４" sheetId="39" r:id="rId27"/>
    <sheet name="下半期②（1～3月）表２－５" sheetId="40" r:id="rId28"/>
    <sheet name="下半期①（10～12月）参１－１" sheetId="11" r:id="rId29"/>
    <sheet name="下半期①（10～12月）参１－２" sheetId="12" r:id="rId30"/>
    <sheet name="下半期②（1～3月）参１－１" sheetId="45" r:id="rId31"/>
    <sheet name="下半期②（1～3月）参１－２ " sheetId="46" r:id="rId32"/>
  </sheets>
  <externalReferences>
    <externalReference r:id="rId33"/>
  </externalReferences>
  <definedNames>
    <definedName name="★名簿修正用フォーム" localSheetId="1">#REF!</definedName>
    <definedName name="★名簿修正用フォーム" localSheetId="2">#REF!</definedName>
    <definedName name="★名簿修正用フォーム" localSheetId="13">#REF!</definedName>
    <definedName name="★名簿修正用フォーム" localSheetId="14">#REF!</definedName>
    <definedName name="★名簿修正用フォーム" localSheetId="17">#REF!</definedName>
    <definedName name="★名簿修正用フォーム" localSheetId="5">#REF!</definedName>
    <definedName name="★名簿修正用フォーム" localSheetId="6">#REF!</definedName>
    <definedName name="★名簿修正用フォーム" localSheetId="18">#REF!</definedName>
    <definedName name="★名簿修正用フォーム" localSheetId="19">#REF!</definedName>
    <definedName name="★名簿修正用フォーム" localSheetId="22">#REF!</definedName>
    <definedName name="★名簿修正用フォーム" localSheetId="30">#REF!</definedName>
    <definedName name="★名簿修正用フォーム" localSheetId="31">#REF!</definedName>
    <definedName name="★名簿修正用フォーム" localSheetId="9">#REF!</definedName>
    <definedName name="★名簿修正用フォーム" localSheetId="10">#REF!</definedName>
    <definedName name="★名簿修正用フォーム" localSheetId="23">#REF!</definedName>
    <definedName name="★名簿修正用フォーム" localSheetId="24">#REF!</definedName>
    <definedName name="★名簿修正用フォーム" localSheetId="27">#REF!</definedName>
    <definedName name="★名簿修正用フォーム">#REF!</definedName>
    <definedName name="_xlnm.Print_Area" localSheetId="1">'下半期 計　表１－１'!$B$1:$K$21</definedName>
    <definedName name="_xlnm.Print_Area" localSheetId="2">'下半期 計　表１－２'!$B$1:$N$13</definedName>
    <definedName name="_xlnm.Print_Area" localSheetId="3">'下半期 計　表１－３'!$B$1:$H$16</definedName>
    <definedName name="_xlnm.Print_Area" localSheetId="4">'下半期 計　表１－４'!$B$1:$H$16</definedName>
    <definedName name="_xlnm.Print_Area" localSheetId="13">'下半期 計　表２－１'!$B$1:$O$31</definedName>
    <definedName name="_xlnm.Print_Area" localSheetId="14">'下半期 計　表２－２'!$B$1:$P$22</definedName>
    <definedName name="_xlnm.Print_Area" localSheetId="15">'下半期 計　表２－３'!$B$1:$N$19</definedName>
    <definedName name="_xlnm.Print_Area" localSheetId="16">'下半期 計　表２－４'!$B$1:$K$28</definedName>
    <definedName name="_xlnm.Print_Area" localSheetId="17">'下半期 計　表２－５'!$B$1:$I$27</definedName>
    <definedName name="_xlnm.Print_Area" localSheetId="28">'下半期①（10～12月）参１－１'!$B$1:$E$29</definedName>
    <definedName name="_xlnm.Print_Area" localSheetId="29">'下半期①（10～12月）参１－２'!$B$1:$E$30</definedName>
    <definedName name="_xlnm.Print_Area" localSheetId="5">'下半期①（10～12月）表１－１'!$B$1:$K$21</definedName>
    <definedName name="_xlnm.Print_Area" localSheetId="6">'下半期①（10～12月）表１－２'!$B$1:$N$13</definedName>
    <definedName name="_xlnm.Print_Area" localSheetId="7">'下半期①（10～12月）表１－３'!$B$1:$H$16</definedName>
    <definedName name="_xlnm.Print_Area" localSheetId="8">'下半期①（10～12月）表１－４'!$B$1:$H$16</definedName>
    <definedName name="_xlnm.Print_Area" localSheetId="18">'下半期①（10～12月）表２－１'!$B$1:$O$31</definedName>
    <definedName name="_xlnm.Print_Area" localSheetId="19">'下半期①（10～12月）表２－２'!$B$1:$P$22</definedName>
    <definedName name="_xlnm.Print_Area" localSheetId="20">'下半期①（10～12月）表２－３'!$B$1:$N$19</definedName>
    <definedName name="_xlnm.Print_Area" localSheetId="21">'下半期①（10～12月）表２－４'!$B$1:$K$28</definedName>
    <definedName name="_xlnm.Print_Area" localSheetId="22">'下半期①（10～12月）表２－５'!$B$1:$I$27</definedName>
    <definedName name="_xlnm.Print_Area" localSheetId="30">'下半期②（1～3月）参１－１'!$B$1:$E$29</definedName>
    <definedName name="_xlnm.Print_Area" localSheetId="31">'下半期②（1～3月）参１－２ '!$B$1:$E$30</definedName>
    <definedName name="_xlnm.Print_Area" localSheetId="9">'下半期②（1～3月）表１－１'!$B$1:$K$21</definedName>
    <definedName name="_xlnm.Print_Area" localSheetId="10">'下半期②（1～3月）表１－２'!$B$1:$N$13</definedName>
    <definedName name="_xlnm.Print_Area" localSheetId="11">'下半期②（1～3月）表１－３'!$B$1:$H$16</definedName>
    <definedName name="_xlnm.Print_Area" localSheetId="12">'下半期②（1～3月）表１－４'!$B$1:$H$16</definedName>
    <definedName name="_xlnm.Print_Area" localSheetId="23">'下半期②（1～3月）表２－１'!$B$1:$O$31</definedName>
    <definedName name="_xlnm.Print_Area" localSheetId="24">'下半期②（1～3月）表２－２'!$B$1:$P$22</definedName>
    <definedName name="_xlnm.Print_Area" localSheetId="25">'下半期②（1～3月）表２－３'!$B$1:$N$19</definedName>
    <definedName name="_xlnm.Print_Area" localSheetId="26">'下半期②（1～3月）表２－４'!$B$1:$K$28</definedName>
    <definedName name="_xlnm.Print_Area" localSheetId="27">'下半期②（1～3月）表２－５'!$B$1:$I$27</definedName>
    <definedName name="_xlnm.Print_Area" localSheetId="0">表一覧!$B$1:$C$36</definedName>
    <definedName name="都道府県">[1]toshi!$A$1:$AV$1</definedName>
    <definedName name="問3_10">[1]sentaku!$E$2:$E$4</definedName>
    <definedName name="問3_10_2">[1]sentaku!$F$2:$F$12</definedName>
    <definedName name="問3_11">[1]sentaku!$G$2:$G$7</definedName>
    <definedName name="問3_12">[1]sentaku!$H$2:$H$11</definedName>
    <definedName name="問3_14">[1]sentaku!$I$2:$I$6</definedName>
    <definedName name="問3_14_2">[1]sentaku!$J$2:$J$4</definedName>
    <definedName name="問3_15">[1]sentaku!$K$2:$K$3</definedName>
    <definedName name="問3_16">[1]sentaku!$L$2:$L$3</definedName>
    <definedName name="問3_16_2">[1]sentaku!$M$2:$M$3</definedName>
    <definedName name="問3_6">[1]sentaku!$A$2:$A$7</definedName>
    <definedName name="問3_7">[1]sentaku!$B$2:$B$4</definedName>
    <definedName name="問3_8">[1]sentaku!$C$2:$C$6</definedName>
    <definedName name="問3_9">[1]sentaku!$D$2:$D$5</definedName>
    <definedName name="問4_10">[1]sentaku!$D$24:$D$27</definedName>
    <definedName name="問4_11">[1]sentaku!$E$24:$E$26</definedName>
    <definedName name="問4_11_2">[1]sentaku!$F$24:$F$34</definedName>
    <definedName name="問4_12">[1]sentaku!$G$24:$G$29</definedName>
    <definedName name="問4_13">[1]sentaku!$H$24:$H$33</definedName>
    <definedName name="問4_15">[1]sentaku!$I$24:$I$28</definedName>
    <definedName name="問4_15_2">[1]sentaku!$J$24:$J$26</definedName>
    <definedName name="問4_16">[1]sentaku!$K$24:$K$25</definedName>
    <definedName name="問4_17">[1]sentaku!$L$24:$L$25</definedName>
    <definedName name="問4_17_2">[1]sentaku!$M$24:$M$25</definedName>
    <definedName name="問4_7">[1]sentaku!$A$24:$A$29</definedName>
    <definedName name="問4_8">[1]sentaku!$B$24:$B$26</definedName>
    <definedName name="問4_9">[1]sentaku!$C$24:$C$28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4" l="1"/>
  <c r="F20" i="44"/>
  <c r="K19" i="44"/>
  <c r="J19" i="44"/>
  <c r="H19" i="44"/>
  <c r="F19" i="44" s="1"/>
  <c r="G19" i="44" s="1"/>
  <c r="F21" i="43"/>
  <c r="F20" i="43"/>
  <c r="J19" i="43"/>
  <c r="K19" i="43" s="1"/>
  <c r="H19" i="43"/>
  <c r="I19" i="43" s="1"/>
  <c r="F21" i="24"/>
  <c r="F20" i="24"/>
  <c r="J19" i="24"/>
  <c r="K19" i="24" s="1"/>
  <c r="H19" i="24"/>
  <c r="F19" i="24" s="1"/>
  <c r="G19" i="24" s="1"/>
  <c r="I19" i="44" l="1"/>
  <c r="F19" i="43"/>
  <c r="G19" i="43" s="1"/>
  <c r="I19" i="24"/>
</calcChain>
</file>

<file path=xl/sharedStrings.xml><?xml version="1.0" encoding="utf-8"?>
<sst xmlns="http://schemas.openxmlformats.org/spreadsheetml/2006/main" count="1968" uniqueCount="207">
  <si>
    <t>表1-1　受注高の推移</t>
    <rPh sb="0" eb="1">
      <t>ヒョウ</t>
    </rPh>
    <rPh sb="5" eb="7">
      <t>ジュチュウ</t>
    </rPh>
    <rPh sb="7" eb="8">
      <t>ダカ</t>
    </rPh>
    <rPh sb="9" eb="11">
      <t>スイイ</t>
    </rPh>
    <phoneticPr fontId="4"/>
  </si>
  <si>
    <t>（単位：億円）</t>
    <rPh sb="1" eb="3">
      <t>タンイ</t>
    </rPh>
    <rPh sb="4" eb="5">
      <t>オク</t>
    </rPh>
    <rPh sb="5" eb="6">
      <t>エン</t>
    </rPh>
    <phoneticPr fontId="4"/>
  </si>
  <si>
    <t>住宅</t>
    <rPh sb="0" eb="2">
      <t>ジュウタク</t>
    </rPh>
    <phoneticPr fontId="4"/>
  </si>
  <si>
    <t>非住宅建築物</t>
    <rPh sb="0" eb="1">
      <t>ヒ</t>
    </rPh>
    <rPh sb="1" eb="3">
      <t>ジュウタク</t>
    </rPh>
    <rPh sb="3" eb="5">
      <t>ケンチク</t>
    </rPh>
    <rPh sb="5" eb="6">
      <t>ブツ</t>
    </rPh>
    <phoneticPr fontId="4"/>
  </si>
  <si>
    <t>上半期</t>
    <rPh sb="0" eb="3">
      <t>カミハンキ</t>
    </rPh>
    <phoneticPr fontId="4"/>
  </si>
  <si>
    <t>表1-2　工事種類別　受注件数・受注高</t>
    <rPh sb="0" eb="1">
      <t>ヒョウ</t>
    </rPh>
    <rPh sb="5" eb="7">
      <t>コウジ</t>
    </rPh>
    <rPh sb="7" eb="9">
      <t>シュルイ</t>
    </rPh>
    <rPh sb="9" eb="10">
      <t>ベツ</t>
    </rPh>
    <rPh sb="11" eb="13">
      <t>ジュチュウ</t>
    </rPh>
    <rPh sb="13" eb="15">
      <t>ケンスウ</t>
    </rPh>
    <rPh sb="16" eb="18">
      <t>ジュチュウ</t>
    </rPh>
    <rPh sb="18" eb="19">
      <t>ダカ</t>
    </rPh>
    <phoneticPr fontId="4"/>
  </si>
  <si>
    <t>（単位：件，億円，対前年同期比　％）</t>
    <rPh sb="1" eb="3">
      <t>タンイ</t>
    </rPh>
    <rPh sb="4" eb="5">
      <t>ケン</t>
    </rPh>
    <rPh sb="6" eb="8">
      <t>オクエン</t>
    </rPh>
    <rPh sb="9" eb="10">
      <t>タイ</t>
    </rPh>
    <rPh sb="10" eb="12">
      <t>ゼンネン</t>
    </rPh>
    <rPh sb="12" eb="15">
      <t>ドウキヒ</t>
    </rPh>
    <phoneticPr fontId="4"/>
  </si>
  <si>
    <t>工事種類</t>
    <rPh sb="0" eb="2">
      <t>コウジ</t>
    </rPh>
    <rPh sb="2" eb="4">
      <t>シュルイ</t>
    </rPh>
    <phoneticPr fontId="4"/>
  </si>
  <si>
    <t>計</t>
    <rPh sb="0" eb="1">
      <t>ケイ</t>
    </rPh>
    <phoneticPr fontId="4"/>
  </si>
  <si>
    <t>非住宅建築物</t>
    <rPh sb="0" eb="1">
      <t>ヒ</t>
    </rPh>
    <rPh sb="1" eb="3">
      <t>ジュウタク</t>
    </rPh>
    <rPh sb="3" eb="6">
      <t>ケンチクブツ</t>
    </rPh>
    <phoneticPr fontId="4"/>
  </si>
  <si>
    <t>受注件数</t>
    <rPh sb="0" eb="2">
      <t>ジュチュウ</t>
    </rPh>
    <rPh sb="2" eb="4">
      <t>ケンスウ</t>
    </rPh>
    <phoneticPr fontId="4"/>
  </si>
  <si>
    <t>受注高</t>
    <rPh sb="0" eb="2">
      <t>ジュチュウ</t>
    </rPh>
    <rPh sb="2" eb="3">
      <t>ダカ</t>
    </rPh>
    <phoneticPr fontId="4"/>
  </si>
  <si>
    <t>前　年
同期比</t>
    <rPh sb="0" eb="1">
      <t>マエ</t>
    </rPh>
    <rPh sb="2" eb="3">
      <t>ネン</t>
    </rPh>
    <rPh sb="4" eb="7">
      <t>ドウキヒ</t>
    </rPh>
    <phoneticPr fontId="4"/>
  </si>
  <si>
    <t>増築</t>
    <rPh sb="0" eb="2">
      <t>ゾウチク</t>
    </rPh>
    <phoneticPr fontId="4"/>
  </si>
  <si>
    <t>一部改築</t>
    <rPh sb="0" eb="2">
      <t>イチブ</t>
    </rPh>
    <rPh sb="2" eb="4">
      <t>カイチク</t>
    </rPh>
    <phoneticPr fontId="4"/>
  </si>
  <si>
    <t>改装・改修</t>
    <rPh sb="0" eb="2">
      <t>カイソウ</t>
    </rPh>
    <rPh sb="3" eb="5">
      <t>カイシュウ</t>
    </rPh>
    <phoneticPr fontId="4"/>
  </si>
  <si>
    <t>維持・修理</t>
    <rPh sb="0" eb="2">
      <t>イジ</t>
    </rPh>
    <rPh sb="3" eb="5">
      <t>シュウリ</t>
    </rPh>
    <phoneticPr fontId="4"/>
  </si>
  <si>
    <t>-</t>
  </si>
  <si>
    <t>表1-3　業種別　受注件数・受注高＜住宅＞</t>
    <rPh sb="0" eb="1">
      <t>ヒョウ</t>
    </rPh>
    <rPh sb="5" eb="7">
      <t>ギョウシュ</t>
    </rPh>
    <rPh sb="7" eb="8">
      <t>ベツ</t>
    </rPh>
    <rPh sb="9" eb="11">
      <t>ジュチュウ</t>
    </rPh>
    <rPh sb="11" eb="13">
      <t>ケンスウ</t>
    </rPh>
    <rPh sb="14" eb="16">
      <t>ジュチュウ</t>
    </rPh>
    <rPh sb="16" eb="17">
      <t>ダカ</t>
    </rPh>
    <phoneticPr fontId="4"/>
  </si>
  <si>
    <t>業種</t>
    <rPh sb="0" eb="2">
      <t>ギョウシュ</t>
    </rPh>
    <phoneticPr fontId="4"/>
  </si>
  <si>
    <t>業者数</t>
    <rPh sb="0" eb="3">
      <t>ギョウシャスウ</t>
    </rPh>
    <phoneticPr fontId="4"/>
  </si>
  <si>
    <t>受注高</t>
    <rPh sb="0" eb="2">
      <t>ジュチュウ</t>
    </rPh>
    <rPh sb="2" eb="3">
      <t>タカ</t>
    </rPh>
    <phoneticPr fontId="4"/>
  </si>
  <si>
    <t>前年同期比</t>
    <rPh sb="0" eb="1">
      <t>マエ</t>
    </rPh>
    <rPh sb="1" eb="2">
      <t>ネン</t>
    </rPh>
    <rPh sb="2" eb="5">
      <t>ドウキヒ</t>
    </rPh>
    <phoneticPr fontId="4"/>
  </si>
  <si>
    <t>一般土木建築工事業</t>
    <phoneticPr fontId="4"/>
  </si>
  <si>
    <t>土木工事業</t>
    <phoneticPr fontId="4"/>
  </si>
  <si>
    <t>建築工事業</t>
    <rPh sb="0" eb="2">
      <t>ケンチク</t>
    </rPh>
    <phoneticPr fontId="4"/>
  </si>
  <si>
    <t>職別工事業</t>
    <rPh sb="0" eb="1">
      <t>ショク</t>
    </rPh>
    <rPh sb="1" eb="2">
      <t>ベツ</t>
    </rPh>
    <rPh sb="2" eb="5">
      <t>コウジギョウ</t>
    </rPh>
    <phoneticPr fontId="4"/>
  </si>
  <si>
    <t>管工事業</t>
    <rPh sb="0" eb="1">
      <t>カン</t>
    </rPh>
    <rPh sb="1" eb="4">
      <t>コウジギョウ</t>
    </rPh>
    <phoneticPr fontId="4"/>
  </si>
  <si>
    <t>電気，機械器具設置工事業</t>
    <rPh sb="0" eb="2">
      <t>デンキ</t>
    </rPh>
    <rPh sb="3" eb="5">
      <t>キカイ</t>
    </rPh>
    <rPh sb="5" eb="7">
      <t>キグ</t>
    </rPh>
    <rPh sb="7" eb="9">
      <t>セッチ</t>
    </rPh>
    <rPh sb="9" eb="12">
      <t>コウジギョウ</t>
    </rPh>
    <phoneticPr fontId="4"/>
  </si>
  <si>
    <t>表1-4　業種別　受注件数・受注高＜非住宅建築物＞</t>
    <rPh sb="0" eb="1">
      <t>ヒョウ</t>
    </rPh>
    <rPh sb="5" eb="7">
      <t>ギョウシュ</t>
    </rPh>
    <rPh sb="7" eb="8">
      <t>ベツ</t>
    </rPh>
    <rPh sb="9" eb="11">
      <t>ジュチュウ</t>
    </rPh>
    <rPh sb="11" eb="13">
      <t>ケンスウ</t>
    </rPh>
    <rPh sb="14" eb="16">
      <t>ジュチュウ</t>
    </rPh>
    <rPh sb="16" eb="17">
      <t>ダカ</t>
    </rPh>
    <rPh sb="18" eb="19">
      <t>ヒ</t>
    </rPh>
    <rPh sb="19" eb="21">
      <t>ジュウタク</t>
    </rPh>
    <rPh sb="21" eb="24">
      <t>ケンチクブツ</t>
    </rPh>
    <phoneticPr fontId="4"/>
  </si>
  <si>
    <t>表2-1　用途、構造別　受注高</t>
    <rPh sb="0" eb="1">
      <t>ヒョウ</t>
    </rPh>
    <rPh sb="5" eb="7">
      <t>ヨウト</t>
    </rPh>
    <rPh sb="8" eb="10">
      <t>コウゾウ</t>
    </rPh>
    <rPh sb="10" eb="11">
      <t>ベツ</t>
    </rPh>
    <rPh sb="12" eb="14">
      <t>ジュチュウ</t>
    </rPh>
    <rPh sb="14" eb="15">
      <t>ダカ</t>
    </rPh>
    <phoneticPr fontId="4"/>
  </si>
  <si>
    <t>（単位：億円，対前年同期比　％）</t>
    <rPh sb="1" eb="3">
      <t>タンイ</t>
    </rPh>
    <rPh sb="4" eb="6">
      <t>オクエン</t>
    </rPh>
    <rPh sb="7" eb="8">
      <t>タイ</t>
    </rPh>
    <rPh sb="8" eb="10">
      <t>ゼンネン</t>
    </rPh>
    <rPh sb="10" eb="13">
      <t>ドウキヒ</t>
    </rPh>
    <phoneticPr fontId="4"/>
  </si>
  <si>
    <t>　　　　　　　　　　　　　　　　　　 　構造
　用途　　</t>
    <rPh sb="20" eb="22">
      <t>コウゾウ</t>
    </rPh>
    <rPh sb="25" eb="27">
      <t>ヨウト</t>
    </rPh>
    <phoneticPr fontId="4"/>
  </si>
  <si>
    <t>木造</t>
    <rPh sb="0" eb="2">
      <t>モクゾウ</t>
    </rPh>
    <phoneticPr fontId="4"/>
  </si>
  <si>
    <r>
      <t xml:space="preserve">コンクリート系構造
</t>
    </r>
    <r>
      <rPr>
        <sz val="10"/>
        <color theme="1"/>
        <rFont val="ＭＳ Ｐ明朝"/>
        <family val="1"/>
        <charset val="128"/>
      </rPr>
      <t>（RC、SRC、など）</t>
    </r>
    <rPh sb="6" eb="7">
      <t>ケイ</t>
    </rPh>
    <rPh sb="7" eb="9">
      <t>コウゾウ</t>
    </rPh>
    <phoneticPr fontId="4"/>
  </si>
  <si>
    <r>
      <t xml:space="preserve">鉄骨造
</t>
    </r>
    <r>
      <rPr>
        <sz val="10"/>
        <color theme="1"/>
        <rFont val="ＭＳ Ｐ明朝"/>
        <family val="1"/>
        <charset val="128"/>
      </rPr>
      <t>（重量鉄骨造、軽量鉄骨造）</t>
    </r>
    <rPh sb="0" eb="3">
      <t>テッコツゾウ</t>
    </rPh>
    <rPh sb="5" eb="7">
      <t>ジュウリョウ</t>
    </rPh>
    <rPh sb="7" eb="10">
      <t>テッコツゾウ</t>
    </rPh>
    <rPh sb="11" eb="13">
      <t>ケイリョウ</t>
    </rPh>
    <rPh sb="13" eb="16">
      <t>テッコツゾウ</t>
    </rPh>
    <phoneticPr fontId="4"/>
  </si>
  <si>
    <t>その他</t>
    <rPh sb="2" eb="3">
      <t>タ</t>
    </rPh>
    <phoneticPr fontId="4"/>
  </si>
  <si>
    <t>不明</t>
    <rPh sb="0" eb="2">
      <t>フメイ</t>
    </rPh>
    <phoneticPr fontId="4"/>
  </si>
  <si>
    <t xml:space="preserve"> 計</t>
    <rPh sb="1" eb="2">
      <t>ケイ</t>
    </rPh>
    <phoneticPr fontId="4"/>
  </si>
  <si>
    <t>一戸建住宅</t>
    <rPh sb="0" eb="2">
      <t>イッコ</t>
    </rPh>
    <rPh sb="2" eb="3">
      <t>ダ</t>
    </rPh>
    <rPh sb="3" eb="5">
      <t>ジュウタク</t>
    </rPh>
    <phoneticPr fontId="4"/>
  </si>
  <si>
    <t>一戸建店舗等併用住宅</t>
    <rPh sb="0" eb="2">
      <t>イッコ</t>
    </rPh>
    <rPh sb="2" eb="3">
      <t>ダ</t>
    </rPh>
    <rPh sb="3" eb="5">
      <t>テンポ</t>
    </rPh>
    <rPh sb="5" eb="6">
      <t>トウ</t>
    </rPh>
    <rPh sb="6" eb="8">
      <t>ヘイヨウ</t>
    </rPh>
    <rPh sb="8" eb="10">
      <t>ジュウタク</t>
    </rPh>
    <phoneticPr fontId="4"/>
  </si>
  <si>
    <t>長屋建住宅</t>
    <rPh sb="0" eb="2">
      <t>ナガヤ</t>
    </rPh>
    <rPh sb="2" eb="3">
      <t>ダ</t>
    </rPh>
    <rPh sb="3" eb="5">
      <t>ジュウタク</t>
    </rPh>
    <phoneticPr fontId="4"/>
  </si>
  <si>
    <t>共同住宅</t>
    <rPh sb="0" eb="2">
      <t>キョウドウ</t>
    </rPh>
    <rPh sb="2" eb="4">
      <t>ジュウタク</t>
    </rPh>
    <phoneticPr fontId="4"/>
  </si>
  <si>
    <t>専有・専用部分</t>
    <rPh sb="0" eb="2">
      <t>センユウ</t>
    </rPh>
    <rPh sb="3" eb="5">
      <t>センヨウ</t>
    </rPh>
    <rPh sb="5" eb="7">
      <t>ブブン</t>
    </rPh>
    <phoneticPr fontId="4"/>
  </si>
  <si>
    <t>共用部分</t>
    <rPh sb="0" eb="2">
      <t>キョウヨウ</t>
    </rPh>
    <rPh sb="2" eb="4">
      <t>ブブン</t>
    </rPh>
    <phoneticPr fontId="4"/>
  </si>
  <si>
    <t>事務所</t>
    <rPh sb="0" eb="2">
      <t>ジム</t>
    </rPh>
    <rPh sb="2" eb="3">
      <t>ショ</t>
    </rPh>
    <phoneticPr fontId="4"/>
  </si>
  <si>
    <t>飲食店</t>
    <rPh sb="0" eb="2">
      <t>インショク</t>
    </rPh>
    <rPh sb="2" eb="3">
      <t>テン</t>
    </rPh>
    <phoneticPr fontId="4"/>
  </si>
  <si>
    <t>物販店舗</t>
    <rPh sb="0" eb="2">
      <t>ブッパン</t>
    </rPh>
    <rPh sb="2" eb="4">
      <t>テンポ</t>
    </rPh>
    <phoneticPr fontId="4"/>
  </si>
  <si>
    <t>生産施設（工場，作業場）</t>
    <rPh sb="0" eb="2">
      <t>セイサン</t>
    </rPh>
    <rPh sb="2" eb="4">
      <t>シセツ</t>
    </rPh>
    <rPh sb="5" eb="7">
      <t>コウジョウ</t>
    </rPh>
    <rPh sb="8" eb="10">
      <t>サギョウ</t>
    </rPh>
    <rPh sb="10" eb="11">
      <t>バ</t>
    </rPh>
    <phoneticPr fontId="4"/>
  </si>
  <si>
    <t>倉庫・流通施設</t>
    <rPh sb="0" eb="2">
      <t>ソウコ</t>
    </rPh>
    <rPh sb="3" eb="5">
      <t>リュウツウ</t>
    </rPh>
    <rPh sb="5" eb="7">
      <t>シセツ</t>
    </rPh>
    <phoneticPr fontId="4"/>
  </si>
  <si>
    <t>学校の校舎</t>
    <rPh sb="0" eb="2">
      <t>ガッコウ</t>
    </rPh>
    <rPh sb="3" eb="5">
      <t>コウシャ</t>
    </rPh>
    <phoneticPr fontId="4"/>
  </si>
  <si>
    <t>医療施設</t>
    <rPh sb="0" eb="2">
      <t>イリョウ</t>
    </rPh>
    <rPh sb="2" eb="4">
      <t>シセツ</t>
    </rPh>
    <phoneticPr fontId="4"/>
  </si>
  <si>
    <t>宿泊施設</t>
    <rPh sb="0" eb="2">
      <t>シュクハク</t>
    </rPh>
    <rPh sb="2" eb="4">
      <t>シセツ</t>
    </rPh>
    <phoneticPr fontId="4"/>
  </si>
  <si>
    <t>老人福祉施設</t>
    <rPh sb="0" eb="2">
      <t>ロウジン</t>
    </rPh>
    <rPh sb="2" eb="4">
      <t>フクシ</t>
    </rPh>
    <rPh sb="4" eb="6">
      <t>シセツ</t>
    </rPh>
    <phoneticPr fontId="4"/>
  </si>
  <si>
    <t>表2-2　発注者、工事種類別　受注高</t>
    <rPh sb="0" eb="1">
      <t>ヒョウ</t>
    </rPh>
    <rPh sb="5" eb="8">
      <t>ハッチュウシャ</t>
    </rPh>
    <rPh sb="9" eb="11">
      <t>コウジ</t>
    </rPh>
    <rPh sb="11" eb="13">
      <t>シュルイ</t>
    </rPh>
    <rPh sb="13" eb="14">
      <t>ベツ</t>
    </rPh>
    <rPh sb="15" eb="17">
      <t>ジュチュウ</t>
    </rPh>
    <rPh sb="17" eb="18">
      <t>ダカ</t>
    </rPh>
    <phoneticPr fontId="4"/>
  </si>
  <si>
    <t>　　　　　　　　　工事種類
　発注者　　　　</t>
    <rPh sb="9" eb="11">
      <t>コウジ</t>
    </rPh>
    <rPh sb="11" eb="13">
      <t>シュルイ</t>
    </rPh>
    <rPh sb="17" eb="18">
      <t>ハツ</t>
    </rPh>
    <rPh sb="18" eb="19">
      <t>チュウ</t>
    </rPh>
    <rPh sb="19" eb="20">
      <t>シャ</t>
    </rPh>
    <phoneticPr fontId="4"/>
  </si>
  <si>
    <t>増築，一部改築</t>
    <rPh sb="0" eb="2">
      <t>ゾウチク</t>
    </rPh>
    <rPh sb="3" eb="5">
      <t>イチブ</t>
    </rPh>
    <rPh sb="5" eb="7">
      <t>カイチク</t>
    </rPh>
    <phoneticPr fontId="4"/>
  </si>
  <si>
    <t>維持・修理</t>
    <phoneticPr fontId="4"/>
  </si>
  <si>
    <t>（建築工事届あり）</t>
    <phoneticPr fontId="4"/>
  </si>
  <si>
    <t>（建築工事届なし）</t>
    <phoneticPr fontId="4"/>
  </si>
  <si>
    <t>公共</t>
    <rPh sb="0" eb="2">
      <t>コウキョウ</t>
    </rPh>
    <phoneticPr fontId="4"/>
  </si>
  <si>
    <t>個人</t>
    <rPh sb="0" eb="2">
      <t>コジン</t>
    </rPh>
    <phoneticPr fontId="4"/>
  </si>
  <si>
    <t>居住者</t>
    <rPh sb="0" eb="3">
      <t>キョジュウシャ</t>
    </rPh>
    <phoneticPr fontId="4"/>
  </si>
  <si>
    <t>非居住オーナー</t>
    <rPh sb="0" eb="1">
      <t>ヒ</t>
    </rPh>
    <rPh sb="1" eb="3">
      <t>キョジュウ</t>
    </rPh>
    <phoneticPr fontId="4"/>
  </si>
  <si>
    <t>管理組合</t>
    <rPh sb="0" eb="2">
      <t>カンリ</t>
    </rPh>
    <rPh sb="2" eb="4">
      <t>クミアイ</t>
    </rPh>
    <phoneticPr fontId="4"/>
  </si>
  <si>
    <t>民間企業等</t>
    <rPh sb="0" eb="2">
      <t>ミンカン</t>
    </rPh>
    <rPh sb="2" eb="4">
      <t>キギョウ</t>
    </rPh>
    <rPh sb="4" eb="5">
      <t>トウ</t>
    </rPh>
    <phoneticPr fontId="4"/>
  </si>
  <si>
    <t>表2-3　工事目的・主たる工事目的別 受注件数</t>
    <rPh sb="0" eb="1">
      <t>ヒョウ</t>
    </rPh>
    <rPh sb="5" eb="7">
      <t>コウジ</t>
    </rPh>
    <rPh sb="7" eb="9">
      <t>モクテキ</t>
    </rPh>
    <rPh sb="10" eb="11">
      <t>シュ</t>
    </rPh>
    <rPh sb="13" eb="15">
      <t>コウジ</t>
    </rPh>
    <rPh sb="15" eb="17">
      <t>モクテキ</t>
    </rPh>
    <rPh sb="17" eb="18">
      <t>ベツ</t>
    </rPh>
    <rPh sb="19" eb="21">
      <t>ジュチュウ</t>
    </rPh>
    <rPh sb="21" eb="23">
      <t>ケンスウ</t>
    </rPh>
    <phoneticPr fontId="4"/>
  </si>
  <si>
    <t>（単位：件，対前年同期比　％，寄与度　％）</t>
    <rPh sb="1" eb="3">
      <t>タンイ</t>
    </rPh>
    <rPh sb="4" eb="5">
      <t>ケン</t>
    </rPh>
    <rPh sb="6" eb="7">
      <t>タイ</t>
    </rPh>
    <rPh sb="7" eb="9">
      <t>ゼンネン</t>
    </rPh>
    <rPh sb="9" eb="12">
      <t>ドウキヒ</t>
    </rPh>
    <rPh sb="15" eb="18">
      <t>キヨド</t>
    </rPh>
    <phoneticPr fontId="4"/>
  </si>
  <si>
    <t>目的</t>
    <rPh sb="0" eb="2">
      <t>モクテキ</t>
    </rPh>
    <phoneticPr fontId="4"/>
  </si>
  <si>
    <t>工事目的別 受注件数</t>
    <rPh sb="0" eb="2">
      <t>コウジ</t>
    </rPh>
    <rPh sb="2" eb="4">
      <t>モクテキ</t>
    </rPh>
    <rPh sb="4" eb="5">
      <t>ベツ</t>
    </rPh>
    <rPh sb="6" eb="8">
      <t>ジュチュウ</t>
    </rPh>
    <rPh sb="8" eb="10">
      <t>ケンスウ</t>
    </rPh>
    <phoneticPr fontId="4"/>
  </si>
  <si>
    <t>主たる工事目的別 受注件数</t>
    <rPh sb="0" eb="1">
      <t>シュ</t>
    </rPh>
    <rPh sb="3" eb="5">
      <t>コウジ</t>
    </rPh>
    <rPh sb="5" eb="7">
      <t>モクテキ</t>
    </rPh>
    <rPh sb="7" eb="8">
      <t>ベツ</t>
    </rPh>
    <rPh sb="9" eb="11">
      <t>ジュチュウ</t>
    </rPh>
    <rPh sb="11" eb="13">
      <t>ケンスウ</t>
    </rPh>
    <phoneticPr fontId="4"/>
  </si>
  <si>
    <t>（複数回答）</t>
    <phoneticPr fontId="4"/>
  </si>
  <si>
    <t>寄与度</t>
    <rPh sb="0" eb="3">
      <t>キヨド</t>
    </rPh>
    <phoneticPr fontId="4"/>
  </si>
  <si>
    <t>劣化や壊れた部位の更新・修繕</t>
    <rPh sb="0" eb="2">
      <t>レッカ</t>
    </rPh>
    <rPh sb="3" eb="4">
      <t>コワ</t>
    </rPh>
    <rPh sb="6" eb="8">
      <t>ブイ</t>
    </rPh>
    <rPh sb="9" eb="11">
      <t>コウシン</t>
    </rPh>
    <rPh sb="12" eb="14">
      <t>シュウゼン</t>
    </rPh>
    <phoneticPr fontId="4"/>
  </si>
  <si>
    <t>増床</t>
    <rPh sb="0" eb="2">
      <t>ゾウショウ</t>
    </rPh>
    <phoneticPr fontId="4"/>
  </si>
  <si>
    <t>省エネルギー対策</t>
    <rPh sb="0" eb="1">
      <t>ショウ</t>
    </rPh>
    <rPh sb="6" eb="8">
      <t>タイサク</t>
    </rPh>
    <phoneticPr fontId="4"/>
  </si>
  <si>
    <t>高齢者・身体障害者対応</t>
    <rPh sb="0" eb="3">
      <t>コウレイシャ</t>
    </rPh>
    <rPh sb="4" eb="6">
      <t>シンタイ</t>
    </rPh>
    <rPh sb="6" eb="9">
      <t>ショウガイシャ</t>
    </rPh>
    <rPh sb="9" eb="11">
      <t>タイオウ</t>
    </rPh>
    <phoneticPr fontId="4"/>
  </si>
  <si>
    <t>防災・防犯・安全性向上</t>
    <rPh sb="0" eb="2">
      <t>ボウサイ</t>
    </rPh>
    <rPh sb="3" eb="5">
      <t>ボウハン</t>
    </rPh>
    <rPh sb="6" eb="9">
      <t>アンゼンセイ</t>
    </rPh>
    <rPh sb="9" eb="11">
      <t>コウジョウ</t>
    </rPh>
    <phoneticPr fontId="4"/>
  </si>
  <si>
    <t>用途変更</t>
    <rPh sb="0" eb="2">
      <t>ヨウト</t>
    </rPh>
    <rPh sb="2" eb="4">
      <t>ヘンコウ</t>
    </rPh>
    <phoneticPr fontId="4"/>
  </si>
  <si>
    <t>耐震性向上</t>
    <rPh sb="0" eb="3">
      <t>タイシンセイ</t>
    </rPh>
    <rPh sb="3" eb="5">
      <t>コウジョウ</t>
    </rPh>
    <phoneticPr fontId="4"/>
  </si>
  <si>
    <t>屋上緑化，壁面緑化</t>
    <rPh sb="0" eb="2">
      <t>オクジョウ</t>
    </rPh>
    <rPh sb="2" eb="4">
      <t>リョクカ</t>
    </rPh>
    <rPh sb="5" eb="7">
      <t>ヘキメン</t>
    </rPh>
    <rPh sb="7" eb="9">
      <t>リョクカ</t>
    </rPh>
    <phoneticPr fontId="4"/>
  </si>
  <si>
    <t>アスベスト対策</t>
    <rPh sb="5" eb="7">
      <t>タイサク</t>
    </rPh>
    <phoneticPr fontId="4"/>
  </si>
  <si>
    <t>表2-4　工事部位・主たる工事部位別　受注件数</t>
    <phoneticPr fontId="4"/>
  </si>
  <si>
    <t>（単位：件，対前年同期比　％）</t>
    <rPh sb="1" eb="3">
      <t>タンイ</t>
    </rPh>
    <rPh sb="4" eb="5">
      <t>ケン</t>
    </rPh>
    <rPh sb="6" eb="7">
      <t>タイ</t>
    </rPh>
    <rPh sb="7" eb="9">
      <t>ゼンネン</t>
    </rPh>
    <rPh sb="9" eb="12">
      <t>ドウキヒ</t>
    </rPh>
    <phoneticPr fontId="4"/>
  </si>
  <si>
    <t>工事部位</t>
    <rPh sb="0" eb="2">
      <t>コウジ</t>
    </rPh>
    <rPh sb="2" eb="4">
      <t>ブイ</t>
    </rPh>
    <phoneticPr fontId="4"/>
  </si>
  <si>
    <t>工事部位別 受注件数</t>
    <rPh sb="0" eb="2">
      <t>コウジ</t>
    </rPh>
    <rPh sb="2" eb="4">
      <t>ブイ</t>
    </rPh>
    <rPh sb="4" eb="5">
      <t>ベツ</t>
    </rPh>
    <rPh sb="6" eb="8">
      <t>ジュチュウ</t>
    </rPh>
    <rPh sb="8" eb="10">
      <t>ケンスウ</t>
    </rPh>
    <phoneticPr fontId="4"/>
  </si>
  <si>
    <t>主たる工事部位別 受注件数</t>
    <rPh sb="0" eb="1">
      <t>シュ</t>
    </rPh>
    <rPh sb="3" eb="5">
      <t>コウジ</t>
    </rPh>
    <rPh sb="5" eb="7">
      <t>ブイ</t>
    </rPh>
    <rPh sb="7" eb="8">
      <t>ベツ</t>
    </rPh>
    <rPh sb="9" eb="11">
      <t>ジュチュウ</t>
    </rPh>
    <rPh sb="11" eb="13">
      <t>ケンスウ</t>
    </rPh>
    <phoneticPr fontId="4"/>
  </si>
  <si>
    <t>建築</t>
    <rPh sb="0" eb="2">
      <t>ケンチク</t>
    </rPh>
    <phoneticPr fontId="4"/>
  </si>
  <si>
    <t>基礎躯体</t>
  </si>
  <si>
    <t>屋根</t>
    <phoneticPr fontId="4"/>
  </si>
  <si>
    <t>外壁</t>
  </si>
  <si>
    <t>内装</t>
  </si>
  <si>
    <t>建具</t>
  </si>
  <si>
    <t>その他建築</t>
  </si>
  <si>
    <t>設備</t>
    <rPh sb="0" eb="2">
      <t>セツビ</t>
    </rPh>
    <phoneticPr fontId="4"/>
  </si>
  <si>
    <t>防災関連設備</t>
  </si>
  <si>
    <t>電気設備</t>
    <phoneticPr fontId="4"/>
  </si>
  <si>
    <t>中央監視設備</t>
  </si>
  <si>
    <t>昇降機設備</t>
  </si>
  <si>
    <t>空気調和換気設備</t>
  </si>
  <si>
    <t>廃棄物処理設備</t>
  </si>
  <si>
    <t>太陽光発電設備</t>
  </si>
  <si>
    <t>その他設備</t>
  </si>
  <si>
    <t>外構</t>
    <phoneticPr fontId="4"/>
  </si>
  <si>
    <t>その他</t>
    <phoneticPr fontId="4"/>
  </si>
  <si>
    <t>不明</t>
    <phoneticPr fontId="4"/>
  </si>
  <si>
    <t>表2-5　建築の時期、構造別　受注高</t>
    <rPh sb="0" eb="1">
      <t>ヒョウ</t>
    </rPh>
    <rPh sb="5" eb="7">
      <t>ケンチク</t>
    </rPh>
    <rPh sb="8" eb="10">
      <t>ジキ</t>
    </rPh>
    <rPh sb="11" eb="13">
      <t>コウゾウ</t>
    </rPh>
    <rPh sb="13" eb="14">
      <t>ベツ</t>
    </rPh>
    <rPh sb="15" eb="17">
      <t>ジュチュウ</t>
    </rPh>
    <rPh sb="17" eb="18">
      <t>ダカ</t>
    </rPh>
    <phoneticPr fontId="4"/>
  </si>
  <si>
    <t>　　　　　　　　　　     構造
 建築の時期</t>
    <rPh sb="15" eb="17">
      <t>コウゾウ</t>
    </rPh>
    <rPh sb="19" eb="21">
      <t>ケンチク</t>
    </rPh>
    <rPh sb="22" eb="24">
      <t>ジキ</t>
    </rPh>
    <phoneticPr fontId="4"/>
  </si>
  <si>
    <r>
      <t xml:space="preserve">ｺﾝｸﾘｰﾄ系構造
</t>
    </r>
    <r>
      <rPr>
        <sz val="9"/>
        <color theme="1"/>
        <rFont val="ＭＳ Ｐ明朝"/>
        <family val="1"/>
        <charset val="128"/>
      </rPr>
      <t>（RC、SRC、など）</t>
    </r>
    <rPh sb="6" eb="7">
      <t>ケイ</t>
    </rPh>
    <rPh sb="7" eb="9">
      <t>コウゾウ</t>
    </rPh>
    <phoneticPr fontId="4"/>
  </si>
  <si>
    <r>
      <t xml:space="preserve">鉄骨造
</t>
    </r>
    <r>
      <rPr>
        <sz val="7"/>
        <color theme="1"/>
        <rFont val="ＭＳ Ｐ明朝"/>
        <family val="1"/>
        <charset val="128"/>
      </rPr>
      <t>（重量鉄骨造、軽量鉄骨造）</t>
    </r>
    <rPh sb="0" eb="3">
      <t>テッコツゾウ</t>
    </rPh>
    <rPh sb="5" eb="7">
      <t>ジュウリョウ</t>
    </rPh>
    <rPh sb="7" eb="10">
      <t>テッコツゾウ</t>
    </rPh>
    <rPh sb="11" eb="13">
      <t>ケイリョウ</t>
    </rPh>
    <rPh sb="13" eb="16">
      <t>テッコツゾウ</t>
    </rPh>
    <phoneticPr fontId="4"/>
  </si>
  <si>
    <t>2011年以降</t>
    <rPh sb="4" eb="5">
      <t>ネン</t>
    </rPh>
    <rPh sb="5" eb="7">
      <t>イコウ</t>
    </rPh>
    <phoneticPr fontId="4"/>
  </si>
  <si>
    <t>2001～2010年</t>
    <rPh sb="9" eb="10">
      <t>ネン</t>
    </rPh>
    <phoneticPr fontId="4"/>
  </si>
  <si>
    <t>1991～2000年</t>
    <rPh sb="9" eb="10">
      <t>ネン</t>
    </rPh>
    <phoneticPr fontId="4"/>
  </si>
  <si>
    <t>1981～1990年</t>
    <rPh sb="9" eb="10">
      <t>ネン</t>
    </rPh>
    <phoneticPr fontId="4"/>
  </si>
  <si>
    <t>1971～1980年</t>
    <rPh sb="9" eb="10">
      <t>ネン</t>
    </rPh>
    <phoneticPr fontId="4"/>
  </si>
  <si>
    <t>1961～1970年</t>
    <rPh sb="9" eb="10">
      <t>ネン</t>
    </rPh>
    <phoneticPr fontId="4"/>
  </si>
  <si>
    <t>1951～1960年</t>
    <rPh sb="9" eb="10">
      <t>ネン</t>
    </rPh>
    <phoneticPr fontId="4"/>
  </si>
  <si>
    <t>1950年以前</t>
    <rPh sb="4" eb="5">
      <t>ネン</t>
    </rPh>
    <rPh sb="5" eb="7">
      <t>イゼン</t>
    </rPh>
    <phoneticPr fontId="4"/>
  </si>
  <si>
    <t>参考表1-1　業種・業者規模別　調査対象数・回収数＜住宅＞</t>
    <rPh sb="0" eb="2">
      <t>サンコウ</t>
    </rPh>
    <rPh sb="2" eb="3">
      <t>ヒョウ</t>
    </rPh>
    <rPh sb="7" eb="9">
      <t>ギョウシュ</t>
    </rPh>
    <rPh sb="10" eb="12">
      <t>ギョウシャ</t>
    </rPh>
    <rPh sb="12" eb="15">
      <t>キボベツ</t>
    </rPh>
    <rPh sb="16" eb="18">
      <t>チョウサ</t>
    </rPh>
    <rPh sb="18" eb="20">
      <t>タイショウ</t>
    </rPh>
    <rPh sb="20" eb="21">
      <t>スウ</t>
    </rPh>
    <rPh sb="22" eb="24">
      <t>カイシュウ</t>
    </rPh>
    <rPh sb="24" eb="25">
      <t>カズ</t>
    </rPh>
    <rPh sb="26" eb="28">
      <t>ジュウタク</t>
    </rPh>
    <phoneticPr fontId="4"/>
  </si>
  <si>
    <t>（単位：業者）</t>
    <rPh sb="1" eb="3">
      <t>タンイ</t>
    </rPh>
    <rPh sb="4" eb="6">
      <t>ギョウシャ</t>
    </rPh>
    <phoneticPr fontId="4"/>
  </si>
  <si>
    <t>調査対象業者数</t>
    <rPh sb="0" eb="2">
      <t>チョウサ</t>
    </rPh>
    <rPh sb="2" eb="4">
      <t>タイショウ</t>
    </rPh>
    <rPh sb="4" eb="7">
      <t>ギョウシャスウ</t>
    </rPh>
    <phoneticPr fontId="4"/>
  </si>
  <si>
    <t>回収業者数</t>
    <rPh sb="0" eb="2">
      <t>カイシュウ</t>
    </rPh>
    <rPh sb="2" eb="5">
      <t>ギョウシャスウ</t>
    </rPh>
    <phoneticPr fontId="4"/>
  </si>
  <si>
    <t>3億円未満</t>
    <rPh sb="1" eb="3">
      <t>オクエン</t>
    </rPh>
    <rPh sb="3" eb="5">
      <t>ミマン</t>
    </rPh>
    <phoneticPr fontId="4"/>
  </si>
  <si>
    <t>3億円以上200億円未満</t>
    <rPh sb="1" eb="3">
      <t>オクエン</t>
    </rPh>
    <rPh sb="3" eb="5">
      <t>イジョウ</t>
    </rPh>
    <rPh sb="8" eb="10">
      <t>オクエン</t>
    </rPh>
    <rPh sb="10" eb="12">
      <t>ミマン</t>
    </rPh>
    <phoneticPr fontId="4"/>
  </si>
  <si>
    <t>200億円以上</t>
    <rPh sb="3" eb="5">
      <t>オクエン</t>
    </rPh>
    <rPh sb="5" eb="7">
      <t>イジョウ</t>
    </rPh>
    <phoneticPr fontId="4"/>
  </si>
  <si>
    <t>5,000万円未満</t>
    <rPh sb="5" eb="7">
      <t>マンエン</t>
    </rPh>
    <rPh sb="7" eb="9">
      <t>ミマン</t>
    </rPh>
    <phoneticPr fontId="4"/>
  </si>
  <si>
    <t>5,000万円以上</t>
    <rPh sb="5" eb="7">
      <t>マンエン</t>
    </rPh>
    <rPh sb="7" eb="9">
      <t>イジョウ</t>
    </rPh>
    <phoneticPr fontId="4"/>
  </si>
  <si>
    <t>1億円未満</t>
    <rPh sb="1" eb="3">
      <t>オクエン</t>
    </rPh>
    <rPh sb="3" eb="5">
      <t>ミマン</t>
    </rPh>
    <phoneticPr fontId="4"/>
  </si>
  <si>
    <t>1億円以上2億円未満</t>
    <rPh sb="1" eb="3">
      <t>オクエン</t>
    </rPh>
    <rPh sb="3" eb="5">
      <t>イジョウ</t>
    </rPh>
    <rPh sb="6" eb="8">
      <t>オクエン</t>
    </rPh>
    <rPh sb="8" eb="10">
      <t>ミマン</t>
    </rPh>
    <phoneticPr fontId="4"/>
  </si>
  <si>
    <t>2億円以上5億円未満</t>
    <rPh sb="1" eb="3">
      <t>オクエン</t>
    </rPh>
    <rPh sb="3" eb="5">
      <t>イジョウ</t>
    </rPh>
    <rPh sb="6" eb="8">
      <t>オクエン</t>
    </rPh>
    <rPh sb="8" eb="10">
      <t>ミマン</t>
    </rPh>
    <phoneticPr fontId="4"/>
  </si>
  <si>
    <t>5億円以上10億円未満</t>
    <rPh sb="1" eb="3">
      <t>オクエン</t>
    </rPh>
    <rPh sb="3" eb="5">
      <t>イジョウ</t>
    </rPh>
    <rPh sb="7" eb="9">
      <t>オクエン</t>
    </rPh>
    <rPh sb="9" eb="11">
      <t>ミマン</t>
    </rPh>
    <phoneticPr fontId="4"/>
  </si>
  <si>
    <t>10億円以上500億円未満</t>
    <rPh sb="2" eb="4">
      <t>オクエン</t>
    </rPh>
    <rPh sb="4" eb="6">
      <t>イジョウ</t>
    </rPh>
    <rPh sb="9" eb="11">
      <t>オクエン</t>
    </rPh>
    <rPh sb="11" eb="13">
      <t>ミマン</t>
    </rPh>
    <phoneticPr fontId="4"/>
  </si>
  <si>
    <t>500億円以上</t>
    <rPh sb="3" eb="5">
      <t>オクエン</t>
    </rPh>
    <rPh sb="5" eb="7">
      <t>イジョウ</t>
    </rPh>
    <phoneticPr fontId="4"/>
  </si>
  <si>
    <t>1億円以上100億円未満</t>
    <rPh sb="1" eb="3">
      <t>オクエン</t>
    </rPh>
    <rPh sb="3" eb="5">
      <t>イジョウ</t>
    </rPh>
    <rPh sb="8" eb="10">
      <t>オクエン</t>
    </rPh>
    <rPh sb="10" eb="12">
      <t>ミマン</t>
    </rPh>
    <phoneticPr fontId="4"/>
  </si>
  <si>
    <t>100億円以上</t>
    <rPh sb="3" eb="5">
      <t>オクエン</t>
    </rPh>
    <rPh sb="5" eb="7">
      <t>イジョウ</t>
    </rPh>
    <phoneticPr fontId="4"/>
  </si>
  <si>
    <t>1億円以上</t>
    <rPh sb="1" eb="3">
      <t>オクエン</t>
    </rPh>
    <rPh sb="3" eb="5">
      <t>イジョウ</t>
    </rPh>
    <phoneticPr fontId="4"/>
  </si>
  <si>
    <t>2億円未満</t>
    <rPh sb="1" eb="3">
      <t>オクエン</t>
    </rPh>
    <rPh sb="3" eb="5">
      <t>ミマン</t>
    </rPh>
    <phoneticPr fontId="4"/>
  </si>
  <si>
    <t>2億円以上</t>
    <rPh sb="1" eb="3">
      <t>オクエン</t>
    </rPh>
    <rPh sb="3" eb="5">
      <t>イジョウ</t>
    </rPh>
    <phoneticPr fontId="4"/>
  </si>
  <si>
    <t>参考表1-2　業種・業者規模別　調査対象数・回収数＜非住宅建築物＞</t>
    <rPh sb="0" eb="2">
      <t>サンコウ</t>
    </rPh>
    <rPh sb="2" eb="3">
      <t>ヒョウ</t>
    </rPh>
    <rPh sb="7" eb="9">
      <t>ギョウシュ</t>
    </rPh>
    <rPh sb="10" eb="12">
      <t>ギョウシャ</t>
    </rPh>
    <rPh sb="12" eb="15">
      <t>キボベツ</t>
    </rPh>
    <rPh sb="16" eb="18">
      <t>チョウサ</t>
    </rPh>
    <rPh sb="18" eb="20">
      <t>タイショウ</t>
    </rPh>
    <rPh sb="20" eb="21">
      <t>スウ</t>
    </rPh>
    <rPh sb="22" eb="24">
      <t>カイシュウ</t>
    </rPh>
    <rPh sb="24" eb="25">
      <t>カズ</t>
    </rPh>
    <rPh sb="26" eb="27">
      <t>ヒ</t>
    </rPh>
    <rPh sb="27" eb="29">
      <t>ジュウタク</t>
    </rPh>
    <rPh sb="29" eb="31">
      <t>ケンチク</t>
    </rPh>
    <rPh sb="31" eb="32">
      <t>ブツ</t>
    </rPh>
    <phoneticPr fontId="4"/>
  </si>
  <si>
    <t>5億円未満</t>
    <rPh sb="1" eb="3">
      <t>オクエン</t>
    </rPh>
    <rPh sb="3" eb="5">
      <t>ミマン</t>
    </rPh>
    <phoneticPr fontId="4"/>
  </si>
  <si>
    <t>5億円以上1,500億円未満</t>
    <rPh sb="1" eb="3">
      <t>オクエン</t>
    </rPh>
    <rPh sb="3" eb="5">
      <t>イジョウ</t>
    </rPh>
    <rPh sb="10" eb="12">
      <t>オクエン</t>
    </rPh>
    <rPh sb="12" eb="14">
      <t>ミマン</t>
    </rPh>
    <phoneticPr fontId="4"/>
  </si>
  <si>
    <t>1,500億円以上</t>
    <rPh sb="5" eb="7">
      <t>オクエン</t>
    </rPh>
    <phoneticPr fontId="4"/>
  </si>
  <si>
    <t>3,000万円未満</t>
    <rPh sb="5" eb="7">
      <t>マンエン</t>
    </rPh>
    <rPh sb="7" eb="9">
      <t>ミマン</t>
    </rPh>
    <phoneticPr fontId="4"/>
  </si>
  <si>
    <t>3,000万円以上1億円未満</t>
    <rPh sb="5" eb="7">
      <t>マンエン</t>
    </rPh>
    <rPh sb="7" eb="9">
      <t>イジョウ</t>
    </rPh>
    <rPh sb="10" eb="12">
      <t>オクエン</t>
    </rPh>
    <rPh sb="12" eb="14">
      <t>ミマン</t>
    </rPh>
    <phoneticPr fontId="4"/>
  </si>
  <si>
    <t>1億円以上3億円未満</t>
    <rPh sb="1" eb="3">
      <t>オクエン</t>
    </rPh>
    <rPh sb="6" eb="8">
      <t>オクエン</t>
    </rPh>
    <rPh sb="8" eb="10">
      <t>ミマン</t>
    </rPh>
    <phoneticPr fontId="4"/>
  </si>
  <si>
    <t>3億円以上500億円未満</t>
    <rPh sb="1" eb="3">
      <t>オクエン</t>
    </rPh>
    <rPh sb="8" eb="10">
      <t>オクエン</t>
    </rPh>
    <rPh sb="10" eb="12">
      <t>ミマン</t>
    </rPh>
    <phoneticPr fontId="4"/>
  </si>
  <si>
    <t>500億円以上</t>
    <rPh sb="3" eb="5">
      <t>オクエン</t>
    </rPh>
    <phoneticPr fontId="4"/>
  </si>
  <si>
    <t>2億円以上100億円未満</t>
    <rPh sb="2" eb="5">
      <t>エンイジョウ</t>
    </rPh>
    <rPh sb="8" eb="9">
      <t>オク</t>
    </rPh>
    <rPh sb="9" eb="10">
      <t>エン</t>
    </rPh>
    <rPh sb="10" eb="12">
      <t>ミマン</t>
    </rPh>
    <phoneticPr fontId="4"/>
  </si>
  <si>
    <t>200億円以上</t>
    <rPh sb="3" eb="5">
      <t>オクエン</t>
    </rPh>
    <phoneticPr fontId="4"/>
  </si>
  <si>
    <t>一般土木建築工事業</t>
    <phoneticPr fontId="4"/>
  </si>
  <si>
    <t>土木工事業</t>
    <phoneticPr fontId="4"/>
  </si>
  <si>
    <t>維持・修理</t>
    <phoneticPr fontId="4"/>
  </si>
  <si>
    <t>（建築工事届あり）</t>
    <phoneticPr fontId="4"/>
  </si>
  <si>
    <t>（建築工事届なし）</t>
    <phoneticPr fontId="4"/>
  </si>
  <si>
    <t>受注高</t>
    <rPh sb="0" eb="3">
      <t>ジュチュウダカ</t>
    </rPh>
    <phoneticPr fontId="4"/>
  </si>
  <si>
    <t>－</t>
  </si>
  <si>
    <t>（建築工事届 不明）</t>
    <rPh sb="7" eb="9">
      <t>フメイ</t>
    </rPh>
    <phoneticPr fontId="4"/>
  </si>
  <si>
    <t>表1-1　受注高の推移</t>
  </si>
  <si>
    <t>表1-2　工事種類別　受注件数・受注高</t>
  </si>
  <si>
    <t>表1-3　業種別　受注件数・受注高＜住宅＞</t>
  </si>
  <si>
    <t>表1-4　業種別　受注件数・受注高＜非住宅建築物＞</t>
  </si>
  <si>
    <t>表2-1　用途、構造別　受注高</t>
  </si>
  <si>
    <t>表2-2　発注者、工事種類別　受注高</t>
  </si>
  <si>
    <t>表2-3　工事目的・主たる工事目的別 受注件数</t>
  </si>
  <si>
    <t>表2-4　工事部位・主たる工事部位別　受注件数</t>
  </si>
  <si>
    <t>表2-5　建築の時期、構造別　受注高</t>
  </si>
  <si>
    <t>参考表1-1　業種・業者規模別　調査対象数・回収数＜住宅＞</t>
  </si>
  <si>
    <t>参考表1-2　業種・業者規模別　調査対象数・回収数＜非住宅建築物＞</t>
  </si>
  <si>
    <t>表１系</t>
    <rPh sb="0" eb="1">
      <t>ヒョウ</t>
    </rPh>
    <rPh sb="2" eb="3">
      <t>ケイ</t>
    </rPh>
    <phoneticPr fontId="3"/>
  </si>
  <si>
    <t>表２系</t>
    <rPh sb="0" eb="1">
      <t>ヒョウ</t>
    </rPh>
    <rPh sb="2" eb="3">
      <t>ケイ</t>
    </rPh>
    <phoneticPr fontId="3"/>
  </si>
  <si>
    <t>参考</t>
    <rPh sb="0" eb="2">
      <t>サンコウ</t>
    </rPh>
    <phoneticPr fontId="3"/>
  </si>
  <si>
    <t>※　復元集計のため、丸め誤差（調査票記載単位千円から億円への標準単位変換）により、「計」は必ずしも一致しない。</t>
    <rPh sb="2" eb="4">
      <t>フクゲン</t>
    </rPh>
    <rPh sb="4" eb="6">
      <t>シュウケイ</t>
    </rPh>
    <rPh sb="10" eb="11">
      <t>マル</t>
    </rPh>
    <rPh sb="12" eb="14">
      <t>ゴサ</t>
    </rPh>
    <rPh sb="15" eb="18">
      <t>チョウサヒョウ</t>
    </rPh>
    <rPh sb="18" eb="20">
      <t>キサイ</t>
    </rPh>
    <rPh sb="20" eb="22">
      <t>タンイ</t>
    </rPh>
    <rPh sb="22" eb="24">
      <t>センエン</t>
    </rPh>
    <rPh sb="26" eb="28">
      <t>オクエン</t>
    </rPh>
    <rPh sb="30" eb="32">
      <t>ヒョウジュン</t>
    </rPh>
    <rPh sb="32" eb="34">
      <t>タンイ</t>
    </rPh>
    <rPh sb="34" eb="36">
      <t>ヘンカン</t>
    </rPh>
    <rPh sb="42" eb="43">
      <t>ケイ</t>
    </rPh>
    <rPh sb="45" eb="46">
      <t>カナラ</t>
    </rPh>
    <rPh sb="49" eb="51">
      <t>イッチ</t>
    </rPh>
    <phoneticPr fontId="4"/>
  </si>
  <si>
    <t>※　調査対象者数とは、各区分において、非住宅建築物に係る建築工事・建築設備工事の実績のあるすべての調査
　　 対象者数で、建設工事施工統計調査から推計したもの。</t>
    <rPh sb="2" eb="4">
      <t>チョウサ</t>
    </rPh>
    <rPh sb="4" eb="7">
      <t>タイショウシャ</t>
    </rPh>
    <rPh sb="7" eb="8">
      <t>スウ</t>
    </rPh>
    <rPh sb="11" eb="12">
      <t>カク</t>
    </rPh>
    <rPh sb="12" eb="14">
      <t>クブン</t>
    </rPh>
    <rPh sb="19" eb="20">
      <t>ヒ</t>
    </rPh>
    <rPh sb="20" eb="22">
      <t>ジュウタク</t>
    </rPh>
    <rPh sb="22" eb="25">
      <t>ケンチクブツ</t>
    </rPh>
    <rPh sb="26" eb="27">
      <t>カカ</t>
    </rPh>
    <rPh sb="28" eb="30">
      <t>ケンチク</t>
    </rPh>
    <rPh sb="30" eb="32">
      <t>コウジ</t>
    </rPh>
    <rPh sb="33" eb="35">
      <t>ケンチク</t>
    </rPh>
    <rPh sb="35" eb="37">
      <t>セツビ</t>
    </rPh>
    <rPh sb="37" eb="39">
      <t>コウジ</t>
    </rPh>
    <rPh sb="40" eb="42">
      <t>ジッセキ</t>
    </rPh>
    <rPh sb="49" eb="51">
      <t>チョウサ</t>
    </rPh>
    <rPh sb="55" eb="58">
      <t>タイショウシャ</t>
    </rPh>
    <rPh sb="58" eb="59">
      <t>スウ</t>
    </rPh>
    <rPh sb="61" eb="63">
      <t>ケンセツ</t>
    </rPh>
    <rPh sb="63" eb="65">
      <t>コウジ</t>
    </rPh>
    <rPh sb="65" eb="67">
      <t>セコウ</t>
    </rPh>
    <rPh sb="67" eb="69">
      <t>トウケイ</t>
    </rPh>
    <rPh sb="69" eb="71">
      <t>チョウサ</t>
    </rPh>
    <rPh sb="73" eb="75">
      <t>スイケイ</t>
    </rPh>
    <phoneticPr fontId="4"/>
  </si>
  <si>
    <t>※　数値は「計」「増築」「一部改築」「改装・改修」「維持・修理」別に独立して推計しているため、丸め誤差（調査票記載単位千円から億円への標準単位
　　 変換）により、「計」は必ずしも一致しない。</t>
    <rPh sb="2" eb="4">
      <t>スウチ</t>
    </rPh>
    <rPh sb="6" eb="7">
      <t>ケイ</t>
    </rPh>
    <rPh sb="9" eb="11">
      <t>ゾウチク</t>
    </rPh>
    <rPh sb="13" eb="15">
      <t>イチブ</t>
    </rPh>
    <rPh sb="15" eb="17">
      <t>カイチク</t>
    </rPh>
    <rPh sb="19" eb="21">
      <t>カイソウ</t>
    </rPh>
    <rPh sb="22" eb="24">
      <t>カイシュウ</t>
    </rPh>
    <rPh sb="26" eb="28">
      <t>イジ</t>
    </rPh>
    <rPh sb="29" eb="31">
      <t>シュウリ</t>
    </rPh>
    <rPh sb="32" eb="33">
      <t>ベツ</t>
    </rPh>
    <rPh sb="34" eb="36">
      <t>ドクリツ</t>
    </rPh>
    <rPh sb="38" eb="40">
      <t>スイケイ</t>
    </rPh>
    <rPh sb="47" eb="48">
      <t>マル</t>
    </rPh>
    <rPh sb="49" eb="51">
      <t>ゴサ</t>
    </rPh>
    <rPh sb="52" eb="55">
      <t>チョウサヒョウ</t>
    </rPh>
    <rPh sb="55" eb="57">
      <t>キサイ</t>
    </rPh>
    <rPh sb="57" eb="59">
      <t>タンイ</t>
    </rPh>
    <rPh sb="59" eb="61">
      <t>センエン</t>
    </rPh>
    <rPh sb="63" eb="65">
      <t>オクエン</t>
    </rPh>
    <rPh sb="67" eb="69">
      <t>ヒョウジュン</t>
    </rPh>
    <rPh sb="69" eb="71">
      <t>タンイ</t>
    </rPh>
    <rPh sb="75" eb="77">
      <t>ヘンカン</t>
    </rPh>
    <rPh sb="83" eb="84">
      <t>ケイ</t>
    </rPh>
    <rPh sb="86" eb="87">
      <t>カナラ</t>
    </rPh>
    <rPh sb="90" eb="92">
      <t>イッチ</t>
    </rPh>
    <phoneticPr fontId="4"/>
  </si>
  <si>
    <t>※　調査対象者数とは、各区分において、住宅に係る建築工事・建築設備工事の実績のあるすべての調査対象者数
     で、建設工事施工統計調査から推計したもの。</t>
    <rPh sb="2" eb="4">
      <t>チョウサ</t>
    </rPh>
    <rPh sb="4" eb="7">
      <t>タイショウシャ</t>
    </rPh>
    <rPh sb="7" eb="8">
      <t>スウ</t>
    </rPh>
    <rPh sb="11" eb="12">
      <t>カク</t>
    </rPh>
    <rPh sb="12" eb="14">
      <t>クブン</t>
    </rPh>
    <rPh sb="19" eb="21">
      <t>ジュウタク</t>
    </rPh>
    <rPh sb="22" eb="23">
      <t>カカ</t>
    </rPh>
    <rPh sb="24" eb="26">
      <t>ケンチク</t>
    </rPh>
    <rPh sb="26" eb="28">
      <t>コウジ</t>
    </rPh>
    <rPh sb="29" eb="31">
      <t>ケンチク</t>
    </rPh>
    <rPh sb="31" eb="33">
      <t>セツビ</t>
    </rPh>
    <rPh sb="33" eb="35">
      <t>コウジ</t>
    </rPh>
    <rPh sb="36" eb="38">
      <t>ジッセキ</t>
    </rPh>
    <rPh sb="45" eb="47">
      <t>チョウサ</t>
    </rPh>
    <rPh sb="47" eb="50">
      <t>タイショウシャ</t>
    </rPh>
    <rPh sb="50" eb="51">
      <t>スウ</t>
    </rPh>
    <rPh sb="59" eb="61">
      <t>ケンセツ</t>
    </rPh>
    <rPh sb="61" eb="63">
      <t>コウジ</t>
    </rPh>
    <rPh sb="63" eb="65">
      <t>セコウ</t>
    </rPh>
    <rPh sb="65" eb="67">
      <t>トウケイ</t>
    </rPh>
    <rPh sb="67" eb="69">
      <t>チョウサ</t>
    </rPh>
    <rPh sb="71" eb="73">
      <t>スイケイ</t>
    </rPh>
    <phoneticPr fontId="4"/>
  </si>
  <si>
    <t>（複数回答）</t>
    <phoneticPr fontId="4"/>
  </si>
  <si>
    <t>表2-4　工事部位・主たる工事部位別　受注件数</t>
    <phoneticPr fontId="4"/>
  </si>
  <si>
    <t>屋根</t>
    <phoneticPr fontId="4"/>
  </si>
  <si>
    <t>電気設備</t>
    <phoneticPr fontId="4"/>
  </si>
  <si>
    <t>外構</t>
    <phoneticPr fontId="4"/>
  </si>
  <si>
    <t>その他</t>
    <phoneticPr fontId="4"/>
  </si>
  <si>
    <t>不明</t>
    <phoneticPr fontId="4"/>
  </si>
  <si>
    <t>給水給湯排水衛生器具設備</t>
    <rPh sb="8" eb="10">
      <t>キグ</t>
    </rPh>
    <phoneticPr fontId="3"/>
  </si>
  <si>
    <t>給水給湯排水衛生器具設備</t>
    <rPh sb="8" eb="10">
      <t>キグ</t>
    </rPh>
    <rPh sb="10" eb="12">
      <t>セツビ</t>
    </rPh>
    <phoneticPr fontId="3"/>
  </si>
  <si>
    <t>建築物リフォーム・リニューアル調査　（平成28年度下半期受注分）</t>
    <rPh sb="0" eb="3">
      <t>ケンチクブツ</t>
    </rPh>
    <rPh sb="15" eb="17">
      <t>チョウサ</t>
    </rPh>
    <rPh sb="19" eb="21">
      <t>ヘイセイ</t>
    </rPh>
    <rPh sb="23" eb="24">
      <t>ネン</t>
    </rPh>
    <rPh sb="24" eb="25">
      <t>ド</t>
    </rPh>
    <rPh sb="25" eb="28">
      <t>シモハンキ</t>
    </rPh>
    <rPh sb="28" eb="31">
      <t>ジュチュウブン</t>
    </rPh>
    <phoneticPr fontId="4"/>
  </si>
  <si>
    <t>下半期　計</t>
    <rPh sb="0" eb="3">
      <t>シモハンキ</t>
    </rPh>
    <rPh sb="4" eb="5">
      <t>ケイ</t>
    </rPh>
    <phoneticPr fontId="3"/>
  </si>
  <si>
    <t>下半期①（10～12月）</t>
    <rPh sb="0" eb="3">
      <t>シモハンキ</t>
    </rPh>
    <rPh sb="10" eb="11">
      <t>ガツ</t>
    </rPh>
    <phoneticPr fontId="3"/>
  </si>
  <si>
    <t>下半期②（1～3月）</t>
    <rPh sb="0" eb="3">
      <t>シモハンキ</t>
    </rPh>
    <rPh sb="8" eb="9">
      <t>ガツ</t>
    </rPh>
    <phoneticPr fontId="3"/>
  </si>
  <si>
    <t>平成23年度</t>
    <rPh sb="0" eb="2">
      <t>ヘイセイ</t>
    </rPh>
    <rPh sb="4" eb="6">
      <t>ネンド</t>
    </rPh>
    <phoneticPr fontId="4"/>
  </si>
  <si>
    <t>下半期</t>
    <rPh sb="0" eb="3">
      <t>シモハンキ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</si>
  <si>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</si>
  <si>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</si>
  <si>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</si>
  <si>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</si>
  <si>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</si>
  <si>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　　　４～６月</t>
    <phoneticPr fontId="4"/>
  </si>
  <si>
    <t>　　　７～９月</t>
    <rPh sb="6" eb="7">
      <t>ガツ</t>
    </rPh>
    <phoneticPr fontId="4"/>
  </si>
  <si>
    <t>　　　１０～１２月</t>
    <phoneticPr fontId="4"/>
  </si>
  <si>
    <t>－</t>
    <phoneticPr fontId="4"/>
  </si>
  <si>
    <t>　　　１～３月</t>
    <rPh sb="6" eb="7">
      <t>ガツ</t>
    </rPh>
    <phoneticPr fontId="4"/>
  </si>
  <si>
    <t>（単位：億円，対前年同期比 ％）</t>
    <rPh sb="1" eb="3">
      <t>タンイ</t>
    </rPh>
    <rPh sb="4" eb="5">
      <t>オク</t>
    </rPh>
    <rPh sb="5" eb="6">
      <t>エン</t>
    </rPh>
    <rPh sb="7" eb="8">
      <t>タイ</t>
    </rPh>
    <rPh sb="8" eb="10">
      <t>ゼンネン</t>
    </rPh>
    <rPh sb="10" eb="12">
      <t>ドウキ</t>
    </rPh>
    <rPh sb="12" eb="13">
      <t>ヒ</t>
    </rPh>
    <phoneticPr fontId="4"/>
  </si>
  <si>
    <t>その他の項目には、構造が不明の場合を含む。</t>
    <rPh sb="2" eb="3">
      <t>タ</t>
    </rPh>
    <rPh sb="4" eb="6">
      <t>コウモク</t>
    </rPh>
    <rPh sb="9" eb="11">
      <t>コウゾウ</t>
    </rPh>
    <rPh sb="12" eb="14">
      <t>フメイ</t>
    </rPh>
    <rPh sb="15" eb="17">
      <t>バアイ</t>
    </rPh>
    <rPh sb="18" eb="19">
      <t>フク</t>
    </rPh>
    <phoneticPr fontId="2"/>
  </si>
  <si>
    <t>※</t>
  </si>
  <si>
    <t>総数　　</t>
    <rPh sb="0" eb="2">
      <t>ソウスウ</t>
    </rPh>
    <phoneticPr fontId="4"/>
  </si>
  <si>
    <t>専有・専用部分・共用部分全て</t>
    <rPh sb="0" eb="2">
      <t>センユウ</t>
    </rPh>
    <rPh sb="3" eb="5">
      <t>センヨウ</t>
    </rPh>
    <rPh sb="5" eb="7">
      <t>ブブン</t>
    </rPh>
    <rPh sb="12" eb="13">
      <t>スベ</t>
    </rPh>
    <phoneticPr fontId="4"/>
  </si>
  <si>
    <t>その他の非住宅建築物</t>
    <rPh sb="2" eb="3">
      <t>タ</t>
    </rPh>
    <rPh sb="4" eb="5">
      <t>ヒ</t>
    </rPh>
    <rPh sb="5" eb="7">
      <t>ジュウタク</t>
    </rPh>
    <rPh sb="7" eb="10">
      <t>ケンチクブツ</t>
    </rPh>
    <phoneticPr fontId="4"/>
  </si>
  <si>
    <t>業種・業者規模
（業者規模の区分は完成工事高別）</t>
    <rPh sb="0" eb="1">
      <t>ギョウ</t>
    </rPh>
    <rPh sb="1" eb="2">
      <t>タネ</t>
    </rPh>
    <rPh sb="3" eb="5">
      <t>ギョウシャ</t>
    </rPh>
    <rPh sb="5" eb="7">
      <t>キボ</t>
    </rPh>
    <rPh sb="9" eb="11">
      <t>ギョウシャ</t>
    </rPh>
    <rPh sb="11" eb="13">
      <t>キボ</t>
    </rPh>
    <rPh sb="14" eb="16">
      <t>クブン</t>
    </rPh>
    <rPh sb="17" eb="19">
      <t>カンセイ</t>
    </rPh>
    <rPh sb="19" eb="21">
      <t>コウジ</t>
    </rPh>
    <rPh sb="21" eb="22">
      <t>ダカ</t>
    </rPh>
    <rPh sb="22" eb="23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</si>
</sst>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▲ &quot;#,##0"/>
    <numFmt numFmtId="177" formatCode="#,##0_ "/>
    <numFmt numFmtId="178" formatCode="#,##0.0;&quot;▲ &quot;#,##0.0"/>
    <numFmt numFmtId="179" formatCode="0.0;&quot;▲ &quot;0.0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</cellStyleXfs>
  <cellXfs count="547">
    <xf numFmtId="0" fontId="0" fillId="0" borderId="0" xfId="0">
      <alignment vertical="center"/>
    </xf>
    <xf numFmtId="176" fontId="2" fillId="0" borderId="0" xfId="1" applyNumberFormat="1" applyFont="1" applyFill="1" applyBorder="1" applyAlignment="1" applyProtection="1">
      <alignment vertical="center"/>
    </xf>
    <xf numFmtId="176" fontId="1" fillId="0" borderId="0" xfId="1" applyNumberFormat="1">
      <alignment vertical="center"/>
    </xf>
    <xf numFmtId="176" fontId="5" fillId="0" borderId="0" xfId="1" applyNumberFormat="1" applyFont="1">
      <alignment vertical="center"/>
    </xf>
    <xf numFmtId="0" fontId="7" fillId="0" borderId="0" xfId="1" applyFont="1" applyProtection="1">
      <alignment vertical="center"/>
    </xf>
    <xf numFmtId="0" fontId="5" fillId="0" borderId="0" xfId="1" applyFont="1" applyProtection="1">
      <alignment vertical="center"/>
    </xf>
    <xf numFmtId="0" fontId="5" fillId="0" borderId="0" xfId="1" applyFont="1" applyAlignment="1" applyProtection="1">
      <alignment horizontal="right" vertical="center"/>
    </xf>
    <xf numFmtId="0" fontId="8" fillId="0" borderId="25" xfId="1" applyFont="1" applyBorder="1" applyAlignment="1" applyProtection="1">
      <alignment horizontal="center" vertical="center"/>
    </xf>
    <xf numFmtId="0" fontId="9" fillId="0" borderId="26" xfId="1" applyFont="1" applyBorder="1" applyAlignment="1" applyProtection="1">
      <alignment horizontal="center" vertical="center" wrapText="1"/>
    </xf>
    <xf numFmtId="0" fontId="9" fillId="0" borderId="27" xfId="1" applyFont="1" applyBorder="1" applyAlignment="1" applyProtection="1">
      <alignment horizontal="center" vertical="center" wrapText="1"/>
    </xf>
    <xf numFmtId="0" fontId="8" fillId="0" borderId="28" xfId="1" applyFont="1" applyBorder="1" applyAlignment="1" applyProtection="1">
      <alignment horizontal="center" vertical="center"/>
    </xf>
    <xf numFmtId="0" fontId="8" fillId="0" borderId="29" xfId="1" applyFont="1" applyBorder="1" applyAlignment="1" applyProtection="1">
      <alignment horizontal="center" vertical="center"/>
    </xf>
    <xf numFmtId="0" fontId="9" fillId="0" borderId="30" xfId="1" applyFont="1" applyBorder="1" applyAlignment="1" applyProtection="1">
      <alignment horizontal="center" vertical="center" wrapText="1"/>
    </xf>
    <xf numFmtId="0" fontId="8" fillId="0" borderId="31" xfId="1" applyFont="1" applyBorder="1" applyAlignment="1" applyProtection="1">
      <alignment horizontal="center" vertical="center"/>
    </xf>
    <xf numFmtId="177" fontId="8" fillId="0" borderId="4" xfId="1" applyNumberFormat="1" applyFont="1" applyFill="1" applyBorder="1" applyAlignment="1" applyProtection="1">
      <alignment horizontal="right" vertical="center" shrinkToFit="1"/>
    </xf>
    <xf numFmtId="178" fontId="8" fillId="0" borderId="4" xfId="1" applyNumberFormat="1" applyFont="1" applyFill="1" applyBorder="1" applyAlignment="1" applyProtection="1">
      <alignment horizontal="right" vertical="center" shrinkToFit="1"/>
    </xf>
    <xf numFmtId="177" fontId="8" fillId="0" borderId="32" xfId="1" applyNumberFormat="1" applyFont="1" applyFill="1" applyBorder="1" applyAlignment="1" applyProtection="1">
      <alignment horizontal="right" vertical="center" shrinkToFit="1"/>
    </xf>
    <xf numFmtId="177" fontId="8" fillId="0" borderId="33" xfId="1" applyNumberFormat="1" applyFont="1" applyFill="1" applyBorder="1" applyAlignment="1" applyProtection="1">
      <alignment horizontal="right" vertical="center" shrinkToFit="1"/>
    </xf>
    <xf numFmtId="178" fontId="8" fillId="0" borderId="5" xfId="1" applyNumberFormat="1" applyFont="1" applyFill="1" applyBorder="1" applyAlignment="1" applyProtection="1">
      <alignment horizontal="right" vertical="center" shrinkToFit="1"/>
    </xf>
    <xf numFmtId="0" fontId="8" fillId="0" borderId="34" xfId="2" applyFont="1" applyFill="1" applyBorder="1" applyAlignment="1" applyProtection="1">
      <alignment horizontal="left" vertical="center" wrapText="1"/>
    </xf>
    <xf numFmtId="177" fontId="8" fillId="0" borderId="21" xfId="1" applyNumberFormat="1" applyFont="1" applyFill="1" applyBorder="1" applyAlignment="1" applyProtection="1">
      <alignment horizontal="right" vertical="center" shrinkToFit="1"/>
    </xf>
    <xf numFmtId="178" fontId="8" fillId="0" borderId="12" xfId="1" applyNumberFormat="1" applyFont="1" applyFill="1" applyBorder="1" applyAlignment="1" applyProtection="1">
      <alignment horizontal="right" vertical="center" shrinkToFit="1"/>
    </xf>
    <xf numFmtId="177" fontId="8" fillId="0" borderId="12" xfId="1" applyNumberFormat="1" applyFont="1" applyFill="1" applyBorder="1" applyAlignment="1" applyProtection="1">
      <alignment horizontal="right" vertical="center" shrinkToFit="1"/>
    </xf>
    <xf numFmtId="178" fontId="8" fillId="0" borderId="13" xfId="1" applyNumberFormat="1" applyFont="1" applyFill="1" applyBorder="1" applyAlignment="1" applyProtection="1">
      <alignment horizontal="right" vertical="center" shrinkToFit="1"/>
    </xf>
    <xf numFmtId="177" fontId="8" fillId="0" borderId="36" xfId="1" applyNumberFormat="1" applyFont="1" applyFill="1" applyBorder="1" applyAlignment="1" applyProtection="1">
      <alignment horizontal="right" vertical="center" shrinkToFit="1"/>
    </xf>
    <xf numFmtId="178" fontId="8" fillId="0" borderId="7" xfId="1" applyNumberFormat="1" applyFont="1" applyFill="1" applyBorder="1" applyAlignment="1" applyProtection="1">
      <alignment horizontal="right" vertical="center" shrinkToFit="1"/>
    </xf>
    <xf numFmtId="177" fontId="8" fillId="0" borderId="7" xfId="1" applyNumberFormat="1" applyFont="1" applyFill="1" applyBorder="1" applyAlignment="1" applyProtection="1">
      <alignment horizontal="right" vertical="center" shrinkToFit="1"/>
    </xf>
    <xf numFmtId="177" fontId="8" fillId="0" borderId="0" xfId="1" applyNumberFormat="1" applyFont="1" applyFill="1" applyBorder="1" applyAlignment="1" applyProtection="1">
      <alignment horizontal="right" vertical="center" shrinkToFit="1"/>
    </xf>
    <xf numFmtId="178" fontId="8" fillId="0" borderId="8" xfId="1" applyNumberFormat="1" applyFont="1" applyFill="1" applyBorder="1" applyAlignment="1" applyProtection="1">
      <alignment horizontal="right" vertical="center" shrinkToFit="1"/>
    </xf>
    <xf numFmtId="177" fontId="5" fillId="0" borderId="7" xfId="1" applyNumberFormat="1" applyFont="1" applyFill="1" applyBorder="1" applyAlignment="1" applyProtection="1">
      <alignment horizontal="right" vertical="center" shrinkToFit="1"/>
    </xf>
    <xf numFmtId="178" fontId="5" fillId="0" borderId="7" xfId="1" applyNumberFormat="1" applyFont="1" applyFill="1" applyBorder="1" applyAlignment="1" applyProtection="1">
      <alignment horizontal="right" vertical="center" shrinkToFit="1"/>
    </xf>
    <xf numFmtId="177" fontId="5" fillId="0" borderId="15" xfId="1" applyNumberFormat="1" applyFont="1" applyFill="1" applyBorder="1" applyAlignment="1" applyProtection="1">
      <alignment horizontal="right" vertical="center" shrinkToFit="1"/>
    </xf>
    <xf numFmtId="178" fontId="5" fillId="0" borderId="15" xfId="1" applyNumberFormat="1" applyFont="1" applyFill="1" applyBorder="1" applyAlignment="1" applyProtection="1">
      <alignment horizontal="right" vertical="center" shrinkToFit="1"/>
    </xf>
    <xf numFmtId="0" fontId="2" fillId="0" borderId="0" xfId="1" applyFont="1" applyFill="1" applyBorder="1" applyAlignment="1" applyProtection="1">
      <alignment horizontal="left" vertical="center"/>
    </xf>
    <xf numFmtId="0" fontId="7" fillId="0" borderId="0" xfId="1" applyFont="1" applyFill="1" applyBorder="1" applyProtection="1">
      <alignment vertical="center"/>
    </xf>
    <xf numFmtId="0" fontId="5" fillId="0" borderId="0" xfId="1" applyFont="1" applyFill="1" applyBorder="1" applyProtection="1">
      <alignment vertical="center"/>
    </xf>
    <xf numFmtId="0" fontId="5" fillId="0" borderId="0" xfId="2" applyFont="1" applyFill="1" applyBorder="1" applyAlignment="1" applyProtection="1">
      <alignment horizontal="center" vertical="center" wrapText="1"/>
    </xf>
    <xf numFmtId="177" fontId="5" fillId="0" borderId="0" xfId="1" applyNumberFormat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38" fontId="5" fillId="0" borderId="0" xfId="3" applyFont="1" applyFill="1" applyBorder="1" applyProtection="1">
      <alignment vertical="center"/>
    </xf>
    <xf numFmtId="38" fontId="8" fillId="0" borderId="25" xfId="3" applyFont="1" applyFill="1" applyBorder="1" applyAlignment="1" applyProtection="1">
      <alignment horizontal="center" vertical="center"/>
    </xf>
    <xf numFmtId="0" fontId="8" fillId="0" borderId="25" xfId="1" applyFont="1" applyBorder="1" applyAlignment="1" applyProtection="1">
      <alignment horizontal="center" vertical="center" wrapText="1"/>
    </xf>
    <xf numFmtId="0" fontId="8" fillId="0" borderId="41" xfId="1" applyFont="1" applyFill="1" applyBorder="1" applyAlignment="1" applyProtection="1">
      <alignment horizontal="center" vertical="center"/>
    </xf>
    <xf numFmtId="0" fontId="8" fillId="0" borderId="31" xfId="2" applyFont="1" applyFill="1" applyBorder="1" applyAlignment="1" applyProtection="1">
      <alignment horizontal="center" vertical="center" wrapText="1"/>
    </xf>
    <xf numFmtId="177" fontId="8" fillId="0" borderId="42" xfId="1" applyNumberFormat="1" applyFont="1" applyFill="1" applyBorder="1" applyAlignment="1" applyProtection="1">
      <alignment horizontal="right" vertical="center" shrinkToFit="1"/>
    </xf>
    <xf numFmtId="177" fontId="8" fillId="0" borderId="43" xfId="1" applyNumberFormat="1" applyFont="1" applyFill="1" applyBorder="1" applyAlignment="1" applyProtection="1">
      <alignment horizontal="right" vertical="center" shrinkToFit="1"/>
    </xf>
    <xf numFmtId="178" fontId="8" fillId="0" borderId="44" xfId="1" applyNumberFormat="1" applyFont="1" applyFill="1" applyBorder="1" applyAlignment="1" applyProtection="1">
      <alignment horizontal="right" vertical="center" shrinkToFit="1"/>
    </xf>
    <xf numFmtId="0" fontId="8" fillId="0" borderId="37" xfId="2" applyFont="1" applyFill="1" applyBorder="1" applyAlignment="1" applyProtection="1">
      <alignment horizontal="left" vertical="center" wrapText="1"/>
    </xf>
    <xf numFmtId="177" fontId="8" fillId="0" borderId="15" xfId="1" applyNumberFormat="1" applyFont="1" applyFill="1" applyBorder="1" applyAlignment="1" applyProtection="1">
      <alignment horizontal="right" vertical="center" shrinkToFit="1"/>
    </xf>
    <xf numFmtId="178" fontId="8" fillId="0" borderId="15" xfId="1" applyNumberFormat="1" applyFont="1" applyFill="1" applyBorder="1" applyAlignment="1" applyProtection="1">
      <alignment horizontal="right" vertical="center" shrinkToFit="1"/>
    </xf>
    <xf numFmtId="177" fontId="8" fillId="0" borderId="45" xfId="1" applyNumberFormat="1" applyFont="1" applyFill="1" applyBorder="1" applyAlignment="1" applyProtection="1">
      <alignment horizontal="right" vertical="center" shrinkToFit="1"/>
    </xf>
    <xf numFmtId="178" fontId="8" fillId="0" borderId="16" xfId="1" applyNumberFormat="1" applyFont="1" applyFill="1" applyBorder="1" applyAlignment="1" applyProtection="1">
      <alignment horizontal="right" vertical="center" shrinkToFit="1"/>
    </xf>
    <xf numFmtId="0" fontId="7" fillId="0" borderId="0" xfId="1" applyFont="1" applyFill="1" applyBorder="1" applyAlignment="1" applyProtection="1">
      <alignment vertical="center"/>
    </xf>
    <xf numFmtId="177" fontId="7" fillId="0" borderId="0" xfId="1" applyNumberFormat="1" applyFont="1" applyProtection="1">
      <alignment vertical="center"/>
    </xf>
    <xf numFmtId="38" fontId="7" fillId="0" borderId="0" xfId="3" applyFont="1" applyFill="1" applyBorder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38" fontId="8" fillId="0" borderId="36" xfId="3" applyFont="1" applyFill="1" applyBorder="1" applyAlignment="1" applyProtection="1">
      <alignment horizontal="center" vertical="center"/>
    </xf>
    <xf numFmtId="0" fontId="8" fillId="0" borderId="31" xfId="2" applyFont="1" applyFill="1" applyBorder="1" applyAlignment="1" applyProtection="1">
      <alignment horizontal="center" vertical="center"/>
    </xf>
    <xf numFmtId="178" fontId="8" fillId="0" borderId="42" xfId="1" applyNumberFormat="1" applyFont="1" applyFill="1" applyBorder="1" applyAlignment="1" applyProtection="1">
      <alignment horizontal="right" vertical="center" shrinkToFit="1"/>
    </xf>
    <xf numFmtId="177" fontId="8" fillId="0" borderId="46" xfId="1" applyNumberFormat="1" applyFont="1" applyFill="1" applyBorder="1" applyAlignment="1" applyProtection="1">
      <alignment horizontal="right" vertical="center" shrinkToFit="1"/>
    </xf>
    <xf numFmtId="0" fontId="2" fillId="0" borderId="0" xfId="1" applyFont="1" applyFill="1" applyBorder="1" applyAlignment="1" applyProtection="1">
      <alignment vertical="center"/>
    </xf>
    <xf numFmtId="179" fontId="5" fillId="0" borderId="0" xfId="2" applyNumberFormat="1" applyFont="1" applyFill="1" applyBorder="1" applyAlignment="1" applyProtection="1">
      <alignment horizontal="center" vertical="center" wrapText="1"/>
    </xf>
    <xf numFmtId="179" fontId="5" fillId="0" borderId="0" xfId="1" applyNumberFormat="1" applyFont="1" applyFill="1" applyBorder="1" applyProtection="1">
      <alignment vertical="center"/>
    </xf>
    <xf numFmtId="0" fontId="8" fillId="0" borderId="36" xfId="1" applyFont="1" applyFill="1" applyBorder="1" applyAlignment="1" applyProtection="1">
      <alignment horizontal="center" vertical="center"/>
    </xf>
    <xf numFmtId="0" fontId="12" fillId="0" borderId="25" xfId="1" applyFont="1" applyBorder="1" applyAlignment="1" applyProtection="1">
      <alignment horizontal="center" vertical="center" wrapText="1"/>
    </xf>
    <xf numFmtId="178" fontId="8" fillId="0" borderId="43" xfId="1" applyNumberFormat="1" applyFont="1" applyFill="1" applyBorder="1" applyAlignment="1" applyProtection="1">
      <alignment horizontal="right" vertical="center" shrinkToFit="1"/>
    </xf>
    <xf numFmtId="0" fontId="8" fillId="0" borderId="57" xfId="1" applyFont="1" applyFill="1" applyBorder="1" applyAlignment="1" applyProtection="1">
      <alignment horizontal="left" vertical="center"/>
    </xf>
    <xf numFmtId="0" fontId="8" fillId="0" borderId="35" xfId="1" applyFont="1" applyFill="1" applyBorder="1" applyAlignment="1" applyProtection="1">
      <alignment horizontal="left" vertical="center"/>
    </xf>
    <xf numFmtId="0" fontId="8" fillId="0" borderId="22" xfId="1" applyFont="1" applyFill="1" applyBorder="1" applyAlignment="1" applyProtection="1">
      <alignment horizontal="left" vertical="center"/>
    </xf>
    <xf numFmtId="177" fontId="8" fillId="0" borderId="58" xfId="1" applyNumberFormat="1" applyFont="1" applyFill="1" applyBorder="1" applyAlignment="1" applyProtection="1">
      <alignment horizontal="right" vertical="center" shrinkToFit="1"/>
    </xf>
    <xf numFmtId="178" fontId="8" fillId="0" borderId="59" xfId="1" applyNumberFormat="1" applyFont="1" applyFill="1" applyBorder="1" applyAlignment="1" applyProtection="1">
      <alignment horizontal="right" vertical="center" shrinkToFit="1"/>
    </xf>
    <xf numFmtId="177" fontId="8" fillId="0" borderId="60" xfId="1" applyNumberFormat="1" applyFont="1" applyFill="1" applyBorder="1" applyAlignment="1" applyProtection="1">
      <alignment horizontal="right" vertical="center" shrinkToFit="1"/>
    </xf>
    <xf numFmtId="177" fontId="8" fillId="0" borderId="59" xfId="1" applyNumberFormat="1" applyFont="1" applyFill="1" applyBorder="1" applyAlignment="1" applyProtection="1">
      <alignment horizontal="right" vertical="center" shrinkToFit="1"/>
    </xf>
    <xf numFmtId="178" fontId="8" fillId="0" borderId="61" xfId="1" applyNumberFormat="1" applyFont="1" applyFill="1" applyBorder="1" applyAlignment="1" applyProtection="1">
      <alignment horizontal="right" vertical="center" shrinkToFit="1"/>
    </xf>
    <xf numFmtId="0" fontId="8" fillId="0" borderId="6" xfId="1" applyFont="1" applyFill="1" applyBorder="1" applyAlignment="1" applyProtection="1">
      <alignment horizontal="center" vertical="center" textRotation="255"/>
    </xf>
    <xf numFmtId="178" fontId="8" fillId="0" borderId="21" xfId="1" applyNumberFormat="1" applyFont="1" applyFill="1" applyBorder="1" applyAlignment="1" applyProtection="1">
      <alignment horizontal="right" vertical="center" shrinkToFit="1"/>
    </xf>
    <xf numFmtId="0" fontId="8" fillId="0" borderId="36" xfId="2" applyFont="1" applyFill="1" applyBorder="1" applyAlignment="1" applyProtection="1">
      <alignment horizontal="left" vertical="center"/>
    </xf>
    <xf numFmtId="178" fontId="8" fillId="0" borderId="36" xfId="1" applyNumberFormat="1" applyFont="1" applyFill="1" applyBorder="1" applyAlignment="1" applyProtection="1">
      <alignment horizontal="right" vertical="center" shrinkToFit="1"/>
    </xf>
    <xf numFmtId="0" fontId="8" fillId="0" borderId="36" xfId="2" applyFont="1" applyFill="1" applyBorder="1" applyAlignment="1" applyProtection="1">
      <alignment horizontal="left" vertical="center" shrinkToFit="1"/>
    </xf>
    <xf numFmtId="0" fontId="8" fillId="0" borderId="58" xfId="2" applyFont="1" applyFill="1" applyBorder="1" applyAlignment="1" applyProtection="1">
      <alignment horizontal="left" vertical="center"/>
    </xf>
    <xf numFmtId="178" fontId="8" fillId="0" borderId="58" xfId="1" applyNumberFormat="1" applyFont="1" applyFill="1" applyBorder="1" applyAlignment="1" applyProtection="1">
      <alignment horizontal="right" vertical="center" shrinkToFit="1"/>
    </xf>
    <xf numFmtId="177" fontId="8" fillId="0" borderId="10" xfId="1" applyNumberFormat="1" applyFont="1" applyFill="1" applyBorder="1" applyAlignment="1" applyProtection="1">
      <alignment horizontal="right" vertical="center" shrinkToFit="1"/>
    </xf>
    <xf numFmtId="0" fontId="8" fillId="0" borderId="9" xfId="1" applyFont="1" applyFill="1" applyBorder="1" applyAlignment="1" applyProtection="1">
      <alignment horizontal="center" vertical="center" textRotation="255"/>
    </xf>
    <xf numFmtId="177" fontId="8" fillId="0" borderId="60" xfId="3" applyNumberFormat="1" applyFont="1" applyFill="1" applyBorder="1" applyAlignment="1" applyProtection="1">
      <alignment horizontal="right" vertical="center" shrinkToFit="1"/>
    </xf>
    <xf numFmtId="177" fontId="8" fillId="0" borderId="63" xfId="1" applyNumberFormat="1" applyFont="1" applyFill="1" applyBorder="1" applyAlignment="1" applyProtection="1">
      <alignment horizontal="right" vertical="center" shrinkToFit="1"/>
    </xf>
    <xf numFmtId="178" fontId="8" fillId="0" borderId="45" xfId="1" applyNumberFormat="1" applyFont="1" applyFill="1" applyBorder="1" applyAlignment="1" applyProtection="1">
      <alignment horizontal="right" vertical="center" shrinkToFit="1"/>
    </xf>
    <xf numFmtId="177" fontId="5" fillId="0" borderId="0" xfId="1" applyNumberFormat="1" applyFont="1" applyProtection="1">
      <alignment vertical="center"/>
    </xf>
    <xf numFmtId="179" fontId="5" fillId="0" borderId="0" xfId="1" applyNumberFormat="1" applyFont="1" applyProtection="1">
      <alignment vertical="center"/>
    </xf>
    <xf numFmtId="179" fontId="7" fillId="0" borderId="0" xfId="1" applyNumberFormat="1" applyFont="1" applyFill="1" applyBorder="1" applyProtection="1">
      <alignment vertical="center"/>
    </xf>
    <xf numFmtId="0" fontId="8" fillId="0" borderId="68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Continuous" vertical="center" wrapText="1"/>
    </xf>
    <xf numFmtId="0" fontId="8" fillId="0" borderId="68" xfId="1" applyFont="1" applyFill="1" applyBorder="1" applyAlignment="1" applyProtection="1">
      <alignment horizontal="centerContinuous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8" xfId="1" applyFont="1" applyFill="1" applyBorder="1" applyAlignment="1" applyProtection="1">
      <alignment horizontal="center" vertical="center" wrapText="1"/>
    </xf>
    <xf numFmtId="0" fontId="8" fillId="0" borderId="25" xfId="1" applyFont="1" applyFill="1" applyBorder="1" applyAlignment="1" applyProtection="1">
      <alignment horizontal="center" vertical="center"/>
    </xf>
    <xf numFmtId="0" fontId="8" fillId="0" borderId="28" xfId="1" applyFont="1" applyFill="1" applyBorder="1" applyAlignment="1" applyProtection="1">
      <alignment horizontal="center" vertical="center" wrapText="1"/>
    </xf>
    <xf numFmtId="0" fontId="9" fillId="0" borderId="27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30" xfId="1" applyFont="1" applyFill="1" applyBorder="1" applyAlignment="1" applyProtection="1">
      <alignment horizontal="center" vertical="center" wrapText="1"/>
    </xf>
    <xf numFmtId="177" fontId="8" fillId="0" borderId="55" xfId="1" applyNumberFormat="1" applyFont="1" applyFill="1" applyBorder="1" applyAlignment="1" applyProtection="1">
      <alignment horizontal="right" vertical="center" shrinkToFit="1"/>
    </xf>
    <xf numFmtId="178" fontId="8" fillId="0" borderId="46" xfId="1" applyNumberFormat="1" applyFont="1" applyFill="1" applyBorder="1" applyAlignment="1" applyProtection="1">
      <alignment horizontal="right" vertical="center" shrinkToFit="1"/>
    </xf>
    <xf numFmtId="0" fontId="8" fillId="0" borderId="34" xfId="2" applyFont="1" applyFill="1" applyBorder="1" applyAlignment="1" applyProtection="1">
      <alignment horizontal="left" vertical="center"/>
    </xf>
    <xf numFmtId="0" fontId="8" fillId="0" borderId="70" xfId="2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left" vertical="center" wrapText="1" indent="1"/>
    </xf>
    <xf numFmtId="0" fontId="8" fillId="0" borderId="35" xfId="2" applyFont="1" applyFill="1" applyBorder="1" applyAlignment="1" applyProtection="1">
      <alignment horizontal="left" vertical="center"/>
    </xf>
    <xf numFmtId="0" fontId="8" fillId="0" borderId="70" xfId="2" applyFont="1" applyFill="1" applyBorder="1" applyAlignment="1" applyProtection="1">
      <alignment horizontal="left" vertical="center" wrapText="1"/>
    </xf>
    <xf numFmtId="178" fontId="8" fillId="0" borderId="60" xfId="1" applyNumberFormat="1" applyFont="1" applyFill="1" applyBorder="1" applyAlignment="1" applyProtection="1">
      <alignment horizontal="right" vertical="center" shrinkToFit="1"/>
    </xf>
    <xf numFmtId="177" fontId="8" fillId="0" borderId="71" xfId="1" applyNumberFormat="1" applyFont="1" applyFill="1" applyBorder="1" applyAlignment="1" applyProtection="1">
      <alignment horizontal="right" vertical="center" shrinkToFit="1"/>
    </xf>
    <xf numFmtId="0" fontId="8" fillId="0" borderId="35" xfId="1" applyFont="1" applyFill="1" applyBorder="1" applyAlignment="1" applyProtection="1">
      <alignment vertical="center"/>
    </xf>
    <xf numFmtId="0" fontId="8" fillId="0" borderId="6" xfId="1" applyFont="1" applyFill="1" applyBorder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21" xfId="2" applyFont="1" applyFill="1" applyBorder="1" applyAlignment="1" applyProtection="1">
      <alignment vertical="center" wrapText="1"/>
    </xf>
    <xf numFmtId="0" fontId="8" fillId="0" borderId="58" xfId="2" applyFont="1" applyFill="1" applyBorder="1" applyAlignment="1" applyProtection="1">
      <alignment vertical="center" wrapText="1"/>
    </xf>
    <xf numFmtId="0" fontId="8" fillId="0" borderId="6" xfId="2" applyFont="1" applyFill="1" applyBorder="1" applyAlignment="1" applyProtection="1">
      <alignment horizontal="left" vertical="center" indent="1"/>
    </xf>
    <xf numFmtId="0" fontId="8" fillId="0" borderId="35" xfId="2" applyFont="1" applyFill="1" applyBorder="1" applyAlignment="1" applyProtection="1">
      <alignment horizontal="left" vertical="center" wrapText="1"/>
    </xf>
    <xf numFmtId="0" fontId="8" fillId="0" borderId="71" xfId="2" applyFont="1" applyFill="1" applyBorder="1" applyAlignment="1" applyProtection="1">
      <alignment horizontal="left" vertical="center"/>
    </xf>
    <xf numFmtId="0" fontId="8" fillId="0" borderId="71" xfId="2" applyFont="1" applyFill="1" applyBorder="1" applyAlignment="1" applyProtection="1">
      <alignment horizontal="left" vertical="center" wrapText="1"/>
    </xf>
    <xf numFmtId="0" fontId="8" fillId="0" borderId="14" xfId="2" applyFont="1" applyFill="1" applyBorder="1" applyAlignment="1" applyProtection="1">
      <alignment horizontal="left" vertical="center" indent="1"/>
    </xf>
    <xf numFmtId="0" fontId="8" fillId="0" borderId="72" xfId="2" applyFont="1" applyFill="1" applyBorder="1" applyAlignment="1" applyProtection="1">
      <alignment horizontal="left" vertical="center"/>
    </xf>
    <xf numFmtId="0" fontId="8" fillId="0" borderId="72" xfId="2" applyFont="1" applyFill="1" applyBorder="1" applyAlignment="1" applyProtection="1">
      <alignment horizontal="left" vertical="center" wrapText="1"/>
    </xf>
    <xf numFmtId="177" fontId="8" fillId="0" borderId="73" xfId="1" applyNumberFormat="1" applyFont="1" applyFill="1" applyBorder="1" applyAlignment="1" applyProtection="1">
      <alignment horizontal="right" vertical="center" shrinkToFit="1"/>
    </xf>
    <xf numFmtId="177" fontId="8" fillId="0" borderId="72" xfId="1" applyNumberFormat="1" applyFont="1" applyFill="1" applyBorder="1" applyAlignment="1" applyProtection="1">
      <alignment horizontal="right" vertical="center" shrinkToFit="1"/>
    </xf>
    <xf numFmtId="0" fontId="8" fillId="0" borderId="57" xfId="2" applyFont="1" applyFill="1" applyBorder="1" applyAlignment="1" applyProtection="1">
      <alignment horizontal="left" vertical="center"/>
    </xf>
    <xf numFmtId="0" fontId="8" fillId="0" borderId="70" xfId="2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vertical="top"/>
    </xf>
    <xf numFmtId="0" fontId="5" fillId="0" borderId="36" xfId="4" applyFont="1" applyBorder="1" applyAlignment="1">
      <alignment horizontal="center" vertical="top" wrapText="1"/>
    </xf>
    <xf numFmtId="0" fontId="5" fillId="0" borderId="0" xfId="4" applyFont="1" applyBorder="1" applyAlignment="1">
      <alignment horizontal="center" vertical="top" wrapText="1"/>
    </xf>
    <xf numFmtId="0" fontId="5" fillId="0" borderId="69" xfId="4" applyFont="1" applyBorder="1" applyAlignment="1">
      <alignment horizontal="center" vertical="top" wrapText="1"/>
    </xf>
    <xf numFmtId="0" fontId="7" fillId="0" borderId="0" xfId="1" applyFont="1" applyFill="1" applyBorder="1" applyAlignment="1" applyProtection="1">
      <alignment vertical="top"/>
    </xf>
    <xf numFmtId="0" fontId="5" fillId="0" borderId="36" xfId="4" applyFont="1" applyBorder="1" applyAlignment="1">
      <alignment horizontal="center" vertical="center" wrapText="1"/>
    </xf>
    <xf numFmtId="0" fontId="13" fillId="0" borderId="21" xfId="1" applyFont="1" applyBorder="1" applyAlignment="1" applyProtection="1">
      <alignment horizontal="center" vertical="center" wrapText="1"/>
    </xf>
    <xf numFmtId="0" fontId="13" fillId="0" borderId="27" xfId="1" applyFont="1" applyFill="1" applyBorder="1" applyAlignment="1" applyProtection="1">
      <alignment horizontal="center" vertical="center" wrapText="1"/>
    </xf>
    <xf numFmtId="0" fontId="6" fillId="0" borderId="41" xfId="1" applyFont="1" applyBorder="1" applyAlignment="1" applyProtection="1">
      <alignment horizontal="center" vertical="center" wrapText="1"/>
    </xf>
    <xf numFmtId="0" fontId="13" fillId="0" borderId="27" xfId="1" applyFont="1" applyBorder="1" applyAlignment="1" applyProtection="1">
      <alignment horizontal="center" vertical="center" wrapText="1"/>
    </xf>
    <xf numFmtId="0" fontId="13" fillId="0" borderId="74" xfId="1" applyFont="1" applyBorder="1" applyAlignment="1" applyProtection="1">
      <alignment horizontal="center" vertical="center" wrapText="1"/>
    </xf>
    <xf numFmtId="0" fontId="13" fillId="0" borderId="30" xfId="1" applyFont="1" applyBorder="1" applyAlignment="1" applyProtection="1">
      <alignment horizontal="center" vertical="center" wrapText="1"/>
    </xf>
    <xf numFmtId="177" fontId="5" fillId="0" borderId="42" xfId="1" applyNumberFormat="1" applyFont="1" applyFill="1" applyBorder="1" applyAlignment="1" applyProtection="1">
      <alignment horizontal="right" vertical="center" shrinkToFit="1"/>
    </xf>
    <xf numFmtId="178" fontId="5" fillId="0" borderId="42" xfId="1" applyNumberFormat="1" applyFont="1" applyFill="1" applyBorder="1" applyAlignment="1" applyProtection="1">
      <alignment horizontal="right" vertical="center" shrinkToFit="1"/>
    </xf>
    <xf numFmtId="178" fontId="5" fillId="0" borderId="46" xfId="1" applyNumberFormat="1" applyFont="1" applyFill="1" applyBorder="1" applyAlignment="1" applyProtection="1">
      <alignment horizontal="right" vertical="center" shrinkToFit="1"/>
    </xf>
    <xf numFmtId="178" fontId="5" fillId="0" borderId="44" xfId="1" applyNumberFormat="1" applyFont="1" applyFill="1" applyBorder="1" applyAlignment="1" applyProtection="1">
      <alignment horizontal="right" vertical="center" shrinkToFit="1"/>
    </xf>
    <xf numFmtId="0" fontId="5" fillId="0" borderId="34" xfId="4" applyFont="1" applyBorder="1" applyAlignment="1">
      <alignment horizontal="left" vertical="center" wrapText="1"/>
    </xf>
    <xf numFmtId="178" fontId="5" fillId="0" borderId="36" xfId="1" applyNumberFormat="1" applyFont="1" applyFill="1" applyBorder="1" applyAlignment="1" applyProtection="1">
      <alignment horizontal="right" vertical="center" shrinkToFit="1"/>
    </xf>
    <xf numFmtId="177" fontId="5" fillId="0" borderId="36" xfId="1" applyNumberFormat="1" applyFont="1" applyFill="1" applyBorder="1" applyAlignment="1" applyProtection="1">
      <alignment horizontal="right" vertical="center" shrinkToFit="1"/>
    </xf>
    <xf numFmtId="178" fontId="5" fillId="0" borderId="8" xfId="1" applyNumberFormat="1" applyFont="1" applyFill="1" applyBorder="1" applyAlignment="1" applyProtection="1">
      <alignment horizontal="right" vertical="center" shrinkToFit="1"/>
    </xf>
    <xf numFmtId="0" fontId="5" fillId="0" borderId="37" xfId="4" applyFont="1" applyBorder="1" applyAlignment="1">
      <alignment horizontal="left" vertical="center" wrapText="1"/>
    </xf>
    <xf numFmtId="178" fontId="5" fillId="0" borderId="45" xfId="1" applyNumberFormat="1" applyFont="1" applyFill="1" applyBorder="1" applyAlignment="1" applyProtection="1">
      <alignment horizontal="right" vertical="center" shrinkToFit="1"/>
    </xf>
    <xf numFmtId="177" fontId="5" fillId="0" borderId="45" xfId="1" applyNumberFormat="1" applyFont="1" applyFill="1" applyBorder="1" applyAlignment="1" applyProtection="1">
      <alignment horizontal="right" vertical="center" shrinkToFit="1"/>
    </xf>
    <xf numFmtId="178" fontId="5" fillId="0" borderId="16" xfId="1" applyNumberFormat="1" applyFont="1" applyFill="1" applyBorder="1" applyAlignment="1" applyProtection="1">
      <alignment horizontal="right" vertical="center" shrinkToFit="1"/>
    </xf>
    <xf numFmtId="0" fontId="8" fillId="0" borderId="36" xfId="4" applyFont="1" applyBorder="1" applyAlignment="1">
      <alignment horizontal="center" vertical="top" wrapText="1"/>
    </xf>
    <xf numFmtId="0" fontId="8" fillId="0" borderId="0" xfId="4" applyFont="1" applyBorder="1" applyAlignment="1">
      <alignment horizontal="center" vertical="top" wrapText="1"/>
    </xf>
    <xf numFmtId="0" fontId="8" fillId="0" borderId="69" xfId="4" applyFont="1" applyBorder="1" applyAlignment="1">
      <alignment horizontal="center" vertical="top" wrapText="1"/>
    </xf>
    <xf numFmtId="0" fontId="8" fillId="0" borderId="36" xfId="4" applyFont="1" applyBorder="1" applyAlignment="1">
      <alignment horizontal="center" vertical="center" wrapText="1"/>
    </xf>
    <xf numFmtId="0" fontId="9" fillId="0" borderId="21" xfId="1" applyFont="1" applyBorder="1" applyAlignment="1" applyProtection="1">
      <alignment horizontal="center" vertical="center" wrapText="1"/>
    </xf>
    <xf numFmtId="0" fontId="15" fillId="0" borderId="41" xfId="1" applyFont="1" applyBorder="1" applyAlignment="1" applyProtection="1">
      <alignment horizontal="center" vertical="center" wrapText="1"/>
    </xf>
    <xf numFmtId="0" fontId="9" fillId="0" borderId="74" xfId="1" applyFont="1" applyBorder="1" applyAlignment="1" applyProtection="1">
      <alignment horizontal="center" vertical="center" wrapText="1"/>
    </xf>
    <xf numFmtId="177" fontId="5" fillId="0" borderId="4" xfId="1" applyNumberFormat="1" applyFont="1" applyFill="1" applyBorder="1" applyAlignment="1" applyProtection="1">
      <alignment horizontal="right" vertical="center" shrinkToFit="1"/>
    </xf>
    <xf numFmtId="0" fontId="8" fillId="0" borderId="57" xfId="4" applyFont="1" applyBorder="1" applyAlignment="1">
      <alignment horizontal="left" vertical="center"/>
    </xf>
    <xf numFmtId="0" fontId="8" fillId="0" borderId="35" xfId="4" applyFont="1" applyBorder="1" applyAlignment="1">
      <alignment horizontal="left" vertical="center" wrapText="1" indent="1"/>
    </xf>
    <xf numFmtId="177" fontId="5" fillId="0" borderId="60" xfId="1" applyNumberFormat="1" applyFont="1" applyFill="1" applyBorder="1" applyAlignment="1" applyProtection="1">
      <alignment horizontal="right" vertical="center" shrinkToFit="1"/>
    </xf>
    <xf numFmtId="177" fontId="5" fillId="0" borderId="62" xfId="1" applyNumberFormat="1" applyFont="1" applyFill="1" applyBorder="1" applyAlignment="1" applyProtection="1">
      <alignment horizontal="right" vertical="center" shrinkToFit="1"/>
    </xf>
    <xf numFmtId="0" fontId="8" fillId="0" borderId="34" xfId="1" applyFont="1" applyFill="1" applyBorder="1" applyProtection="1">
      <alignment vertical="center"/>
    </xf>
    <xf numFmtId="0" fontId="8" fillId="0" borderId="21" xfId="4" applyFont="1" applyBorder="1" applyAlignment="1">
      <alignment horizontal="left" vertical="center" wrapText="1"/>
    </xf>
    <xf numFmtId="177" fontId="5" fillId="0" borderId="12" xfId="1" applyNumberFormat="1" applyFont="1" applyFill="1" applyBorder="1" applyAlignment="1" applyProtection="1">
      <alignment horizontal="right" vertical="center" shrinkToFit="1"/>
    </xf>
    <xf numFmtId="0" fontId="8" fillId="0" borderId="36" xfId="4" applyFont="1" applyBorder="1" applyAlignment="1">
      <alignment horizontal="left" vertical="center" wrapText="1"/>
    </xf>
    <xf numFmtId="0" fontId="8" fillId="0" borderId="9" xfId="1" applyFont="1" applyFill="1" applyBorder="1" applyProtection="1">
      <alignment vertical="center"/>
    </xf>
    <xf numFmtId="0" fontId="8" fillId="0" borderId="58" xfId="4" applyFont="1" applyBorder="1" applyAlignment="1">
      <alignment horizontal="left" vertical="center" wrapText="1"/>
    </xf>
    <xf numFmtId="177" fontId="5" fillId="0" borderId="10" xfId="1" applyNumberFormat="1" applyFont="1" applyFill="1" applyBorder="1" applyAlignment="1" applyProtection="1">
      <alignment horizontal="right" vertical="center" shrinkToFit="1"/>
    </xf>
    <xf numFmtId="178" fontId="8" fillId="0" borderId="10" xfId="1" applyNumberFormat="1" applyFont="1" applyFill="1" applyBorder="1" applyAlignment="1" applyProtection="1">
      <alignment horizontal="right" vertical="center" shrinkToFit="1"/>
    </xf>
    <xf numFmtId="178" fontId="8" fillId="0" borderId="11" xfId="1" applyNumberFormat="1" applyFont="1" applyFill="1" applyBorder="1" applyAlignment="1" applyProtection="1">
      <alignment horizontal="right" vertical="center" shrinkToFit="1"/>
    </xf>
    <xf numFmtId="0" fontId="8" fillId="0" borderId="34" xfId="4" applyFont="1" applyBorder="1" applyAlignment="1">
      <alignment horizontal="left" vertical="center"/>
    </xf>
    <xf numFmtId="0" fontId="8" fillId="0" borderId="71" xfId="4" applyFont="1" applyBorder="1" applyAlignment="1">
      <alignment horizontal="left" vertical="center" wrapText="1"/>
    </xf>
    <xf numFmtId="177" fontId="5" fillId="0" borderId="79" xfId="1" applyNumberFormat="1" applyFont="1" applyFill="1" applyBorder="1" applyAlignment="1" applyProtection="1">
      <alignment horizontal="right" vertical="center" shrinkToFit="1"/>
    </xf>
    <xf numFmtId="0" fontId="8" fillId="0" borderId="80" xfId="1" applyFont="1" applyFill="1" applyBorder="1" applyAlignment="1" applyProtection="1">
      <alignment horizontal="left" vertical="center"/>
    </xf>
    <xf numFmtId="0" fontId="8" fillId="0" borderId="70" xfId="4" applyFont="1" applyBorder="1" applyAlignment="1">
      <alignment horizontal="left" vertical="center" wrapText="1" indent="1"/>
    </xf>
    <xf numFmtId="0" fontId="8" fillId="0" borderId="81" xfId="1" applyFont="1" applyFill="1" applyBorder="1" applyAlignment="1" applyProtection="1">
      <alignment horizontal="left" vertical="center"/>
    </xf>
    <xf numFmtId="0" fontId="8" fillId="0" borderId="71" xfId="4" applyFont="1" applyBorder="1" applyAlignment="1">
      <alignment horizontal="left" vertical="center" wrapText="1" indent="1"/>
    </xf>
    <xf numFmtId="0" fontId="8" fillId="0" borderId="82" xfId="1" applyFont="1" applyFill="1" applyBorder="1" applyAlignment="1" applyProtection="1">
      <alignment horizontal="left" vertical="center"/>
    </xf>
    <xf numFmtId="0" fontId="8" fillId="0" borderId="83" xfId="4" applyFont="1" applyBorder="1" applyAlignment="1">
      <alignment horizontal="left" vertical="center" wrapText="1" indent="1"/>
    </xf>
    <xf numFmtId="177" fontId="5" fillId="0" borderId="73" xfId="1" applyNumberFormat="1" applyFont="1" applyFill="1" applyBorder="1" applyAlignment="1" applyProtection="1">
      <alignment horizontal="right" vertical="center" shrinkToFit="1"/>
    </xf>
    <xf numFmtId="178" fontId="8" fillId="0" borderId="73" xfId="1" applyNumberFormat="1" applyFont="1" applyFill="1" applyBorder="1" applyAlignment="1" applyProtection="1">
      <alignment horizontal="right" vertical="center" shrinkToFit="1"/>
    </xf>
    <xf numFmtId="178" fontId="8" fillId="0" borderId="84" xfId="1" applyNumberFormat="1" applyFont="1" applyFill="1" applyBorder="1" applyAlignment="1" applyProtection="1">
      <alignment horizontal="right" vertical="center" shrinkToFi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177" fontId="8" fillId="0" borderId="61" xfId="1" applyNumberFormat="1" applyFont="1" applyFill="1" applyBorder="1" applyAlignment="1" applyProtection="1">
      <alignment horizontal="right" vertical="center" shrinkToFit="1"/>
    </xf>
    <xf numFmtId="49" fontId="5" fillId="0" borderId="21" xfId="2" applyNumberFormat="1" applyFont="1" applyFill="1" applyBorder="1" applyAlignment="1" applyProtection="1">
      <alignment horizontal="left" vertical="center"/>
    </xf>
    <xf numFmtId="177" fontId="8" fillId="0" borderId="8" xfId="1" applyNumberFormat="1" applyFont="1" applyFill="1" applyBorder="1" applyAlignment="1" applyProtection="1">
      <alignment horizontal="right" vertical="center" shrinkToFit="1"/>
    </xf>
    <xf numFmtId="0" fontId="5" fillId="0" borderId="0" xfId="1" quotePrefix="1" applyFont="1" applyFill="1" applyBorder="1" applyProtection="1">
      <alignment vertical="center"/>
    </xf>
    <xf numFmtId="49" fontId="5" fillId="0" borderId="36" xfId="2" applyNumberFormat="1" applyFont="1" applyFill="1" applyBorder="1" applyAlignment="1" applyProtection="1">
      <alignment horizontal="left" vertical="center"/>
    </xf>
    <xf numFmtId="49" fontId="5" fillId="0" borderId="58" xfId="2" applyNumberFormat="1" applyFont="1" applyFill="1" applyBorder="1" applyAlignment="1" applyProtection="1">
      <alignment horizontal="left" vertical="center"/>
    </xf>
    <xf numFmtId="177" fontId="8" fillId="0" borderId="11" xfId="1" applyNumberFormat="1" applyFont="1" applyFill="1" applyBorder="1" applyAlignment="1" applyProtection="1">
      <alignment horizontal="right" vertical="center" shrinkToFit="1"/>
    </xf>
    <xf numFmtId="0" fontId="5" fillId="0" borderId="71" xfId="4" applyFont="1" applyBorder="1" applyAlignment="1">
      <alignment horizontal="left" vertical="center" wrapText="1"/>
    </xf>
    <xf numFmtId="177" fontId="8" fillId="0" borderId="7" xfId="3" applyNumberFormat="1" applyFont="1" applyFill="1" applyBorder="1" applyAlignment="1" applyProtection="1">
      <alignment horizontal="right" vertical="center" shrinkToFit="1"/>
    </xf>
    <xf numFmtId="49" fontId="8" fillId="0" borderId="36" xfId="2" applyNumberFormat="1" applyFont="1" applyFill="1" applyBorder="1" applyAlignment="1" applyProtection="1">
      <alignment horizontal="left" vertical="center"/>
    </xf>
    <xf numFmtId="49" fontId="8" fillId="0" borderId="45" xfId="2" applyNumberFormat="1" applyFont="1" applyFill="1" applyBorder="1" applyAlignment="1" applyProtection="1">
      <alignment horizontal="left" vertical="center"/>
    </xf>
    <xf numFmtId="177" fontId="8" fillId="0" borderId="15" xfId="3" applyNumberFormat="1" applyFont="1" applyFill="1" applyBorder="1" applyAlignment="1" applyProtection="1">
      <alignment horizontal="right" vertical="center" shrinkToFit="1"/>
    </xf>
    <xf numFmtId="177" fontId="8" fillId="0" borderId="16" xfId="1" applyNumberFormat="1" applyFont="1" applyFill="1" applyBorder="1" applyAlignment="1" applyProtection="1">
      <alignment horizontal="right" vertical="center" shrinkToFi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177" fontId="5" fillId="0" borderId="42" xfId="1" applyNumberFormat="1" applyFont="1" applyBorder="1" applyAlignment="1" applyProtection="1">
      <alignment horizontal="right" vertical="center" shrinkToFit="1"/>
    </xf>
    <xf numFmtId="177" fontId="5" fillId="0" borderId="44" xfId="1" applyNumberFormat="1" applyFont="1" applyBorder="1" applyAlignment="1" applyProtection="1">
      <alignment horizontal="right" vertical="center" shrinkToFit="1"/>
    </xf>
    <xf numFmtId="0" fontId="5" fillId="0" borderId="34" xfId="1" applyFont="1" applyFill="1" applyBorder="1" applyAlignment="1" applyProtection="1">
      <alignment horizontal="left" vertical="center"/>
    </xf>
    <xf numFmtId="0" fontId="5" fillId="0" borderId="58" xfId="1" applyFont="1" applyFill="1" applyBorder="1" applyAlignment="1" applyProtection="1">
      <alignment horizontal="left" vertical="center"/>
    </xf>
    <xf numFmtId="177" fontId="5" fillId="0" borderId="10" xfId="1" applyNumberFormat="1" applyFont="1" applyBorder="1" applyAlignment="1" applyProtection="1">
      <alignment horizontal="right" vertical="center" shrinkToFit="1"/>
    </xf>
    <xf numFmtId="177" fontId="5" fillId="0" borderId="61" xfId="1" applyNumberFormat="1" applyFont="1" applyBorder="1" applyAlignment="1" applyProtection="1">
      <alignment horizontal="right" vertical="center" shrinkToFit="1"/>
    </xf>
    <xf numFmtId="0" fontId="5" fillId="0" borderId="6" xfId="1" applyFont="1" applyFill="1" applyBorder="1" applyAlignment="1" applyProtection="1">
      <alignment horizontal="left" vertical="center"/>
    </xf>
    <xf numFmtId="0" fontId="5" fillId="0" borderId="21" xfId="1" applyFont="1" applyFill="1" applyBorder="1" applyAlignment="1" applyProtection="1">
      <alignment horizontal="left" vertical="center"/>
    </xf>
    <xf numFmtId="177" fontId="5" fillId="0" borderId="12" xfId="1" applyNumberFormat="1" applyFont="1" applyBorder="1" applyAlignment="1" applyProtection="1">
      <alignment horizontal="right" vertical="center" shrinkToFit="1"/>
    </xf>
    <xf numFmtId="177" fontId="5" fillId="0" borderId="13" xfId="1" applyNumberFormat="1" applyFont="1" applyBorder="1" applyAlignment="1" applyProtection="1">
      <alignment horizontal="right" vertical="center" shrinkToFit="1"/>
    </xf>
    <xf numFmtId="0" fontId="5" fillId="0" borderId="36" xfId="1" applyFont="1" applyFill="1" applyBorder="1" applyAlignment="1" applyProtection="1">
      <alignment horizontal="left" vertical="center"/>
    </xf>
    <xf numFmtId="177" fontId="5" fillId="0" borderId="7" xfId="1" applyNumberFormat="1" applyFont="1" applyBorder="1" applyAlignment="1" applyProtection="1">
      <alignment horizontal="right" vertical="center" shrinkToFit="1"/>
    </xf>
    <xf numFmtId="177" fontId="5" fillId="0" borderId="8" xfId="1" applyNumberFormat="1" applyFont="1" applyBorder="1" applyAlignment="1" applyProtection="1">
      <alignment horizontal="right" vertical="center" shrinkToFit="1"/>
    </xf>
    <xf numFmtId="0" fontId="5" fillId="0" borderId="9" xfId="1" applyFont="1" applyFill="1" applyBorder="1" applyAlignment="1" applyProtection="1">
      <alignment horizontal="left" vertical="center"/>
    </xf>
    <xf numFmtId="177" fontId="5" fillId="0" borderId="11" xfId="1" applyNumberFormat="1" applyFont="1" applyBorder="1" applyAlignment="1" applyProtection="1">
      <alignment horizontal="right" vertical="center" shrinkToFit="1"/>
    </xf>
    <xf numFmtId="0" fontId="5" fillId="0" borderId="57" xfId="1" applyFont="1" applyFill="1" applyBorder="1" applyAlignment="1" applyProtection="1">
      <alignment horizontal="left" vertical="center"/>
    </xf>
    <xf numFmtId="0" fontId="5" fillId="0" borderId="59" xfId="1" applyFont="1" applyFill="1" applyBorder="1" applyAlignment="1" applyProtection="1">
      <alignment horizontal="left" vertical="center"/>
    </xf>
    <xf numFmtId="177" fontId="5" fillId="0" borderId="60" xfId="1" applyNumberFormat="1" applyFont="1" applyBorder="1" applyAlignment="1" applyProtection="1">
      <alignment horizontal="right" vertical="center" shrinkToFit="1"/>
    </xf>
    <xf numFmtId="0" fontId="5" fillId="0" borderId="80" xfId="1" applyFont="1" applyFill="1" applyBorder="1" applyAlignment="1" applyProtection="1">
      <alignment horizontal="left" vertical="center"/>
    </xf>
    <xf numFmtId="0" fontId="5" fillId="0" borderId="37" xfId="1" applyFont="1" applyFill="1" applyBorder="1" applyAlignment="1" applyProtection="1">
      <alignment horizontal="left" vertical="center"/>
    </xf>
    <xf numFmtId="0" fontId="5" fillId="0" borderId="45" xfId="1" applyFont="1" applyFill="1" applyBorder="1" applyAlignment="1" applyProtection="1">
      <alignment horizontal="left" vertical="center"/>
    </xf>
    <xf numFmtId="177" fontId="5" fillId="0" borderId="15" xfId="1" applyNumberFormat="1" applyFont="1" applyBorder="1" applyAlignment="1" applyProtection="1">
      <alignment horizontal="right" vertical="center" shrinkToFit="1"/>
    </xf>
    <xf numFmtId="177" fontId="5" fillId="0" borderId="16" xfId="1" applyNumberFormat="1" applyFont="1" applyBorder="1" applyAlignment="1" applyProtection="1">
      <alignment horizontal="right" vertical="center" shrinkToFit="1"/>
    </xf>
    <xf numFmtId="0" fontId="8" fillId="0" borderId="3" xfId="1" applyFont="1" applyBorder="1" applyAlignment="1" applyProtection="1">
      <alignment horizontal="center" vertical="center" wrapText="1"/>
    </xf>
    <xf numFmtId="177" fontId="8" fillId="0" borderId="42" xfId="1" applyNumberFormat="1" applyFont="1" applyBorder="1" applyAlignment="1" applyProtection="1">
      <alignment horizontal="right" vertical="center" shrinkToFit="1"/>
    </xf>
    <xf numFmtId="177" fontId="8" fillId="0" borderId="44" xfId="1" applyNumberFormat="1" applyFont="1" applyBorder="1" applyAlignment="1" applyProtection="1">
      <alignment horizontal="right" vertical="center" shrinkToFit="1"/>
    </xf>
    <xf numFmtId="0" fontId="8" fillId="0" borderId="34" xfId="1" applyFont="1" applyFill="1" applyBorder="1" applyAlignment="1" applyProtection="1">
      <alignment horizontal="left" vertical="center"/>
    </xf>
    <xf numFmtId="0" fontId="8" fillId="0" borderId="58" xfId="1" applyFont="1" applyFill="1" applyBorder="1" applyAlignment="1" applyProtection="1">
      <alignment horizontal="left" vertical="center" indent="1"/>
    </xf>
    <xf numFmtId="177" fontId="8" fillId="0" borderId="10" xfId="1" applyNumberFormat="1" applyFont="1" applyBorder="1" applyAlignment="1" applyProtection="1">
      <alignment horizontal="right" vertical="center" shrinkToFit="1"/>
    </xf>
    <xf numFmtId="177" fontId="8" fillId="0" borderId="61" xfId="1" applyNumberFormat="1" applyFont="1" applyBorder="1" applyAlignment="1" applyProtection="1">
      <alignment horizontal="right" vertical="center" shrinkToFi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/>
    </xf>
    <xf numFmtId="177" fontId="8" fillId="0" borderId="12" xfId="1" applyNumberFormat="1" applyFont="1" applyBorder="1" applyAlignment="1" applyProtection="1">
      <alignment horizontal="right" vertical="center" shrinkToFit="1"/>
    </xf>
    <xf numFmtId="177" fontId="8" fillId="0" borderId="13" xfId="1" applyNumberFormat="1" applyFont="1" applyBorder="1" applyAlignment="1" applyProtection="1">
      <alignment horizontal="right" vertical="center" shrinkToFit="1"/>
    </xf>
    <xf numFmtId="0" fontId="8" fillId="0" borderId="36" xfId="1" applyFont="1" applyFill="1" applyBorder="1" applyAlignment="1" applyProtection="1">
      <alignment horizontal="left" vertical="center"/>
    </xf>
    <xf numFmtId="177" fontId="8" fillId="0" borderId="7" xfId="1" applyNumberFormat="1" applyFont="1" applyBorder="1" applyAlignment="1" applyProtection="1">
      <alignment horizontal="right" vertical="center" shrinkToFit="1"/>
    </xf>
    <xf numFmtId="177" fontId="8" fillId="0" borderId="8" xfId="1" applyNumberFormat="1" applyFont="1" applyBorder="1" applyAlignment="1" applyProtection="1">
      <alignment horizontal="right" vertical="center" shrinkToFit="1"/>
    </xf>
    <xf numFmtId="0" fontId="8" fillId="0" borderId="9" xfId="1" applyFont="1" applyFill="1" applyBorder="1" applyAlignment="1" applyProtection="1">
      <alignment horizontal="left" vertical="center" indent="1"/>
    </xf>
    <xf numFmtId="0" fontId="8" fillId="0" borderId="58" xfId="1" applyFont="1" applyFill="1" applyBorder="1" applyAlignment="1" applyProtection="1">
      <alignment horizontal="left" vertical="center"/>
    </xf>
    <xf numFmtId="177" fontId="8" fillId="0" borderId="11" xfId="1" applyNumberFormat="1" applyFont="1" applyBorder="1" applyAlignment="1" applyProtection="1">
      <alignment horizontal="right" vertical="center" shrinkToFit="1"/>
    </xf>
    <xf numFmtId="0" fontId="8" fillId="0" borderId="59" xfId="1" applyFont="1" applyFill="1" applyBorder="1" applyAlignment="1" applyProtection="1">
      <alignment horizontal="left" vertical="center"/>
    </xf>
    <xf numFmtId="177" fontId="8" fillId="0" borderId="60" xfId="1" applyNumberFormat="1" applyFont="1" applyBorder="1" applyAlignment="1" applyProtection="1">
      <alignment horizontal="right" vertical="center" shrinkToFit="1"/>
    </xf>
    <xf numFmtId="0" fontId="8" fillId="0" borderId="34" xfId="1" applyFont="1" applyFill="1" applyBorder="1" applyAlignment="1" applyProtection="1">
      <alignment horizontal="left" vertical="center" indent="1"/>
    </xf>
    <xf numFmtId="0" fontId="8" fillId="0" borderId="80" xfId="1" applyFont="1" applyFill="1" applyBorder="1" applyAlignment="1" applyProtection="1">
      <alignment horizontal="left" vertical="center" indent="1"/>
    </xf>
    <xf numFmtId="0" fontId="8" fillId="0" borderId="37" xfId="1" applyFont="1" applyFill="1" applyBorder="1" applyAlignment="1" applyProtection="1">
      <alignment horizontal="left" vertical="center" indent="1"/>
    </xf>
    <xf numFmtId="177" fontId="8" fillId="0" borderId="15" xfId="1" applyNumberFormat="1" applyFont="1" applyBorder="1" applyAlignment="1" applyProtection="1">
      <alignment horizontal="right" vertical="center" shrinkToFit="1"/>
    </xf>
    <xf numFmtId="177" fontId="8" fillId="0" borderId="16" xfId="1" applyNumberFormat="1" applyFont="1" applyBorder="1" applyAlignment="1" applyProtection="1">
      <alignment horizontal="right" vertical="center" shrinkToFit="1"/>
    </xf>
    <xf numFmtId="177" fontId="5" fillId="0" borderId="7" xfId="1" applyNumberFormat="1" applyFont="1" applyFill="1" applyBorder="1" applyAlignment="1" applyProtection="1">
      <alignment horizontal="right" vertical="center" shrinkToFit="1"/>
    </xf>
    <xf numFmtId="178" fontId="5" fillId="0" borderId="7" xfId="1" applyNumberFormat="1" applyFont="1" applyFill="1" applyBorder="1" applyAlignment="1" applyProtection="1">
      <alignment horizontal="right" vertical="center" shrinkToFit="1"/>
    </xf>
    <xf numFmtId="177" fontId="5" fillId="0" borderId="15" xfId="1" applyNumberFormat="1" applyFont="1" applyFill="1" applyBorder="1" applyAlignment="1" applyProtection="1">
      <alignment horizontal="right" vertical="center" shrinkToFit="1"/>
    </xf>
    <xf numFmtId="178" fontId="5" fillId="0" borderId="8" xfId="1" applyNumberFormat="1" applyFont="1" applyFill="1" applyBorder="1" applyAlignment="1" applyProtection="1">
      <alignment horizontal="right" vertical="center" shrinkToFit="1"/>
    </xf>
    <xf numFmtId="178" fontId="5" fillId="0" borderId="16" xfId="1" applyNumberFormat="1" applyFont="1" applyFill="1" applyBorder="1" applyAlignment="1" applyProtection="1">
      <alignment horizontal="right" vertical="center" shrinkToFit="1"/>
    </xf>
    <xf numFmtId="0" fontId="5" fillId="0" borderId="36" xfId="4" applyFont="1" applyBorder="1" applyAlignment="1">
      <alignment horizontal="center" vertical="top" wrapText="1"/>
    </xf>
    <xf numFmtId="0" fontId="5" fillId="0" borderId="0" xfId="4" applyFont="1" applyBorder="1" applyAlignment="1">
      <alignment horizontal="center" vertical="top" wrapText="1"/>
    </xf>
    <xf numFmtId="0" fontId="8" fillId="0" borderId="28" xfId="1" applyFont="1" applyFill="1" applyBorder="1" applyAlignment="1" applyProtection="1">
      <alignment horizontal="center" vertical="center" wrapText="1"/>
    </xf>
    <xf numFmtId="0" fontId="8" fillId="0" borderId="36" xfId="4" applyFont="1" applyBorder="1" applyAlignment="1">
      <alignment horizontal="center" vertical="top" wrapText="1"/>
    </xf>
    <xf numFmtId="0" fontId="13" fillId="0" borderId="88" xfId="0" applyFont="1" applyFill="1" applyBorder="1" applyAlignment="1" applyProtection="1">
      <alignment horizontal="center" vertical="center" wrapText="1"/>
    </xf>
    <xf numFmtId="176" fontId="5" fillId="0" borderId="89" xfId="0" applyNumberFormat="1" applyFont="1" applyFill="1" applyBorder="1" applyAlignment="1">
      <alignment horizontal="center" vertical="center"/>
    </xf>
    <xf numFmtId="0" fontId="13" fillId="0" borderId="90" xfId="0" applyFont="1" applyFill="1" applyBorder="1" applyAlignment="1" applyProtection="1">
      <alignment horizontal="center" vertical="center" wrapText="1"/>
    </xf>
    <xf numFmtId="179" fontId="5" fillId="0" borderId="91" xfId="0" applyNumberFormat="1" applyFont="1" applyBorder="1" applyAlignment="1">
      <alignment vertical="center"/>
    </xf>
    <xf numFmtId="176" fontId="5" fillId="0" borderId="92" xfId="0" applyNumberFormat="1" applyFont="1" applyFill="1" applyBorder="1" applyAlignment="1">
      <alignment vertical="center"/>
    </xf>
    <xf numFmtId="179" fontId="5" fillId="0" borderId="94" xfId="0" applyNumberFormat="1" applyFont="1" applyBorder="1" applyAlignment="1">
      <alignment vertical="center"/>
    </xf>
    <xf numFmtId="176" fontId="5" fillId="0" borderId="95" xfId="0" applyNumberFormat="1" applyFont="1" applyFill="1" applyBorder="1" applyAlignment="1">
      <alignment vertical="center"/>
    </xf>
    <xf numFmtId="179" fontId="5" fillId="0" borderId="96" xfId="0" applyNumberFormat="1" applyFont="1" applyBorder="1" applyAlignment="1">
      <alignment vertical="center"/>
    </xf>
    <xf numFmtId="179" fontId="5" fillId="0" borderId="97" xfId="0" applyNumberFormat="1" applyFont="1" applyBorder="1" applyAlignment="1">
      <alignment vertical="center"/>
    </xf>
    <xf numFmtId="176" fontId="5" fillId="0" borderId="98" xfId="0" applyNumberFormat="1" applyFont="1" applyFill="1" applyBorder="1" applyAlignment="1">
      <alignment vertical="center"/>
    </xf>
    <xf numFmtId="179" fontId="5" fillId="0" borderId="97" xfId="0" applyNumberFormat="1" applyFont="1" applyBorder="1" applyAlignment="1">
      <alignment horizontal="right" vertical="center"/>
    </xf>
    <xf numFmtId="179" fontId="5" fillId="0" borderId="99" xfId="0" applyNumberFormat="1" applyFont="1" applyBorder="1" applyAlignment="1">
      <alignment horizontal="right" vertical="center"/>
    </xf>
    <xf numFmtId="179" fontId="5" fillId="0" borderId="94" xfId="0" applyNumberFormat="1" applyFont="1" applyBorder="1" applyAlignment="1">
      <alignment horizontal="right" vertical="center"/>
    </xf>
    <xf numFmtId="179" fontId="5" fillId="0" borderId="96" xfId="0" applyNumberFormat="1" applyFont="1" applyBorder="1" applyAlignment="1">
      <alignment horizontal="right" vertical="center"/>
    </xf>
    <xf numFmtId="176" fontId="5" fillId="0" borderId="101" xfId="0" applyNumberFormat="1" applyFont="1" applyFill="1" applyBorder="1" applyAlignment="1">
      <alignment vertical="center"/>
    </xf>
    <xf numFmtId="0" fontId="8" fillId="0" borderId="103" xfId="2" applyFont="1" applyFill="1" applyBorder="1" applyAlignment="1" applyProtection="1">
      <alignment horizontal="left" vertical="center" wrapText="1"/>
    </xf>
    <xf numFmtId="177" fontId="8" fillId="0" borderId="104" xfId="1" applyNumberFormat="1" applyFont="1" applyFill="1" applyBorder="1" applyAlignment="1" applyProtection="1">
      <alignment horizontal="right" vertical="center" shrinkToFit="1"/>
    </xf>
    <xf numFmtId="178" fontId="8" fillId="0" borderId="105" xfId="1" applyNumberFormat="1" applyFont="1" applyFill="1" applyBorder="1" applyAlignment="1" applyProtection="1">
      <alignment horizontal="right" vertical="center" shrinkToFit="1"/>
    </xf>
    <xf numFmtId="177" fontId="8" fillId="0" borderId="105" xfId="1" applyNumberFormat="1" applyFont="1" applyFill="1" applyBorder="1" applyAlignment="1" applyProtection="1">
      <alignment horizontal="right" vertical="center" shrinkToFit="1"/>
    </xf>
    <xf numFmtId="177" fontId="8" fillId="0" borderId="106" xfId="1" applyNumberFormat="1" applyFont="1" applyFill="1" applyBorder="1" applyAlignment="1" applyProtection="1">
      <alignment horizontal="right" vertical="center" shrinkToFit="1"/>
    </xf>
    <xf numFmtId="178" fontId="8" fillId="0" borderId="107" xfId="1" applyNumberFormat="1" applyFont="1" applyFill="1" applyBorder="1" applyAlignment="1" applyProtection="1">
      <alignment horizontal="right" vertical="center" shrinkToFit="1"/>
    </xf>
    <xf numFmtId="0" fontId="8" fillId="0" borderId="108" xfId="2" applyFont="1" applyFill="1" applyBorder="1" applyAlignment="1" applyProtection="1">
      <alignment horizontal="left" vertical="center" wrapText="1"/>
    </xf>
    <xf numFmtId="177" fontId="8" fillId="0" borderId="109" xfId="1" applyNumberFormat="1" applyFont="1" applyFill="1" applyBorder="1" applyAlignment="1" applyProtection="1">
      <alignment horizontal="right" vertical="center" shrinkToFit="1"/>
    </xf>
    <xf numFmtId="178" fontId="8" fillId="0" borderId="110" xfId="1" applyNumberFormat="1" applyFont="1" applyFill="1" applyBorder="1" applyAlignment="1" applyProtection="1">
      <alignment horizontal="right" vertical="center" shrinkToFit="1"/>
    </xf>
    <xf numFmtId="177" fontId="8" fillId="0" borderId="110" xfId="1" applyNumberFormat="1" applyFont="1" applyFill="1" applyBorder="1" applyAlignment="1" applyProtection="1">
      <alignment horizontal="right" vertical="center" shrinkToFit="1"/>
    </xf>
    <xf numFmtId="177" fontId="8" fillId="0" borderId="111" xfId="1" applyNumberFormat="1" applyFont="1" applyFill="1" applyBorder="1" applyAlignment="1" applyProtection="1">
      <alignment horizontal="right" vertical="center" shrinkToFit="1"/>
    </xf>
    <xf numFmtId="178" fontId="8" fillId="0" borderId="112" xfId="1" applyNumberFormat="1" applyFont="1" applyFill="1" applyBorder="1" applyAlignment="1" applyProtection="1">
      <alignment horizontal="right" vertical="center" shrinkToFit="1"/>
    </xf>
    <xf numFmtId="0" fontId="5" fillId="0" borderId="108" xfId="2" applyFont="1" applyFill="1" applyBorder="1" applyAlignment="1" applyProtection="1">
      <alignment horizontal="left" vertical="center" wrapText="1"/>
    </xf>
    <xf numFmtId="0" fontId="5" fillId="0" borderId="113" xfId="2" applyFont="1" applyFill="1" applyBorder="1" applyAlignment="1" applyProtection="1">
      <alignment horizontal="left" vertical="center" wrapText="1"/>
    </xf>
    <xf numFmtId="176" fontId="8" fillId="0" borderId="46" xfId="1" applyNumberFormat="1" applyFont="1" applyFill="1" applyBorder="1" applyAlignment="1" applyProtection="1">
      <alignment horizontal="right" vertical="center" shrinkToFit="1"/>
    </xf>
    <xf numFmtId="176" fontId="8" fillId="0" borderId="36" xfId="1" applyNumberFormat="1" applyFont="1" applyFill="1" applyBorder="1" applyAlignment="1" applyProtection="1">
      <alignment horizontal="right" vertical="center" shrinkToFit="1"/>
    </xf>
    <xf numFmtId="176" fontId="8" fillId="0" borderId="59" xfId="1" applyNumberFormat="1" applyFont="1" applyFill="1" applyBorder="1" applyAlignment="1" applyProtection="1">
      <alignment horizontal="right" vertical="center" shrinkToFit="1"/>
    </xf>
    <xf numFmtId="176" fontId="8" fillId="0" borderId="45" xfId="1" applyNumberFormat="1" applyFont="1" applyFill="1" applyBorder="1" applyAlignment="1" applyProtection="1">
      <alignment horizontal="right" vertical="center" shrinkToFit="1"/>
    </xf>
    <xf numFmtId="0" fontId="19" fillId="0" borderId="0" xfId="1" applyFont="1">
      <alignment vertical="center"/>
    </xf>
    <xf numFmtId="0" fontId="19" fillId="0" borderId="0" xfId="1" applyFont="1" applyAlignment="1">
      <alignment horizontal="right" vertical="center" indent="1"/>
    </xf>
    <xf numFmtId="178" fontId="5" fillId="0" borderId="7" xfId="1" applyNumberFormat="1" applyFont="1" applyFill="1" applyBorder="1" applyAlignment="1" applyProtection="1">
      <alignment horizontal="right" vertical="center" shrinkToFit="1"/>
    </xf>
    <xf numFmtId="177" fontId="5" fillId="0" borderId="7" xfId="1" applyNumberFormat="1" applyFont="1" applyFill="1" applyBorder="1" applyAlignment="1" applyProtection="1">
      <alignment horizontal="right" vertical="center" shrinkToFit="1"/>
    </xf>
    <xf numFmtId="177" fontId="5" fillId="0" borderId="15" xfId="1" applyNumberFormat="1" applyFont="1" applyFill="1" applyBorder="1" applyAlignment="1" applyProtection="1">
      <alignment horizontal="right" vertical="center" shrinkToFit="1"/>
    </xf>
    <xf numFmtId="178" fontId="5" fillId="0" borderId="8" xfId="1" applyNumberFormat="1" applyFont="1" applyFill="1" applyBorder="1" applyAlignment="1" applyProtection="1">
      <alignment horizontal="right" vertical="center" shrinkToFit="1"/>
    </xf>
    <xf numFmtId="178" fontId="5" fillId="0" borderId="16" xfId="1" applyNumberFormat="1" applyFont="1" applyFill="1" applyBorder="1" applyAlignment="1" applyProtection="1">
      <alignment horizontal="right" vertical="center" shrinkToFit="1"/>
    </xf>
    <xf numFmtId="0" fontId="5" fillId="0" borderId="36" xfId="4" applyFont="1" applyBorder="1" applyAlignment="1">
      <alignment horizontal="center" vertical="top" wrapText="1"/>
    </xf>
    <xf numFmtId="0" fontId="5" fillId="0" borderId="0" xfId="4" applyFont="1" applyBorder="1" applyAlignment="1">
      <alignment horizontal="center" vertical="top" wrapText="1"/>
    </xf>
    <xf numFmtId="0" fontId="8" fillId="0" borderId="36" xfId="4" applyFont="1" applyBorder="1" applyAlignment="1">
      <alignment horizontal="center" vertical="top" wrapText="1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177" fontId="5" fillId="0" borderId="110" xfId="1" applyNumberFormat="1" applyFont="1" applyFill="1" applyBorder="1" applyAlignment="1" applyProtection="1">
      <alignment horizontal="right" vertical="center" shrinkToFit="1"/>
    </xf>
    <xf numFmtId="178" fontId="5" fillId="0" borderId="110" xfId="1" applyNumberFormat="1" applyFont="1" applyFill="1" applyBorder="1" applyAlignment="1" applyProtection="1">
      <alignment horizontal="right" vertical="center" shrinkToFit="1"/>
    </xf>
    <xf numFmtId="177" fontId="5" fillId="0" borderId="114" xfId="1" applyNumberFormat="1" applyFont="1" applyFill="1" applyBorder="1" applyAlignment="1" applyProtection="1">
      <alignment horizontal="right" vertical="center" shrinkToFit="1"/>
    </xf>
    <xf numFmtId="0" fontId="19" fillId="0" borderId="104" xfId="1" applyFont="1" applyFill="1" applyBorder="1" applyAlignment="1">
      <alignment horizontal="left" vertical="center" indent="1"/>
    </xf>
    <xf numFmtId="0" fontId="19" fillId="0" borderId="116" xfId="1" applyFont="1" applyFill="1" applyBorder="1">
      <alignment vertical="center"/>
    </xf>
    <xf numFmtId="0" fontId="19" fillId="0" borderId="36" xfId="1" applyFont="1" applyFill="1" applyBorder="1" applyAlignment="1">
      <alignment horizontal="left" vertical="center" indent="1"/>
    </xf>
    <xf numFmtId="0" fontId="19" fillId="0" borderId="36" xfId="1" applyFont="1" applyFill="1" applyBorder="1" applyAlignment="1">
      <alignment horizontal="right" vertical="center" indent="1"/>
    </xf>
    <xf numFmtId="0" fontId="19" fillId="0" borderId="118" xfId="1" applyFont="1" applyFill="1" applyBorder="1" applyAlignment="1">
      <alignment horizontal="right" vertical="center" indent="1"/>
    </xf>
    <xf numFmtId="0" fontId="19" fillId="0" borderId="58" xfId="1" applyFont="1" applyFill="1" applyBorder="1" applyAlignment="1">
      <alignment horizontal="right" vertical="center" indent="1"/>
    </xf>
    <xf numFmtId="0" fontId="19" fillId="0" borderId="119" xfId="1" applyFont="1" applyFill="1" applyBorder="1">
      <alignment vertical="center"/>
    </xf>
    <xf numFmtId="0" fontId="19" fillId="0" borderId="120" xfId="1" applyFont="1" applyFill="1" applyBorder="1">
      <alignment vertical="center"/>
    </xf>
    <xf numFmtId="0" fontId="19" fillId="0" borderId="117" xfId="1" applyFont="1" applyFill="1" applyBorder="1">
      <alignment vertical="center"/>
    </xf>
    <xf numFmtId="0" fontId="19" fillId="0" borderId="119" xfId="1" applyFont="1" applyBorder="1">
      <alignment vertical="center"/>
    </xf>
    <xf numFmtId="0" fontId="19" fillId="0" borderId="117" xfId="1" applyFont="1" applyBorder="1">
      <alignment vertical="center"/>
    </xf>
    <xf numFmtId="178" fontId="5" fillId="0" borderId="114" xfId="1" applyNumberFormat="1" applyFont="1" applyFill="1" applyBorder="1" applyAlignment="1" applyProtection="1">
      <alignment horizontal="right" vertical="center" shrinkToFit="1"/>
    </xf>
    <xf numFmtId="0" fontId="8" fillId="0" borderId="121" xfId="2" applyFont="1" applyFill="1" applyBorder="1" applyAlignment="1" applyProtection="1">
      <alignment horizontal="left" vertical="center" wrapText="1"/>
    </xf>
    <xf numFmtId="0" fontId="8" fillId="0" borderId="122" xfId="2" applyFont="1" applyFill="1" applyBorder="1" applyAlignment="1" applyProtection="1">
      <alignment horizontal="left" vertical="center" wrapText="1"/>
    </xf>
    <xf numFmtId="0" fontId="5" fillId="0" borderId="122" xfId="2" applyFont="1" applyFill="1" applyBorder="1" applyAlignment="1" applyProtection="1">
      <alignment horizontal="left" vertical="center" wrapText="1"/>
    </xf>
    <xf numFmtId="0" fontId="5" fillId="0" borderId="123" xfId="2" applyFont="1" applyFill="1" applyBorder="1" applyAlignment="1" applyProtection="1">
      <alignment horizontal="left" vertical="center" wrapText="1"/>
    </xf>
    <xf numFmtId="179" fontId="5" fillId="0" borderId="93" xfId="0" applyNumberFormat="1" applyFont="1" applyBorder="1" applyAlignment="1">
      <alignment vertical="center"/>
    </xf>
    <xf numFmtId="179" fontId="5" fillId="0" borderId="99" xfId="0" applyNumberFormat="1" applyFont="1" applyBorder="1" applyAlignment="1">
      <alignment vertical="center"/>
    </xf>
    <xf numFmtId="177" fontId="5" fillId="0" borderId="110" xfId="1" applyNumberFormat="1" applyFont="1" applyFill="1" applyBorder="1" applyAlignment="1" applyProtection="1">
      <alignment horizontal="right" vertical="center" shrinkToFit="1"/>
    </xf>
    <xf numFmtId="177" fontId="5" fillId="0" borderId="114" xfId="1" applyNumberFormat="1" applyFont="1" applyFill="1" applyBorder="1" applyAlignment="1" applyProtection="1">
      <alignment horizontal="right" vertical="center" shrinkToFit="1"/>
    </xf>
    <xf numFmtId="0" fontId="8" fillId="0" borderId="21" xfId="2" applyFont="1" applyFill="1" applyBorder="1" applyAlignment="1" applyProtection="1">
      <alignment horizontal="left" vertical="center"/>
    </xf>
    <xf numFmtId="0" fontId="8" fillId="0" borderId="59" xfId="1" applyFont="1" applyFill="1" applyBorder="1" applyAlignment="1" applyProtection="1">
      <alignment horizontal="left" vertical="center"/>
    </xf>
    <xf numFmtId="0" fontId="5" fillId="0" borderId="59" xfId="1" applyFont="1" applyFill="1" applyBorder="1" applyAlignment="1" applyProtection="1">
      <alignment horizontal="left" vertical="center"/>
    </xf>
    <xf numFmtId="0" fontId="8" fillId="0" borderId="34" xfId="1" applyFont="1" applyFill="1" applyBorder="1" applyAlignment="1" applyProtection="1">
      <alignment horizontal="center" vertical="center" textRotation="255"/>
    </xf>
    <xf numFmtId="0" fontId="8" fillId="0" borderId="37" xfId="1" applyFont="1" applyFill="1" applyBorder="1" applyAlignment="1" applyProtection="1">
      <alignment horizontal="center" vertical="center" textRotation="255"/>
    </xf>
    <xf numFmtId="0" fontId="5" fillId="0" borderId="36" xfId="4" applyFont="1" applyBorder="1" applyAlignment="1">
      <alignment horizontal="left" vertical="center" wrapText="1"/>
    </xf>
    <xf numFmtId="0" fontId="5" fillId="0" borderId="58" xfId="4" applyFont="1" applyBorder="1" applyAlignment="1">
      <alignment horizontal="left" vertical="center" wrapText="1"/>
    </xf>
    <xf numFmtId="178" fontId="5" fillId="0" borderId="10" xfId="1" applyNumberFormat="1" applyFont="1" applyFill="1" applyBorder="1" applyAlignment="1" applyProtection="1">
      <alignment horizontal="right" vertical="center" shrinkToFit="1"/>
    </xf>
    <xf numFmtId="178" fontId="5" fillId="0" borderId="11" xfId="1" applyNumberFormat="1" applyFont="1" applyFill="1" applyBorder="1" applyAlignment="1" applyProtection="1">
      <alignment horizontal="right" vertical="center" shrinkToFit="1"/>
    </xf>
    <xf numFmtId="178" fontId="5" fillId="0" borderId="60" xfId="1" applyNumberFormat="1" applyFont="1" applyFill="1" applyBorder="1" applyAlignment="1" applyProtection="1">
      <alignment horizontal="right" vertical="center" shrinkToFit="1"/>
    </xf>
    <xf numFmtId="178" fontId="5" fillId="0" borderId="61" xfId="1" applyNumberFormat="1" applyFont="1" applyFill="1" applyBorder="1" applyAlignment="1" applyProtection="1">
      <alignment horizontal="right" vertical="center" shrinkToFit="1"/>
    </xf>
    <xf numFmtId="0" fontId="5" fillId="0" borderId="21" xfId="4" applyFont="1" applyBorder="1" applyAlignment="1">
      <alignment horizontal="left" vertical="center" wrapText="1"/>
    </xf>
    <xf numFmtId="178" fontId="5" fillId="0" borderId="12" xfId="1" applyNumberFormat="1" applyFont="1" applyFill="1" applyBorder="1" applyAlignment="1" applyProtection="1">
      <alignment horizontal="right" vertical="center" shrinkToFit="1"/>
    </xf>
    <xf numFmtId="178" fontId="5" fillId="0" borderId="13" xfId="1" applyNumberFormat="1" applyFont="1" applyFill="1" applyBorder="1" applyAlignment="1" applyProtection="1">
      <alignment horizontal="right" vertical="center" shrinkToFit="1"/>
    </xf>
    <xf numFmtId="176" fontId="5" fillId="0" borderId="76" xfId="0" applyNumberFormat="1" applyFont="1" applyFill="1" applyBorder="1">
      <alignment vertical="center"/>
    </xf>
    <xf numFmtId="176" fontId="5" fillId="0" borderId="50" xfId="0" applyNumberFormat="1" applyFont="1" applyFill="1" applyBorder="1">
      <alignment vertical="center"/>
    </xf>
    <xf numFmtId="176" fontId="5" fillId="0" borderId="78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176" fontId="5" fillId="0" borderId="29" xfId="0" applyNumberFormat="1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176" fontId="5" fillId="0" borderId="125" xfId="0" applyNumberFormat="1" applyFont="1" applyFill="1" applyBorder="1" applyAlignment="1">
      <alignment horizontal="center" vertical="center"/>
    </xf>
    <xf numFmtId="176" fontId="5" fillId="0" borderId="126" xfId="0" applyNumberFormat="1" applyFont="1" applyFill="1" applyBorder="1" applyAlignment="1">
      <alignment horizontal="center" vertical="center"/>
    </xf>
    <xf numFmtId="176" fontId="5" fillId="0" borderId="128" xfId="0" applyNumberFormat="1" applyFont="1" applyFill="1" applyBorder="1" applyAlignment="1">
      <alignment vertical="center"/>
    </xf>
    <xf numFmtId="176" fontId="5" fillId="0" borderId="129" xfId="0" applyNumberFormat="1" applyFont="1" applyFill="1" applyBorder="1" applyAlignment="1">
      <alignment vertical="center"/>
    </xf>
    <xf numFmtId="176" fontId="5" fillId="0" borderId="130" xfId="0" applyNumberFormat="1" applyFont="1" applyFill="1" applyBorder="1" applyAlignment="1">
      <alignment vertical="center"/>
    </xf>
    <xf numFmtId="176" fontId="5" fillId="0" borderId="131" xfId="0" applyNumberFormat="1" applyFont="1" applyFill="1" applyBorder="1" applyAlignment="1">
      <alignment vertical="center"/>
    </xf>
    <xf numFmtId="176" fontId="5" fillId="0" borderId="132" xfId="0" applyNumberFormat="1" applyFont="1" applyFill="1" applyBorder="1" applyAlignment="1">
      <alignment vertical="center"/>
    </xf>
    <xf numFmtId="176" fontId="5" fillId="0" borderId="133" xfId="0" applyNumberFormat="1" applyFont="1" applyFill="1" applyBorder="1" applyAlignment="1">
      <alignment vertical="center"/>
    </xf>
    <xf numFmtId="176" fontId="5" fillId="0" borderId="135" xfId="0" applyNumberFormat="1" applyFont="1" applyBorder="1">
      <alignment vertical="center"/>
    </xf>
    <xf numFmtId="0" fontId="5" fillId="0" borderId="120" xfId="0" applyFont="1" applyBorder="1" applyAlignment="1">
      <alignment horizontal="right" vertical="center"/>
    </xf>
    <xf numFmtId="176" fontId="5" fillId="0" borderId="134" xfId="0" applyNumberFormat="1" applyFont="1" applyFill="1" applyBorder="1">
      <alignment vertical="center"/>
    </xf>
    <xf numFmtId="179" fontId="5" fillId="0" borderId="120" xfId="0" applyNumberFormat="1" applyFont="1" applyBorder="1" applyAlignment="1">
      <alignment horizontal="right" vertical="center"/>
    </xf>
    <xf numFmtId="176" fontId="5" fillId="0" borderId="136" xfId="0" applyNumberFormat="1" applyFont="1" applyFill="1" applyBorder="1" applyAlignment="1">
      <alignment vertical="center"/>
    </xf>
    <xf numFmtId="179" fontId="5" fillId="0" borderId="137" xfId="0" applyNumberFormat="1" applyFont="1" applyBorder="1" applyAlignment="1">
      <alignment horizontal="right" vertical="center"/>
    </xf>
    <xf numFmtId="179" fontId="5" fillId="0" borderId="94" xfId="0" applyNumberFormat="1" applyFont="1" applyFill="1" applyBorder="1" applyAlignment="1">
      <alignment horizontal="right" vertical="center"/>
    </xf>
    <xf numFmtId="176" fontId="5" fillId="0" borderId="139" xfId="0" applyNumberFormat="1" applyFont="1" applyFill="1" applyBorder="1" applyAlignment="1">
      <alignment vertical="center"/>
    </xf>
    <xf numFmtId="0" fontId="5" fillId="0" borderId="100" xfId="0" applyFont="1" applyBorder="1" applyAlignment="1">
      <alignment horizontal="right" vertical="center"/>
    </xf>
    <xf numFmtId="176" fontId="5" fillId="0" borderId="72" xfId="0" applyNumberFormat="1" applyFont="1" applyFill="1" applyBorder="1">
      <alignment vertical="center"/>
    </xf>
    <xf numFmtId="179" fontId="5" fillId="0" borderId="100" xfId="0" applyNumberFormat="1" applyFont="1" applyFill="1" applyBorder="1" applyAlignment="1">
      <alignment horizontal="right" vertical="center"/>
    </xf>
    <xf numFmtId="179" fontId="5" fillId="0" borderId="102" xfId="0" applyNumberFormat="1" applyFont="1" applyBorder="1" applyAlignment="1">
      <alignment horizontal="right" vertical="center"/>
    </xf>
    <xf numFmtId="176" fontId="5" fillId="0" borderId="0" xfId="0" applyNumberFormat="1" applyFont="1" applyFill="1" applyAlignment="1" applyProtection="1">
      <alignment horizontal="right" vertical="center"/>
    </xf>
    <xf numFmtId="176" fontId="5" fillId="0" borderId="110" xfId="0" applyNumberFormat="1" applyFont="1" applyFill="1" applyBorder="1" applyAlignment="1" applyProtection="1">
      <alignment vertical="center"/>
      <protection locked="0"/>
    </xf>
    <xf numFmtId="176" fontId="5" fillId="0" borderId="114" xfId="0" applyNumberFormat="1" applyFont="1" applyFill="1" applyBorder="1" applyAlignment="1" applyProtection="1">
      <alignment vertical="center"/>
      <protection locked="0"/>
    </xf>
    <xf numFmtId="177" fontId="8" fillId="0" borderId="4" xfId="1" applyNumberFormat="1" applyFont="1" applyFill="1" applyBorder="1" applyAlignment="1" applyProtection="1">
      <alignment vertical="center" shrinkToFit="1"/>
    </xf>
    <xf numFmtId="178" fontId="8" fillId="0" borderId="4" xfId="1" applyNumberFormat="1" applyFont="1" applyFill="1" applyBorder="1" applyAlignment="1" applyProtection="1">
      <alignment vertical="center" shrinkToFit="1"/>
    </xf>
    <xf numFmtId="177" fontId="8" fillId="0" borderId="32" xfId="1" applyNumberFormat="1" applyFont="1" applyFill="1" applyBorder="1" applyAlignment="1" applyProtection="1">
      <alignment vertical="center" shrinkToFit="1"/>
    </xf>
    <xf numFmtId="177" fontId="8" fillId="0" borderId="33" xfId="1" applyNumberFormat="1" applyFont="1" applyFill="1" applyBorder="1" applyAlignment="1" applyProtection="1">
      <alignment vertical="center" shrinkToFit="1"/>
    </xf>
    <xf numFmtId="178" fontId="8" fillId="0" borderId="5" xfId="1" applyNumberFormat="1" applyFont="1" applyFill="1" applyBorder="1" applyAlignment="1" applyProtection="1">
      <alignment vertical="center" shrinkToFit="1"/>
    </xf>
    <xf numFmtId="177" fontId="8" fillId="0" borderId="104" xfId="1" applyNumberFormat="1" applyFont="1" applyFill="1" applyBorder="1" applyAlignment="1" applyProtection="1">
      <alignment vertical="center" shrinkToFit="1"/>
    </xf>
    <xf numFmtId="178" fontId="8" fillId="0" borderId="105" xfId="1" applyNumberFormat="1" applyFont="1" applyFill="1" applyBorder="1" applyAlignment="1" applyProtection="1">
      <alignment vertical="center" shrinkToFit="1"/>
    </xf>
    <xf numFmtId="177" fontId="8" fillId="0" borderId="105" xfId="1" applyNumberFormat="1" applyFont="1" applyFill="1" applyBorder="1" applyAlignment="1" applyProtection="1">
      <alignment vertical="center" shrinkToFit="1"/>
    </xf>
    <xf numFmtId="177" fontId="8" fillId="0" borderId="106" xfId="1" applyNumberFormat="1" applyFont="1" applyFill="1" applyBorder="1" applyAlignment="1" applyProtection="1">
      <alignment vertical="center" shrinkToFit="1"/>
    </xf>
    <xf numFmtId="178" fontId="8" fillId="0" borderId="107" xfId="1" applyNumberFormat="1" applyFont="1" applyFill="1" applyBorder="1" applyAlignment="1" applyProtection="1">
      <alignment vertical="center" shrinkToFit="1"/>
    </xf>
    <xf numFmtId="177" fontId="8" fillId="0" borderId="109" xfId="1" applyNumberFormat="1" applyFont="1" applyFill="1" applyBorder="1" applyAlignment="1" applyProtection="1">
      <alignment vertical="center" shrinkToFit="1"/>
    </xf>
    <xf numFmtId="178" fontId="8" fillId="0" borderId="110" xfId="1" applyNumberFormat="1" applyFont="1" applyFill="1" applyBorder="1" applyAlignment="1" applyProtection="1">
      <alignment vertical="center" shrinkToFit="1"/>
    </xf>
    <xf numFmtId="177" fontId="8" fillId="0" borderId="110" xfId="1" applyNumberFormat="1" applyFont="1" applyFill="1" applyBorder="1" applyAlignment="1" applyProtection="1">
      <alignment vertical="center" shrinkToFit="1"/>
    </xf>
    <xf numFmtId="177" fontId="8" fillId="0" borderId="111" xfId="1" applyNumberFormat="1" applyFont="1" applyFill="1" applyBorder="1" applyAlignment="1" applyProtection="1">
      <alignment vertical="center" shrinkToFit="1"/>
    </xf>
    <xf numFmtId="178" fontId="8" fillId="0" borderId="112" xfId="1" applyNumberFormat="1" applyFont="1" applyFill="1" applyBorder="1" applyAlignment="1" applyProtection="1">
      <alignment vertical="center" shrinkToFit="1"/>
    </xf>
    <xf numFmtId="0" fontId="19" fillId="0" borderId="0" xfId="1" applyFont="1" applyFill="1" applyBorder="1" applyProtection="1">
      <alignment vertical="center"/>
    </xf>
    <xf numFmtId="177" fontId="19" fillId="0" borderId="0" xfId="1" applyNumberFormat="1" applyFont="1" applyProtection="1">
      <alignment vertical="center"/>
    </xf>
    <xf numFmtId="0" fontId="5" fillId="0" borderId="75" xfId="1" applyFont="1" applyBorder="1" applyAlignment="1" applyProtection="1">
      <alignment horizontal="right" vertical="center"/>
    </xf>
    <xf numFmtId="0" fontId="19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176" fontId="5" fillId="0" borderId="57" xfId="0" applyNumberFormat="1" applyFont="1" applyFill="1" applyBorder="1" applyAlignment="1">
      <alignment horizontal="left" vertical="center"/>
    </xf>
    <xf numFmtId="176" fontId="5" fillId="0" borderId="22" xfId="0" applyNumberFormat="1" applyFont="1" applyFill="1" applyBorder="1" applyAlignment="1">
      <alignment horizontal="left" vertical="center"/>
    </xf>
    <xf numFmtId="176" fontId="5" fillId="0" borderId="34" xfId="0" applyNumberFormat="1" applyFont="1" applyFill="1" applyBorder="1" applyAlignment="1">
      <alignment horizontal="left" vertical="center"/>
    </xf>
    <xf numFmtId="176" fontId="5" fillId="0" borderId="68" xfId="0" applyNumberFormat="1" applyFont="1" applyFill="1" applyBorder="1" applyAlignment="1">
      <alignment horizontal="left" vertical="center"/>
    </xf>
    <xf numFmtId="176" fontId="5" fillId="0" borderId="37" xfId="0" applyNumberFormat="1" applyFont="1" applyFill="1" applyBorder="1" applyAlignment="1">
      <alignment horizontal="left" vertical="center"/>
    </xf>
    <xf numFmtId="176" fontId="5" fillId="0" borderId="138" xfId="0" applyNumberFormat="1" applyFont="1" applyFill="1" applyBorder="1" applyAlignment="1">
      <alignment horizontal="left"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5" fillId="0" borderId="36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18" xfId="0" applyNumberFormat="1" applyFont="1" applyFill="1" applyBorder="1" applyAlignment="1">
      <alignment horizontal="left" vertical="center"/>
    </xf>
    <xf numFmtId="0" fontId="0" fillId="0" borderId="134" xfId="0" applyFont="1" applyBorder="1" applyAlignment="1">
      <alignment horizontal="left" vertical="center"/>
    </xf>
    <xf numFmtId="176" fontId="5" fillId="0" borderId="45" xfId="0" applyNumberFormat="1" applyFont="1" applyFill="1" applyBorder="1" applyAlignment="1">
      <alignment horizontal="left" vertical="center"/>
    </xf>
    <xf numFmtId="0" fontId="0" fillId="0" borderId="72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76" fontId="5" fillId="0" borderId="57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6" fontId="5" fillId="0" borderId="50" xfId="0" applyNumberFormat="1" applyFont="1" applyFill="1" applyBorder="1" applyAlignment="1">
      <alignment vertical="center"/>
    </xf>
    <xf numFmtId="0" fontId="0" fillId="0" borderId="50" xfId="0" applyFont="1" applyBorder="1" applyAlignment="1">
      <alignment vertical="center"/>
    </xf>
    <xf numFmtId="176" fontId="5" fillId="0" borderId="124" xfId="0" applyNumberFormat="1" applyFont="1" applyFill="1" applyBorder="1" applyAlignment="1">
      <alignment horizontal="center" vertical="center"/>
    </xf>
    <xf numFmtId="0" fontId="0" fillId="0" borderId="39" xfId="0" applyFont="1" applyBorder="1" applyAlignment="1">
      <alignment vertical="center"/>
    </xf>
    <xf numFmtId="176" fontId="5" fillId="0" borderId="50" xfId="0" applyNumberFormat="1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6" fontId="5" fillId="0" borderId="38" xfId="0" applyNumberFormat="1" applyFont="1" applyFill="1" applyBorder="1" applyAlignment="1">
      <alignment horizontal="center" vertical="center"/>
    </xf>
    <xf numFmtId="0" fontId="0" fillId="0" borderId="40" xfId="0" applyFont="1" applyBorder="1" applyAlignment="1">
      <alignment vertical="center"/>
    </xf>
    <xf numFmtId="176" fontId="5" fillId="0" borderId="127" xfId="0" applyNumberFormat="1" applyFont="1" applyFill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68" xfId="0" applyFont="1" applyBorder="1" applyAlignment="1">
      <alignment horizontal="left" vertical="center"/>
    </xf>
    <xf numFmtId="176" fontId="5" fillId="0" borderId="43" xfId="0" applyNumberFormat="1" applyFont="1" applyFill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1" applyFont="1" applyAlignment="1" applyProtection="1">
      <alignment horizontal="center" vertical="center"/>
    </xf>
    <xf numFmtId="0" fontId="8" fillId="0" borderId="17" xfId="1" applyFont="1" applyBorder="1" applyAlignment="1" applyProtection="1">
      <alignment horizontal="center" vertical="center"/>
    </xf>
    <xf numFmtId="0" fontId="8" fillId="0" borderId="6" xfId="1" applyFont="1" applyBorder="1" applyAlignment="1" applyProtection="1">
      <alignment horizontal="center" vertical="center"/>
    </xf>
    <xf numFmtId="0" fontId="8" fillId="0" borderId="24" xfId="1" applyFont="1" applyBorder="1" applyAlignment="1" applyProtection="1">
      <alignment horizontal="center" vertical="center"/>
    </xf>
    <xf numFmtId="0" fontId="8" fillId="0" borderId="18" xfId="1" applyFont="1" applyBorder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 vertical="center"/>
    </xf>
    <xf numFmtId="0" fontId="8" fillId="0" borderId="18" xfId="1" applyFont="1" applyBorder="1" applyAlignment="1" applyProtection="1">
      <alignment horizontal="center" vertical="center" wrapText="1"/>
    </xf>
    <xf numFmtId="0" fontId="8" fillId="0" borderId="19" xfId="1" applyFont="1" applyBorder="1" applyAlignment="1" applyProtection="1">
      <alignment horizontal="center" vertical="center" wrapText="1"/>
    </xf>
    <xf numFmtId="0" fontId="8" fillId="0" borderId="20" xfId="1" applyFont="1" applyBorder="1" applyAlignment="1" applyProtection="1">
      <alignment horizontal="center" vertical="center" wrapText="1"/>
    </xf>
    <xf numFmtId="0" fontId="8" fillId="0" borderId="21" xfId="1" applyFont="1" applyBorder="1" applyAlignment="1" applyProtection="1">
      <alignment horizontal="center" vertical="center"/>
    </xf>
    <xf numFmtId="0" fontId="8" fillId="0" borderId="22" xfId="1" applyFont="1" applyBorder="1" applyAlignment="1" applyProtection="1">
      <alignment horizontal="center" vertical="center"/>
    </xf>
    <xf numFmtId="178" fontId="5" fillId="0" borderId="140" xfId="0" applyNumberFormat="1" applyFont="1" applyFill="1" applyBorder="1" applyAlignment="1" applyProtection="1">
      <alignment vertical="center"/>
    </xf>
    <xf numFmtId="178" fontId="5" fillId="0" borderId="15" xfId="0" applyNumberFormat="1" applyFont="1" applyFill="1" applyBorder="1" applyAlignment="1" applyProtection="1">
      <alignment vertical="center"/>
    </xf>
    <xf numFmtId="0" fontId="8" fillId="0" borderId="23" xfId="1" applyFont="1" applyBorder="1" applyAlignment="1" applyProtection="1">
      <alignment horizontal="center" vertical="center"/>
    </xf>
    <xf numFmtId="177" fontId="5" fillId="0" borderId="140" xfId="1" applyNumberFormat="1" applyFont="1" applyFill="1" applyBorder="1" applyAlignment="1" applyProtection="1">
      <alignment vertical="center" shrinkToFit="1"/>
    </xf>
    <xf numFmtId="177" fontId="5" fillId="0" borderId="15" xfId="1" applyNumberFormat="1" applyFont="1" applyFill="1" applyBorder="1" applyAlignment="1" applyProtection="1">
      <alignment vertical="center" shrinkToFit="1"/>
    </xf>
    <xf numFmtId="178" fontId="5" fillId="0" borderId="140" xfId="1" applyNumberFormat="1" applyFont="1" applyFill="1" applyBorder="1" applyAlignment="1" applyProtection="1">
      <alignment vertical="center" shrinkToFit="1"/>
    </xf>
    <xf numFmtId="178" fontId="5" fillId="0" borderId="15" xfId="1" applyNumberFormat="1" applyFont="1" applyFill="1" applyBorder="1" applyAlignment="1" applyProtection="1">
      <alignment vertical="center" shrinkToFit="1"/>
    </xf>
    <xf numFmtId="176" fontId="5" fillId="0" borderId="140" xfId="0" applyNumberFormat="1" applyFont="1" applyFill="1" applyBorder="1" applyAlignment="1" applyProtection="1">
      <alignment vertical="center"/>
    </xf>
    <xf numFmtId="176" fontId="5" fillId="0" borderId="15" xfId="0" applyNumberFormat="1" applyFont="1" applyFill="1" applyBorder="1" applyAlignment="1" applyProtection="1">
      <alignment vertical="center"/>
    </xf>
    <xf numFmtId="178" fontId="5" fillId="0" borderId="141" xfId="0" applyNumberFormat="1" applyFont="1" applyFill="1" applyBorder="1" applyAlignment="1" applyProtection="1">
      <alignment vertical="center"/>
    </xf>
    <xf numFmtId="178" fontId="5" fillId="0" borderId="16" xfId="0" applyNumberFormat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8" fillId="0" borderId="17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" vertical="center"/>
    </xf>
    <xf numFmtId="38" fontId="8" fillId="0" borderId="38" xfId="3" applyFont="1" applyFill="1" applyBorder="1" applyAlignment="1" applyProtection="1">
      <alignment horizontal="center" vertical="center"/>
    </xf>
    <xf numFmtId="38" fontId="8" fillId="0" borderId="39" xfId="3" applyFont="1" applyFill="1" applyBorder="1" applyAlignment="1" applyProtection="1">
      <alignment horizontal="center" vertical="center"/>
    </xf>
    <xf numFmtId="0" fontId="8" fillId="0" borderId="38" xfId="1" applyFont="1" applyFill="1" applyBorder="1" applyAlignment="1" applyProtection="1">
      <alignment horizontal="center" vertical="center"/>
    </xf>
    <xf numFmtId="0" fontId="8" fillId="0" borderId="39" xfId="1" applyFont="1" applyFill="1" applyBorder="1" applyAlignment="1" applyProtection="1">
      <alignment horizontal="center" vertical="center"/>
    </xf>
    <xf numFmtId="0" fontId="8" fillId="0" borderId="40" xfId="1" applyFont="1" applyFill="1" applyBorder="1" applyAlignment="1" applyProtection="1">
      <alignment horizontal="center" vertical="center"/>
    </xf>
    <xf numFmtId="178" fontId="5" fillId="0" borderId="140" xfId="1" applyNumberFormat="1" applyFont="1" applyFill="1" applyBorder="1" applyAlignment="1" applyProtection="1">
      <alignment horizontal="right" vertical="center" shrinkToFit="1"/>
    </xf>
    <xf numFmtId="178" fontId="5" fillId="0" borderId="15" xfId="1" applyNumberFormat="1" applyFont="1" applyFill="1" applyBorder="1" applyAlignment="1" applyProtection="1">
      <alignment horizontal="right" vertical="center" shrinkToFit="1"/>
    </xf>
    <xf numFmtId="177" fontId="5" fillId="0" borderId="140" xfId="1" applyNumberFormat="1" applyFont="1" applyFill="1" applyBorder="1" applyAlignment="1" applyProtection="1">
      <alignment horizontal="right" vertical="center" shrinkToFit="1"/>
    </xf>
    <xf numFmtId="177" fontId="5" fillId="0" borderId="15" xfId="1" applyNumberFormat="1" applyFont="1" applyFill="1" applyBorder="1" applyAlignment="1" applyProtection="1">
      <alignment horizontal="right" vertical="center" shrinkToFit="1"/>
    </xf>
    <xf numFmtId="178" fontId="5" fillId="0" borderId="141" xfId="1" applyNumberFormat="1" applyFont="1" applyFill="1" applyBorder="1" applyAlignment="1" applyProtection="1">
      <alignment horizontal="right" vertical="center" shrinkToFit="1"/>
    </xf>
    <xf numFmtId="178" fontId="5" fillId="0" borderId="16" xfId="1" applyNumberFormat="1" applyFont="1" applyFill="1" applyBorder="1" applyAlignment="1" applyProtection="1">
      <alignment horizontal="right" vertical="center" shrinkToFit="1"/>
    </xf>
    <xf numFmtId="178" fontId="5" fillId="0" borderId="110" xfId="1" applyNumberFormat="1" applyFont="1" applyFill="1" applyBorder="1" applyAlignment="1" applyProtection="1">
      <alignment horizontal="right" vertical="center" shrinkToFit="1"/>
    </xf>
    <xf numFmtId="178" fontId="1" fillId="0" borderId="114" xfId="1" applyNumberFormat="1" applyFont="1" applyFill="1" applyBorder="1" applyAlignment="1" applyProtection="1">
      <alignment horizontal="right" vertical="center" shrinkToFit="1"/>
    </xf>
    <xf numFmtId="178" fontId="5" fillId="0" borderId="112" xfId="1" applyNumberFormat="1" applyFont="1" applyFill="1" applyBorder="1" applyAlignment="1" applyProtection="1">
      <alignment horizontal="right" vertical="center" shrinkToFit="1"/>
    </xf>
    <xf numFmtId="178" fontId="5" fillId="0" borderId="115" xfId="1" applyNumberFormat="1" applyFont="1" applyFill="1" applyBorder="1" applyAlignment="1" applyProtection="1">
      <alignment horizontal="right" vertical="center" shrinkToFit="1"/>
    </xf>
    <xf numFmtId="178" fontId="8" fillId="0" borderId="12" xfId="1" applyNumberFormat="1" applyFont="1" applyFill="1" applyBorder="1" applyAlignment="1" applyProtection="1">
      <alignment vertical="center" shrinkToFit="1"/>
    </xf>
    <xf numFmtId="178" fontId="8" fillId="0" borderId="10" xfId="1" applyNumberFormat="1" applyFont="1" applyFill="1" applyBorder="1" applyAlignment="1" applyProtection="1">
      <alignment vertical="center" shrinkToFit="1"/>
    </xf>
    <xf numFmtId="178" fontId="8" fillId="0" borderId="13" xfId="1" applyNumberFormat="1" applyFont="1" applyFill="1" applyBorder="1" applyAlignment="1" applyProtection="1">
      <alignment vertical="center" shrinkToFit="1"/>
    </xf>
    <xf numFmtId="178" fontId="8" fillId="0" borderId="11" xfId="1" applyNumberFormat="1" applyFont="1" applyFill="1" applyBorder="1" applyAlignment="1" applyProtection="1">
      <alignment vertical="center" shrinkToFit="1"/>
    </xf>
    <xf numFmtId="0" fontId="8" fillId="0" borderId="10" xfId="1" applyFont="1" applyFill="1" applyBorder="1" applyAlignment="1" applyProtection="1">
      <alignment horizontal="center" vertical="center" textRotation="255" wrapText="1"/>
    </xf>
    <xf numFmtId="0" fontId="8" fillId="0" borderId="60" xfId="1" applyFont="1" applyFill="1" applyBorder="1" applyAlignment="1" applyProtection="1">
      <alignment horizontal="center" vertical="center" textRotation="255"/>
    </xf>
    <xf numFmtId="0" fontId="8" fillId="0" borderId="47" xfId="1" applyFont="1" applyFill="1" applyBorder="1" applyAlignment="1" applyProtection="1">
      <alignment vertical="center" wrapText="1"/>
    </xf>
    <xf numFmtId="0" fontId="8" fillId="0" borderId="48" xfId="1" applyFont="1" applyFill="1" applyBorder="1" applyAlignment="1" applyProtection="1">
      <alignment vertical="center"/>
    </xf>
    <xf numFmtId="0" fontId="8" fillId="0" borderId="49" xfId="1" applyFont="1" applyFill="1" applyBorder="1" applyAlignment="1" applyProtection="1">
      <alignment vertical="center"/>
    </xf>
    <xf numFmtId="0" fontId="8" fillId="0" borderId="51" xfId="1" applyFont="1" applyFill="1" applyBorder="1" applyAlignment="1" applyProtection="1">
      <alignment vertical="center"/>
    </xf>
    <xf numFmtId="0" fontId="8" fillId="0" borderId="52" xfId="1" applyFont="1" applyFill="1" applyBorder="1" applyAlignment="1" applyProtection="1">
      <alignment vertical="center"/>
    </xf>
    <xf numFmtId="0" fontId="8" fillId="0" borderId="53" xfId="1" applyFont="1" applyFill="1" applyBorder="1" applyAlignment="1" applyProtection="1">
      <alignment vertical="center"/>
    </xf>
    <xf numFmtId="0" fontId="8" fillId="0" borderId="50" xfId="1" applyFont="1" applyFill="1" applyBorder="1" applyAlignment="1" applyProtection="1">
      <alignment horizontal="center" vertical="center"/>
    </xf>
    <xf numFmtId="0" fontId="8" fillId="0" borderId="38" xfId="1" applyFont="1" applyFill="1" applyBorder="1" applyAlignment="1" applyProtection="1">
      <alignment horizontal="center" vertical="center" wrapText="1"/>
    </xf>
    <xf numFmtId="0" fontId="8" fillId="0" borderId="54" xfId="1" applyFont="1" applyFill="1" applyBorder="1" applyAlignment="1" applyProtection="1">
      <alignment horizontal="center" vertical="center"/>
    </xf>
    <xf numFmtId="0" fontId="8" fillId="0" borderId="55" xfId="1" applyFont="1" applyFill="1" applyBorder="1" applyAlignment="1" applyProtection="1">
      <alignment horizontal="center" vertical="center"/>
    </xf>
    <xf numFmtId="0" fontId="8" fillId="0" borderId="56" xfId="1" applyFont="1" applyFill="1" applyBorder="1" applyAlignment="1" applyProtection="1">
      <alignment horizontal="center" vertical="center"/>
    </xf>
    <xf numFmtId="0" fontId="8" fillId="0" borderId="59" xfId="2" applyFont="1" applyFill="1" applyBorder="1" applyAlignment="1" applyProtection="1">
      <alignment horizontal="left" vertical="center"/>
    </xf>
    <xf numFmtId="0" fontId="8" fillId="0" borderId="62" xfId="2" applyFont="1" applyFill="1" applyBorder="1" applyAlignment="1" applyProtection="1">
      <alignment horizontal="left" vertical="center"/>
    </xf>
    <xf numFmtId="0" fontId="8" fillId="0" borderId="21" xfId="2" applyFont="1" applyFill="1" applyBorder="1" applyAlignment="1" applyProtection="1">
      <alignment horizontal="left" vertical="center"/>
    </xf>
    <xf numFmtId="0" fontId="8" fillId="0" borderId="63" xfId="1" applyFont="1" applyFill="1" applyBorder="1" applyAlignment="1" applyProtection="1">
      <alignment horizontal="left" vertical="center"/>
    </xf>
    <xf numFmtId="0" fontId="8" fillId="0" borderId="64" xfId="1" applyFont="1" applyFill="1" applyBorder="1" applyAlignment="1" applyProtection="1">
      <alignment horizontal="left" vertical="center"/>
    </xf>
    <xf numFmtId="0" fontId="8" fillId="0" borderId="59" xfId="1" applyFont="1" applyFill="1" applyBorder="1" applyAlignment="1" applyProtection="1">
      <alignment horizontal="left" vertical="center"/>
    </xf>
    <xf numFmtId="0" fontId="8" fillId="0" borderId="62" xfId="1" applyFont="1" applyFill="1" applyBorder="1" applyAlignment="1" applyProtection="1">
      <alignment horizontal="left" vertical="center"/>
    </xf>
    <xf numFmtId="0" fontId="5" fillId="0" borderId="59" xfId="1" applyFont="1" applyFill="1" applyBorder="1" applyAlignment="1" applyProtection="1">
      <alignment horizontal="left" vertical="center"/>
    </xf>
    <xf numFmtId="0" fontId="5" fillId="0" borderId="62" xfId="1" applyFont="1" applyFill="1" applyBorder="1" applyAlignment="1" applyProtection="1">
      <alignment horizontal="left" vertical="center"/>
    </xf>
    <xf numFmtId="0" fontId="8" fillId="0" borderId="39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8" fillId="0" borderId="65" xfId="1" applyFont="1" applyFill="1" applyBorder="1" applyAlignment="1" applyProtection="1">
      <alignment vertical="center"/>
    </xf>
    <xf numFmtId="0" fontId="8" fillId="0" borderId="66" xfId="1" applyFont="1" applyFill="1" applyBorder="1" applyAlignment="1" applyProtection="1">
      <alignment vertical="center"/>
    </xf>
    <xf numFmtId="0" fontId="8" fillId="0" borderId="67" xfId="1" applyFont="1" applyFill="1" applyBorder="1" applyAlignment="1" applyProtection="1">
      <alignment vertical="center"/>
    </xf>
    <xf numFmtId="0" fontId="8" fillId="0" borderId="50" xfId="1" applyFont="1" applyFill="1" applyBorder="1" applyAlignment="1" applyProtection="1">
      <alignment horizontal="center" vertical="center" wrapText="1"/>
    </xf>
    <xf numFmtId="0" fontId="8" fillId="0" borderId="40" xfId="1" applyFont="1" applyFill="1" applyBorder="1" applyAlignment="1" applyProtection="1">
      <alignment horizontal="center" vertical="center" wrapText="1"/>
    </xf>
    <xf numFmtId="0" fontId="5" fillId="0" borderId="36" xfId="1" applyFont="1" applyFill="1" applyBorder="1" applyAlignment="1" applyProtection="1">
      <alignment horizontal="center" vertical="center" wrapText="1"/>
    </xf>
    <xf numFmtId="0" fontId="5" fillId="0" borderId="69" xfId="1" applyFont="1" applyFill="1" applyBorder="1" applyAlignment="1" applyProtection="1">
      <alignment horizontal="center" vertical="center" wrapText="1"/>
    </xf>
    <xf numFmtId="0" fontId="5" fillId="0" borderId="17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24" xfId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177" fontId="5" fillId="0" borderId="38" xfId="1" applyNumberFormat="1" applyFont="1" applyBorder="1" applyAlignment="1" applyProtection="1">
      <alignment horizontal="center" vertical="center"/>
    </xf>
    <xf numFmtId="177" fontId="5" fillId="0" borderId="50" xfId="1" applyNumberFormat="1" applyFont="1" applyBorder="1" applyAlignment="1" applyProtection="1">
      <alignment horizontal="center" vertical="center"/>
    </xf>
    <xf numFmtId="177" fontId="5" fillId="0" borderId="40" xfId="1" applyNumberFormat="1" applyFont="1" applyBorder="1" applyAlignment="1" applyProtection="1">
      <alignment horizontal="center" vertical="center"/>
    </xf>
    <xf numFmtId="0" fontId="5" fillId="0" borderId="21" xfId="4" applyFont="1" applyBorder="1" applyAlignment="1">
      <alignment horizontal="center" vertical="center" wrapText="1"/>
    </xf>
    <xf numFmtId="0" fontId="5" fillId="0" borderId="35" xfId="4" applyFont="1" applyBorder="1" applyAlignment="1">
      <alignment horizontal="center" vertical="center" wrapText="1"/>
    </xf>
    <xf numFmtId="0" fontId="5" fillId="0" borderId="22" xfId="4" applyFont="1" applyBorder="1" applyAlignment="1">
      <alignment horizontal="center" vertical="center" wrapText="1"/>
    </xf>
    <xf numFmtId="0" fontId="5" fillId="0" borderId="23" xfId="4" applyFont="1" applyBorder="1" applyAlignment="1">
      <alignment horizontal="center" vertical="center" wrapText="1"/>
    </xf>
    <xf numFmtId="0" fontId="5" fillId="0" borderId="36" xfId="4" applyFont="1" applyBorder="1" applyAlignment="1">
      <alignment horizontal="center" vertical="top" wrapText="1"/>
    </xf>
    <xf numFmtId="0" fontId="5" fillId="0" borderId="0" xfId="4" applyFont="1" applyBorder="1" applyAlignment="1">
      <alignment horizontal="center" vertical="top" wrapText="1"/>
    </xf>
    <xf numFmtId="0" fontId="5" fillId="0" borderId="68" xfId="4" applyFont="1" applyBorder="1" applyAlignment="1">
      <alignment horizontal="center" vertical="top" wrapText="1"/>
    </xf>
    <xf numFmtId="0" fontId="8" fillId="0" borderId="54" xfId="5" applyFont="1" applyFill="1" applyBorder="1" applyAlignment="1">
      <alignment horizontal="right" vertical="center"/>
    </xf>
    <xf numFmtId="0" fontId="8" fillId="0" borderId="56" xfId="5" applyFont="1" applyFill="1" applyBorder="1" applyAlignment="1">
      <alignment horizontal="right" vertical="center"/>
    </xf>
    <xf numFmtId="0" fontId="8" fillId="0" borderId="76" xfId="1" applyFont="1" applyFill="1" applyBorder="1" applyAlignment="1" applyProtection="1">
      <alignment horizontal="center" vertical="center" wrapText="1"/>
    </xf>
    <xf numFmtId="0" fontId="8" fillId="0" borderId="34" xfId="1" applyFont="1" applyFill="1" applyBorder="1" applyAlignment="1" applyProtection="1">
      <alignment horizontal="center" vertical="center" wrapText="1"/>
    </xf>
    <xf numFmtId="0" fontId="8" fillId="0" borderId="68" xfId="1" applyFont="1" applyFill="1" applyBorder="1" applyAlignment="1" applyProtection="1">
      <alignment horizontal="center" vertical="center" wrapText="1"/>
    </xf>
    <xf numFmtId="0" fontId="8" fillId="0" borderId="78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horizontal="center" vertical="center" wrapText="1"/>
    </xf>
    <xf numFmtId="0" fontId="8" fillId="0" borderId="18" xfId="2" applyFont="1" applyFill="1" applyBorder="1" applyAlignment="1" applyProtection="1">
      <alignment horizontal="center" vertical="center" wrapText="1"/>
    </xf>
    <xf numFmtId="0" fontId="8" fillId="0" borderId="19" xfId="2" applyFont="1" applyFill="1" applyBorder="1" applyAlignment="1" applyProtection="1">
      <alignment horizontal="center" vertical="center" wrapText="1"/>
    </xf>
    <xf numFmtId="0" fontId="14" fillId="0" borderId="77" xfId="1" applyFont="1" applyBorder="1" applyAlignment="1">
      <alignment horizontal="center" vertical="center" wrapText="1"/>
    </xf>
    <xf numFmtId="177" fontId="8" fillId="0" borderId="18" xfId="1" applyNumberFormat="1" applyFont="1" applyBorder="1" applyAlignment="1" applyProtection="1">
      <alignment horizontal="center" vertical="center"/>
    </xf>
    <xf numFmtId="177" fontId="8" fillId="0" borderId="19" xfId="1" applyNumberFormat="1" applyFont="1" applyBorder="1" applyAlignment="1" applyProtection="1">
      <alignment horizontal="center" vertical="center"/>
    </xf>
    <xf numFmtId="0" fontId="14" fillId="0" borderId="20" xfId="1" applyFont="1" applyBorder="1" applyAlignment="1">
      <alignment vertical="center"/>
    </xf>
    <xf numFmtId="0" fontId="8" fillId="0" borderId="21" xfId="4" applyFont="1" applyBorder="1" applyAlignment="1">
      <alignment horizontal="center" vertical="center" wrapText="1"/>
    </xf>
    <xf numFmtId="0" fontId="8" fillId="0" borderId="35" xfId="4" applyFont="1" applyBorder="1" applyAlignment="1">
      <alignment horizontal="center" vertical="center" wrapText="1"/>
    </xf>
    <xf numFmtId="0" fontId="12" fillId="0" borderId="21" xfId="4" applyFont="1" applyBorder="1" applyAlignment="1">
      <alignment horizontal="center" vertical="center" wrapText="1"/>
    </xf>
    <xf numFmtId="0" fontId="12" fillId="0" borderId="35" xfId="4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wrapText="1"/>
    </xf>
    <xf numFmtId="0" fontId="8" fillId="0" borderId="36" xfId="4" applyFont="1" applyBorder="1" applyAlignment="1">
      <alignment horizontal="center" vertical="top" wrapText="1"/>
    </xf>
    <xf numFmtId="0" fontId="8" fillId="0" borderId="68" xfId="4" applyFont="1" applyBorder="1" applyAlignment="1">
      <alignment horizontal="center" vertical="top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8" fillId="0" borderId="85" xfId="1" applyFont="1" applyFill="1" applyBorder="1" applyAlignment="1" applyProtection="1">
      <alignment horizontal="left" vertical="center" wrapText="1"/>
    </xf>
    <xf numFmtId="0" fontId="8" fillId="0" borderId="86" xfId="1" applyFont="1" applyFill="1" applyBorder="1" applyAlignment="1" applyProtection="1">
      <alignment horizontal="left" vertical="center" wrapText="1"/>
    </xf>
    <xf numFmtId="0" fontId="8" fillId="0" borderId="34" xfId="1" applyFont="1" applyFill="1" applyBorder="1" applyAlignment="1" applyProtection="1">
      <alignment horizontal="center" vertical="center" textRotation="255"/>
    </xf>
    <xf numFmtId="0" fontId="8" fillId="0" borderId="80" xfId="1" applyFont="1" applyFill="1" applyBorder="1" applyAlignment="1" applyProtection="1">
      <alignment horizontal="center" vertical="center" textRotation="255"/>
    </xf>
    <xf numFmtId="0" fontId="8" fillId="0" borderId="37" xfId="1" applyFont="1" applyFill="1" applyBorder="1" applyAlignment="1" applyProtection="1">
      <alignment horizontal="center" vertical="center" textRotation="255"/>
    </xf>
    <xf numFmtId="0" fontId="8" fillId="0" borderId="54" xfId="5" applyFont="1" applyFill="1" applyBorder="1" applyAlignment="1">
      <alignment horizontal="center" vertical="center"/>
    </xf>
    <xf numFmtId="0" fontId="8" fillId="0" borderId="56" xfId="5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87" xfId="0" applyFont="1" applyBorder="1" applyAlignment="1">
      <alignment horizontal="center" vertical="center"/>
    </xf>
    <xf numFmtId="0" fontId="5" fillId="0" borderId="54" xfId="2" applyFont="1" applyFill="1" applyBorder="1" applyAlignment="1" applyProtection="1">
      <alignment horizontal="center" vertical="center"/>
    </xf>
    <xf numFmtId="0" fontId="5" fillId="0" borderId="56" xfId="2" applyFont="1" applyFill="1" applyBorder="1" applyAlignment="1" applyProtection="1">
      <alignment horizontal="center" vertical="center"/>
    </xf>
    <xf numFmtId="0" fontId="8" fillId="0" borderId="54" xfId="2" applyFont="1" applyFill="1" applyBorder="1" applyAlignment="1" applyProtection="1">
      <alignment horizontal="center" vertical="center"/>
    </xf>
    <xf numFmtId="0" fontId="8" fillId="0" borderId="56" xfId="2" applyFont="1" applyFill="1" applyBorder="1" applyAlignment="1" applyProtection="1">
      <alignment horizontal="center" vertical="center"/>
    </xf>
  </cellXfs>
  <cellStyles count="7">
    <cellStyle name="桁区切り 2" xfId="3"/>
    <cellStyle name="標準" xfId="0" builtinId="0"/>
    <cellStyle name="標準 2" xfId="1"/>
    <cellStyle name="標準 2 2" xfId="6"/>
    <cellStyle name="標準 3" xfId="5"/>
    <cellStyle name="標準_21-old_Q5-11より_調査対象企業_企業数（復元有・無）" xfId="2"/>
    <cellStyle name="標準_調査票（非住宅）入力シート" xfId="4"/>
  </cellStyles>
  <dxfs count="0"/>
  <tableStyles count="0" defaultTableStyle="TableStyleMedium2" defaultPivotStyle="PivotStyleLight16"/>
  <colors>
    <mruColors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269;&#20132;&#30465;&#12288;&#26696;&#20214;\&#65320;&#65298;&#65303;&#24180;&#24230;\&#24314;&#31689;&#29289;&#12522;&#12501;&#12457;&#12540;&#12512;&#12539;&#12522;&#12491;&#12517;&#12540;&#12450;&#12523;&#35519;&#26619;\@&#25104;&#26524;&#29289;\01%20&#38651;&#23376;&#35519;&#26619;&#31080;\&#22269;&#20132;&#30465;&#21521;&#12369;\&#38651;&#23376;&#35519;&#26619;&#31080;&#65288;&#20303;&#23429;&#65289;&#65288;&#35211;&#30452;&#12375;&#2446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1"/>
      <sheetName val="住宅2"/>
      <sheetName val="住宅3"/>
      <sheetName val="kikan"/>
      <sheetName val="sentaku"/>
      <sheetName val="toshi"/>
      <sheetName val="data"/>
    </sheetNames>
    <sheetDataSet>
      <sheetData sheetId="0"/>
      <sheetData sheetId="1"/>
      <sheetData sheetId="2"/>
      <sheetData sheetId="3"/>
      <sheetData sheetId="4">
        <row r="2">
          <cell r="A2" t="str">
            <v>選択してください</v>
          </cell>
          <cell r="B2" t="str">
            <v>選択してください</v>
          </cell>
          <cell r="C2" t="str">
            <v>選択してください</v>
          </cell>
          <cell r="D2" t="str">
            <v>選択してください</v>
          </cell>
          <cell r="E2" t="str">
            <v>選択してください</v>
          </cell>
          <cell r="F2" t="str">
            <v>選択してください</v>
          </cell>
          <cell r="G2" t="str">
            <v>選択してください</v>
          </cell>
          <cell r="H2" t="str">
            <v>選択してください</v>
          </cell>
          <cell r="I2" t="str">
            <v>選択してください</v>
          </cell>
          <cell r="J2" t="str">
            <v>選択してください</v>
          </cell>
          <cell r="K2" t="str">
            <v>◎</v>
          </cell>
          <cell r="L2" t="str">
            <v>◎</v>
          </cell>
          <cell r="M2" t="str">
            <v>◎</v>
          </cell>
        </row>
        <row r="3">
          <cell r="A3" t="str">
            <v>01.　公共</v>
          </cell>
          <cell r="B3" t="str">
            <v>01.　賃貸</v>
          </cell>
          <cell r="C3" t="str">
            <v>01.　一戸建住宅</v>
          </cell>
          <cell r="D3" t="str">
            <v>01.　専有・専用部分</v>
          </cell>
          <cell r="E3" t="str">
            <v>01.　あり</v>
          </cell>
          <cell r="F3" t="str">
            <v>01.　事務所</v>
          </cell>
          <cell r="G3" t="str">
            <v>01.　木造</v>
          </cell>
          <cell r="H3" t="str">
            <v>01.　昭和25年以前</v>
          </cell>
          <cell r="I3" t="str">
            <v>01.　増築工事</v>
          </cell>
          <cell r="J3" t="str">
            <v>01.　工事届あり</v>
          </cell>
          <cell r="K3" t="str">
            <v>○</v>
          </cell>
          <cell r="L3" t="str">
            <v>○</v>
          </cell>
          <cell r="M3" t="str">
            <v>○</v>
          </cell>
        </row>
        <row r="4">
          <cell r="A4" t="str">
            <v>02.　個人（居住者）</v>
          </cell>
          <cell r="B4" t="str">
            <v>02.　賃貸以外</v>
          </cell>
          <cell r="C4" t="str">
            <v>02.　一戸建店舗等併用住宅</v>
          </cell>
          <cell r="D4" t="str">
            <v>02.　共用部分</v>
          </cell>
          <cell r="E4" t="str">
            <v>02.　なし</v>
          </cell>
          <cell r="F4" t="str">
            <v>02.　飲食店</v>
          </cell>
          <cell r="G4" t="str">
            <v>02.　コンクリート系構造</v>
          </cell>
          <cell r="H4" t="str">
            <v>02.　昭和26～35年</v>
          </cell>
          <cell r="I4" t="str">
            <v>02.　一部改築工事</v>
          </cell>
          <cell r="J4" t="str">
            <v>02.　工事届なし</v>
          </cell>
        </row>
        <row r="5">
          <cell r="A5" t="str">
            <v>03.　個人（非居住オーナー）</v>
          </cell>
          <cell r="C5" t="str">
            <v>03.　長屋建住宅</v>
          </cell>
          <cell r="D5" t="str">
            <v>03.　専有・専有部分及び共用部分両方</v>
          </cell>
          <cell r="F5" t="str">
            <v>03.　物販店舗</v>
          </cell>
          <cell r="G5" t="str">
            <v>03.　重量鉄骨造</v>
          </cell>
          <cell r="H5" t="str">
            <v>03.　昭和36～45年</v>
          </cell>
          <cell r="I5" t="str">
            <v>03.　改装工事</v>
          </cell>
        </row>
        <row r="6">
          <cell r="A6" t="str">
            <v>04.　管理組合</v>
          </cell>
          <cell r="C6" t="str">
            <v>04.　共同住宅</v>
          </cell>
          <cell r="F6" t="str">
            <v>04.　生産施設　(工場、作業場)</v>
          </cell>
          <cell r="G6" t="str">
            <v>04.　軽量鉄骨造</v>
          </cell>
          <cell r="H6" t="str">
            <v>04.　昭和46～55年</v>
          </cell>
          <cell r="I6" t="str">
            <v>04.　維持･修理工事</v>
          </cell>
        </row>
        <row r="7">
          <cell r="A7" t="str">
            <v>05.　民間企業等</v>
          </cell>
          <cell r="F7" t="str">
            <v>05.　倉庫・流通施設</v>
          </cell>
          <cell r="G7" t="str">
            <v>05.　その他</v>
          </cell>
          <cell r="H7" t="str">
            <v>05.　昭和56～平成2年</v>
          </cell>
        </row>
        <row r="8">
          <cell r="F8" t="str">
            <v>06.　学校の校舎</v>
          </cell>
          <cell r="H8" t="str">
            <v>06.　平成3～12年</v>
          </cell>
        </row>
        <row r="9">
          <cell r="F9" t="str">
            <v>07.　医療施設</v>
          </cell>
          <cell r="H9" t="str">
            <v>07.　平成13～22年</v>
          </cell>
        </row>
        <row r="10">
          <cell r="F10" t="str">
            <v>08.　宿泊施設</v>
          </cell>
          <cell r="H10" t="str">
            <v>08.　平成23年以降</v>
          </cell>
        </row>
        <row r="11">
          <cell r="F11" t="str">
            <v>09.　老人福祉施設</v>
          </cell>
          <cell r="H11" t="str">
            <v>09.　不明</v>
          </cell>
        </row>
        <row r="12">
          <cell r="F12" t="str">
            <v>10.　その他の非住宅建築物</v>
          </cell>
        </row>
        <row r="24">
          <cell r="A24" t="str">
            <v>選択してください</v>
          </cell>
          <cell r="B24" t="str">
            <v>選択してください</v>
          </cell>
          <cell r="C24" t="str">
            <v>選択してください</v>
          </cell>
          <cell r="D24" t="str">
            <v>選択してください</v>
          </cell>
          <cell r="E24" t="str">
            <v>選択してください</v>
          </cell>
          <cell r="F24" t="str">
            <v>選択してください</v>
          </cell>
          <cell r="G24" t="str">
            <v>選択してください</v>
          </cell>
          <cell r="H24" t="str">
            <v>選択してください</v>
          </cell>
          <cell r="I24" t="str">
            <v>選択してください</v>
          </cell>
          <cell r="J24" t="str">
            <v>選択してください</v>
          </cell>
          <cell r="K24" t="str">
            <v>◎</v>
          </cell>
          <cell r="L24" t="str">
            <v>◎</v>
          </cell>
          <cell r="M24" t="str">
            <v>◎</v>
          </cell>
        </row>
        <row r="25">
          <cell r="A25" t="str">
            <v>01.　公共</v>
          </cell>
          <cell r="B25" t="str">
            <v>01.　賃貸</v>
          </cell>
          <cell r="C25" t="str">
            <v>01.　一戸建住宅</v>
          </cell>
          <cell r="D25" t="str">
            <v>01.　専有・専用部分</v>
          </cell>
          <cell r="E25" t="str">
            <v>01.　あり</v>
          </cell>
          <cell r="F25" t="str">
            <v>01.　事務所</v>
          </cell>
          <cell r="G25" t="str">
            <v>01.　木造</v>
          </cell>
          <cell r="H25" t="str">
            <v>01.　昭和25年以前</v>
          </cell>
          <cell r="I25" t="str">
            <v>01.　増築工事</v>
          </cell>
          <cell r="J25" t="str">
            <v>01.　工事届あり</v>
          </cell>
          <cell r="K25" t="str">
            <v>○</v>
          </cell>
          <cell r="L25" t="str">
            <v>○</v>
          </cell>
          <cell r="M25" t="str">
            <v>○</v>
          </cell>
        </row>
        <row r="26">
          <cell r="A26" t="str">
            <v>02.　個人（居住者）</v>
          </cell>
          <cell r="B26" t="str">
            <v>02.　賃貸以外</v>
          </cell>
          <cell r="C26" t="str">
            <v>02.　一戸建店舗等併用住宅</v>
          </cell>
          <cell r="D26" t="str">
            <v>02.　共用部分</v>
          </cell>
          <cell r="E26" t="str">
            <v>02.　なし</v>
          </cell>
          <cell r="F26" t="str">
            <v>02.　飲食店</v>
          </cell>
          <cell r="G26" t="str">
            <v>02.　コンクリート系構造</v>
          </cell>
          <cell r="H26" t="str">
            <v>02.　昭和26～35年</v>
          </cell>
          <cell r="I26" t="str">
            <v>02.　一部改築工事</v>
          </cell>
          <cell r="J26" t="str">
            <v>02.　工事届なし</v>
          </cell>
        </row>
        <row r="27">
          <cell r="A27" t="str">
            <v>03.　個人（非居住オーナー）</v>
          </cell>
          <cell r="C27" t="str">
            <v>03.　長屋建住宅</v>
          </cell>
          <cell r="D27" t="str">
            <v>03.　専有・専有部分及び共用部分両方</v>
          </cell>
          <cell r="F27" t="str">
            <v>03.　物販店舗</v>
          </cell>
          <cell r="G27" t="str">
            <v>03.　重量鉄骨造</v>
          </cell>
          <cell r="H27" t="str">
            <v>03.　昭和36～45年</v>
          </cell>
          <cell r="I27" t="str">
            <v>03.　改装工事</v>
          </cell>
        </row>
        <row r="28">
          <cell r="A28" t="str">
            <v>04.　管理組合</v>
          </cell>
          <cell r="C28" t="str">
            <v>04.　共同住宅</v>
          </cell>
          <cell r="F28" t="str">
            <v>04.　生産施設　(工場、作業場)</v>
          </cell>
          <cell r="G28" t="str">
            <v>04.　軽量鉄骨造</v>
          </cell>
          <cell r="H28" t="str">
            <v>04.　昭和46～55年</v>
          </cell>
          <cell r="I28" t="str">
            <v>04.　維持･修理工事</v>
          </cell>
        </row>
        <row r="29">
          <cell r="A29" t="str">
            <v>05.　民間企業等</v>
          </cell>
          <cell r="F29" t="str">
            <v>05.　倉庫・流通施設</v>
          </cell>
          <cell r="G29" t="str">
            <v>05.　その他</v>
          </cell>
          <cell r="H29" t="str">
            <v>05.　昭和56～平成2年</v>
          </cell>
        </row>
        <row r="30">
          <cell r="F30" t="str">
            <v>06.　学校の校舎</v>
          </cell>
          <cell r="H30" t="str">
            <v>06.　平成3～12年</v>
          </cell>
        </row>
        <row r="31">
          <cell r="F31" t="str">
            <v>07.　医療施設</v>
          </cell>
          <cell r="H31" t="str">
            <v>07.　平成13～22年</v>
          </cell>
        </row>
        <row r="32">
          <cell r="F32" t="str">
            <v>08.　宿泊施設</v>
          </cell>
          <cell r="H32" t="str">
            <v>08.　平成23年以降</v>
          </cell>
        </row>
        <row r="33">
          <cell r="F33" t="str">
            <v>09.　老人福祉施設</v>
          </cell>
          <cell r="H33" t="str">
            <v>09.　不明</v>
          </cell>
        </row>
        <row r="34">
          <cell r="F34" t="str">
            <v>10.　その他の非住宅建築物</v>
          </cell>
        </row>
      </sheetData>
      <sheetData sheetId="5">
        <row r="1">
          <cell r="A1" t="str">
            <v>選択してください</v>
          </cell>
          <cell r="B1" t="str">
            <v>01 北海道</v>
          </cell>
          <cell r="C1" t="str">
            <v>02 青森県</v>
          </cell>
          <cell r="D1" t="str">
            <v>03 岩手県</v>
          </cell>
          <cell r="E1" t="str">
            <v>04 宮城県</v>
          </cell>
          <cell r="F1" t="str">
            <v>05 秋田県</v>
          </cell>
          <cell r="G1" t="str">
            <v>06 山形県</v>
          </cell>
          <cell r="H1" t="str">
            <v>07 福島県</v>
          </cell>
          <cell r="I1" t="str">
            <v>08 茨城県</v>
          </cell>
          <cell r="J1" t="str">
            <v>09 栃木県</v>
          </cell>
          <cell r="K1" t="str">
            <v>10 群馬県</v>
          </cell>
          <cell r="L1" t="str">
            <v>11 埼玉県</v>
          </cell>
          <cell r="M1" t="str">
            <v>12 千葉県</v>
          </cell>
          <cell r="N1" t="str">
            <v>13 東京都</v>
          </cell>
          <cell r="O1" t="str">
            <v>14 神奈川県</v>
          </cell>
          <cell r="P1" t="str">
            <v>15 新潟県</v>
          </cell>
          <cell r="Q1" t="str">
            <v>16 富山県</v>
          </cell>
          <cell r="R1" t="str">
            <v>17 石川県</v>
          </cell>
          <cell r="S1" t="str">
            <v>18 福井県</v>
          </cell>
          <cell r="T1" t="str">
            <v>19 山梨県</v>
          </cell>
          <cell r="U1" t="str">
            <v>20 長野県</v>
          </cell>
          <cell r="V1" t="str">
            <v>21 岐阜県</v>
          </cell>
          <cell r="W1" t="str">
            <v>22 静岡県</v>
          </cell>
          <cell r="X1" t="str">
            <v>23 愛知県</v>
          </cell>
          <cell r="Y1" t="str">
            <v>24 三重県</v>
          </cell>
          <cell r="Z1" t="str">
            <v>25 滋賀県</v>
          </cell>
          <cell r="AA1" t="str">
            <v>26 京都府</v>
          </cell>
          <cell r="AB1" t="str">
            <v>27 大阪府</v>
          </cell>
          <cell r="AC1" t="str">
            <v>28 兵庫県</v>
          </cell>
          <cell r="AD1" t="str">
            <v>29 奈良県</v>
          </cell>
          <cell r="AE1" t="str">
            <v>30 和歌山県</v>
          </cell>
          <cell r="AF1" t="str">
            <v>31 鳥取県</v>
          </cell>
          <cell r="AG1" t="str">
            <v>32 島根県</v>
          </cell>
          <cell r="AH1" t="str">
            <v>33 岡山県</v>
          </cell>
          <cell r="AI1" t="str">
            <v>34 広島県</v>
          </cell>
          <cell r="AJ1" t="str">
            <v>35 山口県</v>
          </cell>
          <cell r="AK1" t="str">
            <v>36 徳島県</v>
          </cell>
          <cell r="AL1" t="str">
            <v>37 香川県</v>
          </cell>
          <cell r="AM1" t="str">
            <v>38 愛媛県</v>
          </cell>
          <cell r="AN1" t="str">
            <v>39 高知県</v>
          </cell>
          <cell r="AO1" t="str">
            <v>40 福岡県</v>
          </cell>
          <cell r="AP1" t="str">
            <v>41 佐賀県</v>
          </cell>
          <cell r="AQ1" t="str">
            <v>42 長崎県</v>
          </cell>
          <cell r="AR1" t="str">
            <v>43 熊本県</v>
          </cell>
          <cell r="AS1" t="str">
            <v>44 大分県</v>
          </cell>
          <cell r="AT1" t="str">
            <v>45 宮崎県</v>
          </cell>
          <cell r="AU1" t="str">
            <v>46 鹿児島県</v>
          </cell>
          <cell r="AV1" t="str">
            <v>47 沖縄県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6"/>
  <sheetViews>
    <sheetView tabSelected="1" view="pageBreakPreview" zoomScaleNormal="100" zoomScaleSheetLayoutView="100" workbookViewId="0">
      <selection activeCell="B8" sqref="B8"/>
    </sheetView>
  </sheetViews>
  <sheetFormatPr defaultRowHeight="14.25"/>
  <cols>
    <col min="1" max="1" width="1.75" style="288" customWidth="1"/>
    <col min="2" max="2" width="23.5" style="289" customWidth="1"/>
    <col min="3" max="3" width="66.625" style="288" customWidth="1"/>
    <col min="4" max="16384" width="9" style="288"/>
  </cols>
  <sheetData>
    <row r="1" spans="2:3" ht="20.100000000000001" customHeight="1">
      <c r="B1" s="384" t="s">
        <v>184</v>
      </c>
      <c r="C1" s="385"/>
    </row>
    <row r="2" spans="2:3" ht="10.5" customHeight="1"/>
    <row r="3" spans="2:3" ht="20.100000000000001" customHeight="1">
      <c r="B3" s="303" t="s">
        <v>168</v>
      </c>
      <c r="C3" s="304"/>
    </row>
    <row r="4" spans="2:3" ht="20.100000000000001" customHeight="1">
      <c r="B4" s="305" t="s">
        <v>185</v>
      </c>
      <c r="C4" s="309" t="s">
        <v>157</v>
      </c>
    </row>
    <row r="5" spans="2:3" ht="20.100000000000001" customHeight="1">
      <c r="B5" s="306"/>
      <c r="C5" s="309" t="s">
        <v>158</v>
      </c>
    </row>
    <row r="6" spans="2:3" ht="20.100000000000001" customHeight="1">
      <c r="B6" s="306"/>
      <c r="C6" s="309" t="s">
        <v>159</v>
      </c>
    </row>
    <row r="7" spans="2:3" ht="20.100000000000001" customHeight="1">
      <c r="B7" s="307"/>
      <c r="C7" s="309" t="s">
        <v>160</v>
      </c>
    </row>
    <row r="8" spans="2:3" ht="20.100000000000001" customHeight="1">
      <c r="B8" s="305" t="s">
        <v>186</v>
      </c>
      <c r="C8" s="310" t="s">
        <v>157</v>
      </c>
    </row>
    <row r="9" spans="2:3" ht="20.100000000000001" customHeight="1">
      <c r="B9" s="306"/>
      <c r="C9" s="309" t="s">
        <v>158</v>
      </c>
    </row>
    <row r="10" spans="2:3" ht="20.100000000000001" customHeight="1">
      <c r="B10" s="306"/>
      <c r="C10" s="309" t="s">
        <v>159</v>
      </c>
    </row>
    <row r="11" spans="2:3" ht="20.100000000000001" customHeight="1">
      <c r="B11" s="307"/>
      <c r="C11" s="309" t="s">
        <v>160</v>
      </c>
    </row>
    <row r="12" spans="2:3" ht="20.100000000000001" customHeight="1">
      <c r="B12" s="305" t="s">
        <v>187</v>
      </c>
      <c r="C12" s="310" t="s">
        <v>157</v>
      </c>
    </row>
    <row r="13" spans="2:3" ht="20.100000000000001" customHeight="1">
      <c r="B13" s="306"/>
      <c r="C13" s="309" t="s">
        <v>158</v>
      </c>
    </row>
    <row r="14" spans="2:3" ht="20.100000000000001" customHeight="1">
      <c r="B14" s="306"/>
      <c r="C14" s="309" t="s">
        <v>159</v>
      </c>
    </row>
    <row r="15" spans="2:3" ht="20.100000000000001" customHeight="1">
      <c r="B15" s="308"/>
      <c r="C15" s="311" t="s">
        <v>160</v>
      </c>
    </row>
    <row r="16" spans="2:3" ht="20.100000000000001" customHeight="1">
      <c r="B16" s="303" t="s">
        <v>169</v>
      </c>
      <c r="C16" s="304"/>
    </row>
    <row r="17" spans="2:3" ht="20.100000000000001" customHeight="1">
      <c r="B17" s="305" t="s">
        <v>185</v>
      </c>
      <c r="C17" s="309" t="s">
        <v>161</v>
      </c>
    </row>
    <row r="18" spans="2:3" ht="20.100000000000001" customHeight="1">
      <c r="B18" s="306"/>
      <c r="C18" s="309" t="s">
        <v>162</v>
      </c>
    </row>
    <row r="19" spans="2:3" ht="20.100000000000001" customHeight="1">
      <c r="B19" s="306"/>
      <c r="C19" s="309" t="s">
        <v>163</v>
      </c>
    </row>
    <row r="20" spans="2:3" ht="20.100000000000001" customHeight="1">
      <c r="B20" s="306"/>
      <c r="C20" s="309" t="s">
        <v>164</v>
      </c>
    </row>
    <row r="21" spans="2:3" ht="20.100000000000001" customHeight="1">
      <c r="B21" s="307"/>
      <c r="C21" s="309" t="s">
        <v>165</v>
      </c>
    </row>
    <row r="22" spans="2:3" ht="20.100000000000001" customHeight="1">
      <c r="B22" s="305" t="s">
        <v>186</v>
      </c>
      <c r="C22" s="309" t="s">
        <v>161</v>
      </c>
    </row>
    <row r="23" spans="2:3" ht="20.100000000000001" customHeight="1">
      <c r="B23" s="306"/>
      <c r="C23" s="309" t="s">
        <v>162</v>
      </c>
    </row>
    <row r="24" spans="2:3" ht="20.100000000000001" customHeight="1">
      <c r="B24" s="306"/>
      <c r="C24" s="309" t="s">
        <v>163</v>
      </c>
    </row>
    <row r="25" spans="2:3" ht="20.100000000000001" customHeight="1">
      <c r="B25" s="306"/>
      <c r="C25" s="309" t="s">
        <v>164</v>
      </c>
    </row>
    <row r="26" spans="2:3" ht="20.100000000000001" customHeight="1">
      <c r="B26" s="307"/>
      <c r="C26" s="309" t="s">
        <v>165</v>
      </c>
    </row>
    <row r="27" spans="2:3" ht="20.100000000000001" customHeight="1">
      <c r="B27" s="305" t="s">
        <v>187</v>
      </c>
      <c r="C27" s="309" t="s">
        <v>161</v>
      </c>
    </row>
    <row r="28" spans="2:3" ht="20.100000000000001" customHeight="1">
      <c r="B28" s="306"/>
      <c r="C28" s="309" t="s">
        <v>162</v>
      </c>
    </row>
    <row r="29" spans="2:3" ht="20.100000000000001" customHeight="1">
      <c r="B29" s="306"/>
      <c r="C29" s="309" t="s">
        <v>163</v>
      </c>
    </row>
    <row r="30" spans="2:3" ht="20.100000000000001" customHeight="1">
      <c r="B30" s="306"/>
      <c r="C30" s="309" t="s">
        <v>164</v>
      </c>
    </row>
    <row r="31" spans="2:3" ht="20.100000000000001" customHeight="1">
      <c r="B31" s="308"/>
      <c r="C31" s="311" t="s">
        <v>165</v>
      </c>
    </row>
    <row r="32" spans="2:3" ht="20.100000000000001" customHeight="1">
      <c r="B32" s="303" t="s">
        <v>170</v>
      </c>
      <c r="C32" s="304"/>
    </row>
    <row r="33" spans="2:3" ht="20.100000000000001" customHeight="1">
      <c r="B33" s="305" t="s">
        <v>186</v>
      </c>
      <c r="C33" s="312" t="s">
        <v>166</v>
      </c>
    </row>
    <row r="34" spans="2:3" ht="20.100000000000001" customHeight="1">
      <c r="B34" s="307"/>
      <c r="C34" s="312" t="s">
        <v>167</v>
      </c>
    </row>
    <row r="35" spans="2:3" ht="20.100000000000001" customHeight="1">
      <c r="B35" s="305" t="s">
        <v>187</v>
      </c>
      <c r="C35" s="312" t="s">
        <v>166</v>
      </c>
    </row>
    <row r="36" spans="2:3" ht="20.100000000000001" customHeight="1">
      <c r="B36" s="308"/>
      <c r="C36" s="313" t="s">
        <v>167</v>
      </c>
    </row>
  </sheetData>
  <mergeCells count="1">
    <mergeCell ref="B1:C1"/>
  </mergeCells>
  <phoneticPr fontId="3"/>
  <pageMargins left="0.7" right="0.7" top="0.75" bottom="0.75" header="0.3" footer="0.3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B1:O90"/>
  <sheetViews>
    <sheetView showGridLines="0" view="pageBreakPreview" zoomScaleNormal="80" zoomScaleSheetLayoutView="100" workbookViewId="0">
      <selection activeCell="H20" sqref="H20"/>
    </sheetView>
  </sheetViews>
  <sheetFormatPr defaultRowHeight="13.5"/>
  <cols>
    <col min="1" max="1" width="0.875" style="2" customWidth="1"/>
    <col min="2" max="2" width="12.625" style="2" customWidth="1"/>
    <col min="3" max="3" width="11.375" style="2" customWidth="1"/>
    <col min="4" max="14" width="10.625" style="2" customWidth="1"/>
    <col min="15" max="15" width="1.625" style="2" customWidth="1"/>
    <col min="16" max="16384" width="9" style="2"/>
  </cols>
  <sheetData>
    <row r="1" spans="2:15" ht="30" customHeight="1">
      <c r="B1" s="406" t="s">
        <v>0</v>
      </c>
      <c r="C1" s="406"/>
      <c r="D1" s="406"/>
      <c r="E1" s="406"/>
      <c r="F1" s="406"/>
      <c r="G1" s="385"/>
      <c r="H1" s="385"/>
      <c r="I1" s="385"/>
      <c r="J1" s="385"/>
      <c r="K1" s="385"/>
      <c r="L1" s="1"/>
      <c r="M1" s="1"/>
      <c r="N1" s="1"/>
      <c r="O1" s="1"/>
    </row>
    <row r="2" spans="2:15" s="3" customFormat="1" ht="15" customHeight="1">
      <c r="K2" s="363" t="s">
        <v>200</v>
      </c>
    </row>
    <row r="3" spans="2:15" s="3" customFormat="1" ht="4.5" customHeight="1" thickBot="1"/>
    <row r="4" spans="2:15" s="3" customFormat="1" ht="18" customHeight="1">
      <c r="B4" s="337"/>
      <c r="C4" s="338"/>
      <c r="D4" s="407"/>
      <c r="E4" s="408"/>
      <c r="F4" s="409" t="s">
        <v>8</v>
      </c>
      <c r="G4" s="410"/>
      <c r="H4" s="411" t="s">
        <v>2</v>
      </c>
      <c r="I4" s="412"/>
      <c r="J4" s="413" t="s">
        <v>3</v>
      </c>
      <c r="K4" s="414"/>
    </row>
    <row r="5" spans="2:15" s="3" customFormat="1" ht="27.75" customHeight="1" thickBot="1">
      <c r="B5" s="339"/>
      <c r="C5" s="340"/>
      <c r="D5" s="341"/>
      <c r="E5" s="342"/>
      <c r="F5" s="343" t="s">
        <v>154</v>
      </c>
      <c r="G5" s="255" t="s">
        <v>12</v>
      </c>
      <c r="H5" s="344" t="s">
        <v>154</v>
      </c>
      <c r="I5" s="255" t="s">
        <v>12</v>
      </c>
      <c r="J5" s="256" t="s">
        <v>154</v>
      </c>
      <c r="K5" s="257" t="s">
        <v>12</v>
      </c>
    </row>
    <row r="6" spans="2:15" s="3" customFormat="1" ht="15" customHeight="1" thickTop="1">
      <c r="B6" s="415" t="s">
        <v>188</v>
      </c>
      <c r="C6" s="416"/>
      <c r="D6" s="419" t="s">
        <v>4</v>
      </c>
      <c r="E6" s="420"/>
      <c r="F6" s="345">
        <v>42469.737139091143</v>
      </c>
      <c r="G6" s="258">
        <v>1.37621706779099</v>
      </c>
      <c r="H6" s="346">
        <v>14298.108447133425</v>
      </c>
      <c r="I6" s="258">
        <v>2.4097529254250802</v>
      </c>
      <c r="J6" s="259">
        <v>28171.628691957718</v>
      </c>
      <c r="K6" s="319">
        <v>0.85960076601789315</v>
      </c>
    </row>
    <row r="7" spans="2:15" s="3" customFormat="1" ht="15" customHeight="1">
      <c r="B7" s="417"/>
      <c r="C7" s="418"/>
      <c r="D7" s="394" t="s">
        <v>189</v>
      </c>
      <c r="E7" s="400"/>
      <c r="F7" s="347">
        <v>42583.095858202112</v>
      </c>
      <c r="G7" s="260">
        <v>1.9175561960893035</v>
      </c>
      <c r="H7" s="348">
        <v>16407.717296321771</v>
      </c>
      <c r="I7" s="260">
        <v>0.93538916073937617</v>
      </c>
      <c r="J7" s="261">
        <v>26175.378561880341</v>
      </c>
      <c r="K7" s="262">
        <v>2.5430214592314941</v>
      </c>
    </row>
    <row r="8" spans="2:15" s="3" customFormat="1" ht="15" customHeight="1">
      <c r="B8" s="401" t="s">
        <v>190</v>
      </c>
      <c r="C8" s="402"/>
      <c r="D8" s="392" t="s">
        <v>4</v>
      </c>
      <c r="E8" s="405"/>
      <c r="F8" s="349">
        <v>43452.03154532591</v>
      </c>
      <c r="G8" s="263">
        <v>2.3129279162187633</v>
      </c>
      <c r="H8" s="350">
        <v>14992.681508592674</v>
      </c>
      <c r="I8" s="263">
        <v>4.8577968479355107</v>
      </c>
      <c r="J8" s="264">
        <v>28459.350036733238</v>
      </c>
      <c r="K8" s="320">
        <v>1.021315976870224</v>
      </c>
    </row>
    <row r="9" spans="2:15" s="3" customFormat="1" ht="15" customHeight="1">
      <c r="B9" s="403"/>
      <c r="C9" s="404"/>
      <c r="D9" s="394" t="s">
        <v>189</v>
      </c>
      <c r="E9" s="400"/>
      <c r="F9" s="347">
        <v>47318.865863514569</v>
      </c>
      <c r="G9" s="260">
        <v>11.1212440285745</v>
      </c>
      <c r="H9" s="348">
        <v>18589.807943783493</v>
      </c>
      <c r="I9" s="260">
        <v>13.299172627449501</v>
      </c>
      <c r="J9" s="261">
        <v>28729.057919731076</v>
      </c>
      <c r="K9" s="262">
        <v>9.7560360084713444</v>
      </c>
    </row>
    <row r="10" spans="2:15" s="3" customFormat="1" ht="15" customHeight="1">
      <c r="B10" s="401" t="s">
        <v>191</v>
      </c>
      <c r="C10" s="402"/>
      <c r="D10" s="392" t="s">
        <v>4</v>
      </c>
      <c r="E10" s="405"/>
      <c r="F10" s="349">
        <v>58129.278431977393</v>
      </c>
      <c r="G10" s="263">
        <v>33.778045271234966</v>
      </c>
      <c r="H10" s="350">
        <v>22451.929427506973</v>
      </c>
      <c r="I10" s="263">
        <v>49.752593721404821</v>
      </c>
      <c r="J10" s="264">
        <v>35677.349004470423</v>
      </c>
      <c r="K10" s="320">
        <v>25.362487050550076</v>
      </c>
    </row>
    <row r="11" spans="2:15" s="3" customFormat="1" ht="15" customHeight="1">
      <c r="B11" s="403"/>
      <c r="C11" s="404"/>
      <c r="D11" s="394" t="s">
        <v>189</v>
      </c>
      <c r="E11" s="400"/>
      <c r="F11" s="347">
        <v>51953.783963464492</v>
      </c>
      <c r="G11" s="260">
        <v>9.7950743648818026</v>
      </c>
      <c r="H11" s="348">
        <v>25786.129130887726</v>
      </c>
      <c r="I11" s="260">
        <v>38.711110996231199</v>
      </c>
      <c r="J11" s="261">
        <v>26167.654832576762</v>
      </c>
      <c r="K11" s="262">
        <v>-8.9157225214654403</v>
      </c>
    </row>
    <row r="12" spans="2:15" s="3" customFormat="1" ht="15" customHeight="1">
      <c r="B12" s="401" t="s">
        <v>192</v>
      </c>
      <c r="C12" s="402"/>
      <c r="D12" s="392" t="s">
        <v>4</v>
      </c>
      <c r="E12" s="405"/>
      <c r="F12" s="349">
        <v>51111.466594239799</v>
      </c>
      <c r="G12" s="263">
        <v>-12.072766129291978</v>
      </c>
      <c r="H12" s="350">
        <v>19867.532460547201</v>
      </c>
      <c r="I12" s="263">
        <v>-11.510801222248181</v>
      </c>
      <c r="J12" s="264">
        <v>31243.934133692601</v>
      </c>
      <c r="K12" s="320">
        <v>-12.426413381280961</v>
      </c>
    </row>
    <row r="13" spans="2:15" s="3" customFormat="1" ht="15" customHeight="1">
      <c r="B13" s="403"/>
      <c r="C13" s="404"/>
      <c r="D13" s="394" t="s">
        <v>189</v>
      </c>
      <c r="E13" s="400"/>
      <c r="F13" s="347">
        <v>48491.809983032304</v>
      </c>
      <c r="G13" s="260">
        <v>-6.6635646459683366</v>
      </c>
      <c r="H13" s="348">
        <v>17970.10167128066</v>
      </c>
      <c r="I13" s="260">
        <v>-30.310976183876686</v>
      </c>
      <c r="J13" s="261">
        <v>30521.708311751649</v>
      </c>
      <c r="K13" s="262">
        <v>16.63906646213637</v>
      </c>
    </row>
    <row r="14" spans="2:15" s="3" customFormat="1" ht="15" customHeight="1">
      <c r="B14" s="401" t="s">
        <v>193</v>
      </c>
      <c r="C14" s="402"/>
      <c r="D14" s="392" t="s">
        <v>4</v>
      </c>
      <c r="E14" s="405"/>
      <c r="F14" s="349">
        <v>59894.062745504983</v>
      </c>
      <c r="G14" s="263">
        <v>17.183220784854122</v>
      </c>
      <c r="H14" s="350">
        <v>20795.684142774222</v>
      </c>
      <c r="I14" s="263">
        <v>4.6717008469478394</v>
      </c>
      <c r="J14" s="264">
        <v>39098.378602730765</v>
      </c>
      <c r="K14" s="320">
        <v>25.139101994739299</v>
      </c>
    </row>
    <row r="15" spans="2:15" s="3" customFormat="1" ht="15" customHeight="1">
      <c r="B15" s="403"/>
      <c r="C15" s="404"/>
      <c r="D15" s="394" t="s">
        <v>189</v>
      </c>
      <c r="E15" s="400"/>
      <c r="F15" s="347">
        <v>59561.757217397033</v>
      </c>
      <c r="G15" s="260">
        <v>22.828488435961034</v>
      </c>
      <c r="H15" s="348">
        <v>19770.164447203279</v>
      </c>
      <c r="I15" s="260">
        <v>10.01698715372007</v>
      </c>
      <c r="J15" s="261">
        <v>39791.592770193754</v>
      </c>
      <c r="K15" s="262">
        <v>30.371446983761913</v>
      </c>
    </row>
    <row r="16" spans="2:15" s="3" customFormat="1" ht="15" customHeight="1">
      <c r="B16" s="386" t="s">
        <v>194</v>
      </c>
      <c r="C16" s="387"/>
      <c r="D16" s="392" t="s">
        <v>4</v>
      </c>
      <c r="E16" s="393"/>
      <c r="F16" s="349">
        <v>76136.751958390669</v>
      </c>
      <c r="G16" s="265">
        <v>27.119030615609208</v>
      </c>
      <c r="H16" s="350">
        <v>31291.22072533649</v>
      </c>
      <c r="I16" s="265">
        <v>50.469782626550916</v>
      </c>
      <c r="J16" s="264">
        <v>44845.531233054178</v>
      </c>
      <c r="K16" s="266">
        <v>14.699209623802693</v>
      </c>
    </row>
    <row r="17" spans="2:11" s="3" customFormat="1" ht="15" customHeight="1">
      <c r="B17" s="388"/>
      <c r="C17" s="389"/>
      <c r="D17" s="394" t="s">
        <v>195</v>
      </c>
      <c r="E17" s="395"/>
      <c r="F17" s="347">
        <v>37581.668695294415</v>
      </c>
      <c r="G17" s="267" t="s">
        <v>155</v>
      </c>
      <c r="H17" s="348">
        <v>14991.973248452421</v>
      </c>
      <c r="I17" s="267" t="s">
        <v>155</v>
      </c>
      <c r="J17" s="261">
        <v>22589.69544684199</v>
      </c>
      <c r="K17" s="268" t="s">
        <v>155</v>
      </c>
    </row>
    <row r="18" spans="2:11" s="3" customFormat="1" ht="15" customHeight="1">
      <c r="B18" s="388"/>
      <c r="C18" s="389"/>
      <c r="D18" s="396" t="s">
        <v>196</v>
      </c>
      <c r="E18" s="397"/>
      <c r="F18" s="351">
        <v>38555.083263096254</v>
      </c>
      <c r="G18" s="352" t="s">
        <v>155</v>
      </c>
      <c r="H18" s="353">
        <v>16299.247476884068</v>
      </c>
      <c r="I18" s="354" t="s">
        <v>155</v>
      </c>
      <c r="J18" s="355">
        <v>22255.835786212188</v>
      </c>
      <c r="K18" s="356" t="s">
        <v>155</v>
      </c>
    </row>
    <row r="19" spans="2:11" s="3" customFormat="1">
      <c r="B19" s="388"/>
      <c r="C19" s="389"/>
      <c r="D19" s="394" t="s">
        <v>189</v>
      </c>
      <c r="E19" s="395"/>
      <c r="F19" s="347">
        <f>H19+J19</f>
        <v>81040.36168276846</v>
      </c>
      <c r="G19" s="267">
        <f>(F19-F15)/F15*100</f>
        <v>36.061065805993167</v>
      </c>
      <c r="H19" s="348">
        <f>H20+H21</f>
        <v>24528.019802584098</v>
      </c>
      <c r="I19" s="267">
        <f>(H19-H15)/H15*100</f>
        <v>24.06583601308321</v>
      </c>
      <c r="J19" s="261">
        <f>J20+J21</f>
        <v>56512.341880184358</v>
      </c>
      <c r="K19" s="268">
        <f>(J19-J15)/J15*100</f>
        <v>42.02080878379774</v>
      </c>
    </row>
    <row r="20" spans="2:11" s="3" customFormat="1">
      <c r="B20" s="388"/>
      <c r="C20" s="389"/>
      <c r="D20" s="394" t="s">
        <v>197</v>
      </c>
      <c r="E20" s="395"/>
      <c r="F20" s="347">
        <f>H20+J20</f>
        <v>38441.362384687069</v>
      </c>
      <c r="G20" s="267" t="s">
        <v>155</v>
      </c>
      <c r="H20" s="348">
        <v>12227.353043480945</v>
      </c>
      <c r="I20" s="357" t="s">
        <v>198</v>
      </c>
      <c r="J20" s="261">
        <v>26214.009341206121</v>
      </c>
      <c r="K20" s="268" t="s">
        <v>198</v>
      </c>
    </row>
    <row r="21" spans="2:11" s="3" customFormat="1" ht="14.25" thickBot="1">
      <c r="B21" s="390"/>
      <c r="C21" s="391"/>
      <c r="D21" s="398" t="s">
        <v>199</v>
      </c>
      <c r="E21" s="399"/>
      <c r="F21" s="358">
        <f>H21+J21</f>
        <v>42598.999298081391</v>
      </c>
      <c r="G21" s="359" t="s">
        <v>155</v>
      </c>
      <c r="H21" s="360">
        <v>12300.666759103153</v>
      </c>
      <c r="I21" s="361" t="s">
        <v>198</v>
      </c>
      <c r="J21" s="269">
        <v>30298.332538978237</v>
      </c>
      <c r="K21" s="362" t="s">
        <v>198</v>
      </c>
    </row>
    <row r="22" spans="2:11" s="3" customFormat="1"/>
    <row r="23" spans="2:11" s="3" customFormat="1"/>
    <row r="24" spans="2:11" s="3" customFormat="1"/>
    <row r="25" spans="2:11" s="3" customFormat="1"/>
    <row r="26" spans="2:11" s="3" customFormat="1"/>
    <row r="27" spans="2:11" s="3" customFormat="1"/>
    <row r="28" spans="2:11" s="3" customFormat="1"/>
    <row r="29" spans="2:11" s="3" customFormat="1"/>
    <row r="30" spans="2:11" s="3" customFormat="1"/>
    <row r="31" spans="2:11" s="3" customFormat="1"/>
    <row r="32" spans="2:11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</sheetData>
  <mergeCells count="27">
    <mergeCell ref="B6:C7"/>
    <mergeCell ref="D6:E6"/>
    <mergeCell ref="D7:E7"/>
    <mergeCell ref="B1:K1"/>
    <mergeCell ref="D4:E4"/>
    <mergeCell ref="F4:G4"/>
    <mergeCell ref="H4:I4"/>
    <mergeCell ref="J4:K4"/>
    <mergeCell ref="B8:C9"/>
    <mergeCell ref="D8:E8"/>
    <mergeCell ref="D9:E9"/>
    <mergeCell ref="B10:C11"/>
    <mergeCell ref="D10:E10"/>
    <mergeCell ref="D11:E11"/>
    <mergeCell ref="B12:C13"/>
    <mergeCell ref="D12:E12"/>
    <mergeCell ref="D13:E13"/>
    <mergeCell ref="B14:C15"/>
    <mergeCell ref="D14:E14"/>
    <mergeCell ref="D15:E15"/>
    <mergeCell ref="B16:C21"/>
    <mergeCell ref="D16:E16"/>
    <mergeCell ref="D17:E17"/>
    <mergeCell ref="D18:E18"/>
    <mergeCell ref="D19:E19"/>
    <mergeCell ref="D20:E20"/>
    <mergeCell ref="D21:E21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B1:O104"/>
  <sheetViews>
    <sheetView showGridLines="0" view="pageBreakPreview" topLeftCell="B1" zoomScaleNormal="80" zoomScaleSheetLayoutView="100" workbookViewId="0">
      <pane xSplit="1" ySplit="6" topLeftCell="C7" activePane="bottomRight" state="frozen"/>
      <selection activeCell="B1" sqref="B1:K1"/>
      <selection pane="topRight" activeCell="B1" sqref="B1:K1"/>
      <selection pane="bottomLeft" activeCell="B1" sqref="B1:K1"/>
      <selection pane="bottomRight" activeCell="L16" sqref="L16"/>
    </sheetView>
  </sheetViews>
  <sheetFormatPr defaultRowHeight="15" customHeight="1"/>
  <cols>
    <col min="1" max="1" width="0.875" style="4" customWidth="1"/>
    <col min="2" max="2" width="15.875" style="4" customWidth="1"/>
    <col min="3" max="3" width="12.125" style="4" customWidth="1"/>
    <col min="4" max="4" width="9.125" style="4" customWidth="1"/>
    <col min="5" max="5" width="12.125" style="4" customWidth="1"/>
    <col min="6" max="6" width="9.125" style="4" customWidth="1"/>
    <col min="7" max="7" width="12.125" style="4" customWidth="1"/>
    <col min="8" max="8" width="9.125" style="4" customWidth="1"/>
    <col min="9" max="9" width="12.125" style="4" customWidth="1"/>
    <col min="10" max="10" width="9.125" style="4" customWidth="1"/>
    <col min="11" max="11" width="12.125" style="4" customWidth="1"/>
    <col min="12" max="12" width="9.125" style="4" customWidth="1"/>
    <col min="13" max="13" width="12.125" style="4" customWidth="1"/>
    <col min="14" max="14" width="9.125" style="4" customWidth="1"/>
    <col min="15" max="15" width="1.625" style="4" customWidth="1"/>
    <col min="16" max="16384" width="9" style="4"/>
  </cols>
  <sheetData>
    <row r="1" spans="2:15" ht="30" customHeight="1">
      <c r="B1" s="423" t="s">
        <v>5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</row>
    <row r="2" spans="2:15" s="5" customFormat="1" ht="15" customHeight="1">
      <c r="M2" s="6"/>
      <c r="N2" s="6" t="s">
        <v>6</v>
      </c>
    </row>
    <row r="3" spans="2:15" s="5" customFormat="1" ht="5.0999999999999996" customHeight="1" thickBot="1">
      <c r="M3" s="6"/>
      <c r="N3" s="6"/>
    </row>
    <row r="4" spans="2:15" s="5" customFormat="1" ht="18" customHeight="1">
      <c r="B4" s="424" t="s">
        <v>7</v>
      </c>
      <c r="C4" s="427" t="s">
        <v>8</v>
      </c>
      <c r="D4" s="428"/>
      <c r="E4" s="428"/>
      <c r="F4" s="428"/>
      <c r="G4" s="429" t="s">
        <v>2</v>
      </c>
      <c r="H4" s="430"/>
      <c r="I4" s="430"/>
      <c r="J4" s="430"/>
      <c r="K4" s="429" t="s">
        <v>9</v>
      </c>
      <c r="L4" s="430"/>
      <c r="M4" s="430"/>
      <c r="N4" s="431"/>
    </row>
    <row r="5" spans="2:15" s="5" customFormat="1" ht="18" customHeight="1">
      <c r="B5" s="425"/>
      <c r="C5" s="432" t="s">
        <v>10</v>
      </c>
      <c r="D5" s="433"/>
      <c r="E5" s="432" t="s">
        <v>11</v>
      </c>
      <c r="F5" s="433"/>
      <c r="G5" s="432" t="s">
        <v>10</v>
      </c>
      <c r="H5" s="433"/>
      <c r="I5" s="432" t="s">
        <v>11</v>
      </c>
      <c r="J5" s="433"/>
      <c r="K5" s="432" t="s">
        <v>10</v>
      </c>
      <c r="L5" s="433"/>
      <c r="M5" s="432" t="s">
        <v>11</v>
      </c>
      <c r="N5" s="436"/>
    </row>
    <row r="6" spans="2:15" s="5" customFormat="1" ht="27.75" customHeight="1" thickBot="1">
      <c r="B6" s="426"/>
      <c r="C6" s="7"/>
      <c r="D6" s="8" t="s">
        <v>12</v>
      </c>
      <c r="E6" s="7"/>
      <c r="F6" s="9" t="s">
        <v>12</v>
      </c>
      <c r="G6" s="10"/>
      <c r="H6" s="8" t="s">
        <v>12</v>
      </c>
      <c r="I6" s="7"/>
      <c r="J6" s="8" t="s">
        <v>12</v>
      </c>
      <c r="K6" s="7"/>
      <c r="L6" s="9" t="s">
        <v>12</v>
      </c>
      <c r="M6" s="11"/>
      <c r="N6" s="12" t="s">
        <v>12</v>
      </c>
    </row>
    <row r="7" spans="2:15" s="5" customFormat="1" ht="15" customHeight="1" thickTop="1">
      <c r="B7" s="13" t="s">
        <v>8</v>
      </c>
      <c r="C7" s="14">
        <v>2429870.9003224364</v>
      </c>
      <c r="D7" s="15" t="s">
        <v>17</v>
      </c>
      <c r="E7" s="14">
        <v>42598.999298081406</v>
      </c>
      <c r="F7" s="15" t="s">
        <v>17</v>
      </c>
      <c r="G7" s="16">
        <v>1630649.1551635808</v>
      </c>
      <c r="H7" s="15" t="s">
        <v>17</v>
      </c>
      <c r="I7" s="14">
        <v>12300.666759103153</v>
      </c>
      <c r="J7" s="15" t="s">
        <v>17</v>
      </c>
      <c r="K7" s="14">
        <v>799221.74515885802</v>
      </c>
      <c r="L7" s="15" t="s">
        <v>17</v>
      </c>
      <c r="M7" s="17">
        <v>30298.332538978237</v>
      </c>
      <c r="N7" s="18" t="s">
        <v>17</v>
      </c>
    </row>
    <row r="8" spans="2:15" s="5" customFormat="1" ht="15" customHeight="1">
      <c r="B8" s="270" t="s">
        <v>13</v>
      </c>
      <c r="C8" s="271">
        <v>5683.4762745500057</v>
      </c>
      <c r="D8" s="272" t="s">
        <v>17</v>
      </c>
      <c r="E8" s="273">
        <v>1246.1457563476586</v>
      </c>
      <c r="F8" s="272" t="s">
        <v>17</v>
      </c>
      <c r="G8" s="273">
        <v>3704.367046809999</v>
      </c>
      <c r="H8" s="272" t="s">
        <v>17</v>
      </c>
      <c r="I8" s="273">
        <v>225.69651042449388</v>
      </c>
      <c r="J8" s="272" t="s">
        <v>17</v>
      </c>
      <c r="K8" s="273">
        <v>1979.1092277400001</v>
      </c>
      <c r="L8" s="272" t="s">
        <v>17</v>
      </c>
      <c r="M8" s="274">
        <v>1020.4492459231647</v>
      </c>
      <c r="N8" s="275" t="s">
        <v>17</v>
      </c>
    </row>
    <row r="9" spans="2:15" s="5" customFormat="1" ht="15" customHeight="1">
      <c r="B9" s="276" t="s">
        <v>14</v>
      </c>
      <c r="C9" s="277">
        <v>11795.391806226004</v>
      </c>
      <c r="D9" s="278" t="s">
        <v>17</v>
      </c>
      <c r="E9" s="279">
        <v>1131.3924554129376</v>
      </c>
      <c r="F9" s="278" t="s">
        <v>17</v>
      </c>
      <c r="G9" s="279">
        <v>9186.3145028400013</v>
      </c>
      <c r="H9" s="278" t="s">
        <v>17</v>
      </c>
      <c r="I9" s="279">
        <v>580.08706300958897</v>
      </c>
      <c r="J9" s="278" t="s">
        <v>17</v>
      </c>
      <c r="K9" s="279">
        <v>2609.0773033859996</v>
      </c>
      <c r="L9" s="278" t="s">
        <v>17</v>
      </c>
      <c r="M9" s="280">
        <v>551.30539240334872</v>
      </c>
      <c r="N9" s="281" t="s">
        <v>17</v>
      </c>
    </row>
    <row r="10" spans="2:15" s="5" customFormat="1" ht="15" customHeight="1">
      <c r="B10" s="282" t="s">
        <v>15</v>
      </c>
      <c r="C10" s="455">
        <v>2412392.0322416606</v>
      </c>
      <c r="D10" s="453" t="s">
        <v>17</v>
      </c>
      <c r="E10" s="455">
        <v>40221.461086320793</v>
      </c>
      <c r="F10" s="453" t="s">
        <v>17</v>
      </c>
      <c r="G10" s="300">
        <v>702689.36811924051</v>
      </c>
      <c r="H10" s="301" t="s">
        <v>17</v>
      </c>
      <c r="I10" s="300">
        <v>9537.9576816290792</v>
      </c>
      <c r="J10" s="301" t="s">
        <v>17</v>
      </c>
      <c r="K10" s="455">
        <v>794633.55862773233</v>
      </c>
      <c r="L10" s="459" t="s">
        <v>17</v>
      </c>
      <c r="M10" s="321">
        <v>24037.114092200824</v>
      </c>
      <c r="N10" s="461" t="s">
        <v>17</v>
      </c>
    </row>
    <row r="11" spans="2:15" s="5" customFormat="1" ht="15" customHeight="1" thickBot="1">
      <c r="B11" s="283" t="s">
        <v>16</v>
      </c>
      <c r="C11" s="456"/>
      <c r="D11" s="454"/>
      <c r="E11" s="456"/>
      <c r="F11" s="454"/>
      <c r="G11" s="302">
        <v>915069.10549469176</v>
      </c>
      <c r="H11" s="314" t="s">
        <v>17</v>
      </c>
      <c r="I11" s="302">
        <v>1956.9255040399939</v>
      </c>
      <c r="J11" s="314" t="s">
        <v>17</v>
      </c>
      <c r="K11" s="456"/>
      <c r="L11" s="460"/>
      <c r="M11" s="322">
        <v>4689.4638210654566</v>
      </c>
      <c r="N11" s="462"/>
    </row>
    <row r="12" spans="2:15" s="5" customFormat="1" ht="5.0999999999999996" customHeight="1"/>
    <row r="13" spans="2:15" s="5" customFormat="1" ht="30" customHeight="1">
      <c r="B13" s="421" t="s">
        <v>173</v>
      </c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</row>
    <row r="14" spans="2:15" s="5" customFormat="1" ht="15" customHeight="1"/>
    <row r="15" spans="2:15" s="5" customFormat="1" ht="15" customHeight="1"/>
    <row r="16" spans="2:15" s="5" customFormat="1" ht="15" customHeight="1"/>
    <row r="17" s="5" customFormat="1" ht="15" customHeight="1"/>
    <row r="18" s="5" customFormat="1" ht="15" customHeight="1"/>
    <row r="19" s="5" customFormat="1" ht="15" customHeight="1"/>
    <row r="20" s="5" customFormat="1" ht="15" customHeight="1"/>
    <row r="21" s="5" customFormat="1" ht="15" customHeight="1"/>
    <row r="22" s="5" customFormat="1" ht="15" customHeight="1"/>
    <row r="23" s="5" customFormat="1" ht="15" customHeight="1"/>
    <row r="24" s="5" customFormat="1" ht="15" customHeight="1"/>
    <row r="25" s="5" customFormat="1" ht="15" customHeight="1"/>
    <row r="26" s="5" customFormat="1" ht="15" customHeight="1"/>
    <row r="27" s="5" customFormat="1" ht="15" customHeight="1"/>
    <row r="28" s="5" customFormat="1" ht="15" customHeight="1"/>
    <row r="29" s="5" customFormat="1" ht="15" customHeight="1"/>
    <row r="30" s="5" customFormat="1" ht="15" customHeight="1"/>
    <row r="31" s="5" customFormat="1" ht="15" customHeight="1"/>
    <row r="32" s="5" customFormat="1" ht="15" customHeight="1"/>
    <row r="33" s="5" customFormat="1" ht="15" customHeight="1"/>
    <row r="34" s="5" customFormat="1" ht="15" customHeight="1"/>
    <row r="35" s="5" customFormat="1" ht="15" customHeight="1"/>
    <row r="36" s="5" customFormat="1" ht="15" customHeight="1"/>
    <row r="37" s="5" customFormat="1" ht="15" customHeight="1"/>
    <row r="38" s="5" customFormat="1" ht="15" customHeight="1"/>
    <row r="39" s="5" customFormat="1" ht="15" customHeight="1"/>
    <row r="40" s="5" customFormat="1" ht="15" customHeight="1"/>
    <row r="41" s="5" customFormat="1" ht="15" customHeight="1"/>
    <row r="42" s="5" customFormat="1" ht="15" customHeight="1"/>
    <row r="43" s="5" customFormat="1" ht="15" customHeight="1"/>
    <row r="44" s="5" customFormat="1" ht="15" customHeight="1"/>
    <row r="45" s="5" customFormat="1" ht="15" customHeight="1"/>
    <row r="46" s="5" customFormat="1" ht="15" customHeight="1"/>
    <row r="47" s="5" customFormat="1" ht="15" customHeight="1"/>
    <row r="48" s="5" customFormat="1" ht="15" customHeight="1"/>
    <row r="49" s="5" customFormat="1" ht="15" customHeight="1"/>
    <row r="50" s="5" customFormat="1" ht="15" customHeight="1"/>
    <row r="51" s="5" customFormat="1" ht="15" customHeight="1"/>
    <row r="52" s="5" customFormat="1" ht="15" customHeight="1"/>
    <row r="53" s="5" customFormat="1" ht="15" customHeight="1"/>
    <row r="54" s="5" customFormat="1" ht="15" customHeight="1"/>
    <row r="55" s="5" customFormat="1" ht="15" customHeight="1"/>
    <row r="56" s="5" customFormat="1" ht="15" customHeight="1"/>
    <row r="57" s="5" customFormat="1" ht="15" customHeight="1"/>
    <row r="58" s="5" customFormat="1" ht="15" customHeight="1"/>
    <row r="59" s="5" customFormat="1" ht="15" customHeight="1"/>
    <row r="60" s="5" customFormat="1" ht="15" customHeight="1"/>
    <row r="61" s="5" customFormat="1" ht="15" customHeight="1"/>
    <row r="62" s="5" customFormat="1" ht="15" customHeight="1"/>
    <row r="63" s="5" customFormat="1" ht="15" customHeight="1"/>
    <row r="64" s="5" customFormat="1" ht="15" customHeight="1"/>
    <row r="65" s="5" customFormat="1" ht="15" customHeight="1"/>
    <row r="66" s="5" customFormat="1" ht="15" customHeight="1"/>
    <row r="67" s="5" customFormat="1" ht="15" customHeight="1"/>
    <row r="68" s="5" customFormat="1" ht="15" customHeight="1"/>
    <row r="69" s="5" customFormat="1" ht="15" customHeight="1"/>
    <row r="70" s="5" customFormat="1" ht="15" customHeight="1"/>
    <row r="71" s="5" customFormat="1" ht="15" customHeight="1"/>
    <row r="72" s="5" customFormat="1" ht="15" customHeight="1"/>
    <row r="73" s="5" customFormat="1" ht="15" customHeight="1"/>
    <row r="74" s="5" customFormat="1" ht="15" customHeight="1"/>
    <row r="75" s="5" customFormat="1" ht="15" customHeight="1"/>
    <row r="76" s="5" customFormat="1" ht="15" customHeight="1"/>
    <row r="77" s="5" customFormat="1" ht="15" customHeight="1"/>
    <row r="78" s="5" customFormat="1" ht="15" customHeight="1"/>
    <row r="79" s="5" customFormat="1" ht="15" customHeight="1"/>
    <row r="80" s="5" customFormat="1" ht="15" customHeight="1"/>
    <row r="81" s="5" customFormat="1" ht="15" customHeight="1"/>
    <row r="82" s="5" customFormat="1" ht="15" customHeight="1"/>
    <row r="83" s="5" customFormat="1" ht="15" customHeight="1"/>
    <row r="84" s="5" customFormat="1" ht="15" customHeight="1"/>
    <row r="85" s="5" customFormat="1" ht="15" customHeight="1"/>
    <row r="86" s="5" customFormat="1" ht="15" customHeight="1"/>
    <row r="87" s="5" customFormat="1" ht="15" customHeight="1"/>
    <row r="88" s="5" customFormat="1" ht="15" customHeight="1"/>
    <row r="89" s="5" customFormat="1" ht="15" customHeight="1"/>
    <row r="90" s="5" customFormat="1" ht="15" customHeight="1"/>
    <row r="91" s="5" customFormat="1" ht="15" customHeight="1"/>
    <row r="92" s="5" customFormat="1" ht="15" customHeight="1"/>
    <row r="93" s="5" customFormat="1" ht="15" customHeight="1"/>
    <row r="94" s="5" customFormat="1" ht="15" customHeight="1"/>
    <row r="95" s="5" customFormat="1" ht="15" customHeight="1"/>
    <row r="96" s="5" customFormat="1" ht="15" customHeight="1"/>
    <row r="97" s="5" customFormat="1" ht="15" customHeight="1"/>
    <row r="98" s="5" customFormat="1" ht="15" customHeight="1"/>
    <row r="99" s="5" customFormat="1" ht="15" customHeight="1"/>
    <row r="100" s="5" customFormat="1" ht="15" customHeight="1"/>
    <row r="101" s="5" customFormat="1" ht="15" customHeight="1"/>
    <row r="102" s="5" customFormat="1" ht="15" customHeight="1"/>
    <row r="103" s="5" customFormat="1" ht="15" customHeight="1"/>
    <row r="104" s="5" customFormat="1" ht="15" customHeight="1"/>
  </sheetData>
  <mergeCells count="19">
    <mergeCell ref="K10:K11"/>
    <mergeCell ref="L10:L11"/>
    <mergeCell ref="N10:N11"/>
    <mergeCell ref="B13:O13"/>
    <mergeCell ref="C10:C11"/>
    <mergeCell ref="D10:D11"/>
    <mergeCell ref="E10:E11"/>
    <mergeCell ref="F10:F11"/>
    <mergeCell ref="B1:N1"/>
    <mergeCell ref="B4:B6"/>
    <mergeCell ref="C4:F4"/>
    <mergeCell ref="G4:J4"/>
    <mergeCell ref="K4:N4"/>
    <mergeCell ref="C5:D5"/>
    <mergeCell ref="E5:F5"/>
    <mergeCell ref="G5:H5"/>
    <mergeCell ref="I5:J5"/>
    <mergeCell ref="K5:L5"/>
    <mergeCell ref="M5:N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1" orientation="landscape" cellComments="asDisplayed" r:id="rId1"/>
  <headerFooter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H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J16" sqref="J16"/>
    </sheetView>
  </sheetViews>
  <sheetFormatPr defaultRowHeight="15" customHeight="1"/>
  <cols>
    <col min="1" max="1" width="0.875" style="34" customWidth="1"/>
    <col min="2" max="2" width="29.875" style="52" customWidth="1"/>
    <col min="3" max="3" width="14" style="54" customWidth="1"/>
    <col min="4" max="4" width="10.625" style="54" customWidth="1"/>
    <col min="5" max="5" width="14" style="34" customWidth="1"/>
    <col min="6" max="6" width="10.625" style="34" customWidth="1"/>
    <col min="7" max="7" width="14" style="34" customWidth="1"/>
    <col min="8" max="8" width="10.625" style="34" customWidth="1"/>
    <col min="9" max="9" width="1.625" style="34" customWidth="1"/>
    <col min="10" max="16384" width="9" style="34"/>
  </cols>
  <sheetData>
    <row r="1" spans="1:8" ht="30" customHeight="1">
      <c r="A1" s="33"/>
      <c r="B1" s="445" t="s">
        <v>18</v>
      </c>
      <c r="C1" s="445"/>
      <c r="D1" s="445"/>
      <c r="E1" s="445"/>
      <c r="F1" s="445"/>
      <c r="G1" s="445"/>
      <c r="H1" s="445"/>
    </row>
    <row r="2" spans="1:8" ht="15" customHeight="1">
      <c r="A2" s="35"/>
      <c r="B2" s="36"/>
      <c r="C2" s="37"/>
      <c r="D2" s="37"/>
      <c r="E2" s="38"/>
      <c r="F2" s="38"/>
      <c r="G2" s="38"/>
      <c r="H2" s="6" t="s">
        <v>6</v>
      </c>
    </row>
    <row r="3" spans="1:8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8" ht="18" customHeight="1">
      <c r="A4" s="35"/>
      <c r="B4" s="446" t="s">
        <v>19</v>
      </c>
      <c r="C4" s="448" t="s">
        <v>20</v>
      </c>
      <c r="D4" s="449"/>
      <c r="E4" s="450" t="s">
        <v>10</v>
      </c>
      <c r="F4" s="451"/>
      <c r="G4" s="450" t="s">
        <v>21</v>
      </c>
      <c r="H4" s="452"/>
    </row>
    <row r="5" spans="1:8" ht="18" customHeight="1" thickBot="1">
      <c r="A5" s="35"/>
      <c r="B5" s="447"/>
      <c r="C5" s="40"/>
      <c r="D5" s="9" t="s">
        <v>22</v>
      </c>
      <c r="E5" s="41"/>
      <c r="F5" s="9" t="s">
        <v>22</v>
      </c>
      <c r="G5" s="42"/>
      <c r="H5" s="12" t="s">
        <v>22</v>
      </c>
    </row>
    <row r="6" spans="1:8" ht="15" customHeight="1" thickTop="1">
      <c r="A6" s="35"/>
      <c r="B6" s="43" t="s">
        <v>8</v>
      </c>
      <c r="C6" s="44">
        <v>76467.656900000016</v>
      </c>
      <c r="D6" s="15" t="s">
        <v>17</v>
      </c>
      <c r="E6" s="14">
        <v>1630649.1551635808</v>
      </c>
      <c r="F6" s="15" t="s">
        <v>17</v>
      </c>
      <c r="G6" s="45">
        <v>12300.666759103153</v>
      </c>
      <c r="H6" s="46" t="s">
        <v>17</v>
      </c>
    </row>
    <row r="7" spans="1:8" ht="15" customHeight="1">
      <c r="A7" s="35"/>
      <c r="B7" s="19" t="s">
        <v>149</v>
      </c>
      <c r="C7" s="26">
        <v>3430.1747</v>
      </c>
      <c r="D7" s="21" t="s">
        <v>17</v>
      </c>
      <c r="E7" s="22">
        <v>8298.6308646029993</v>
      </c>
      <c r="F7" s="21" t="s">
        <v>17</v>
      </c>
      <c r="G7" s="20">
        <v>355.30244688051755</v>
      </c>
      <c r="H7" s="23" t="s">
        <v>17</v>
      </c>
    </row>
    <row r="8" spans="1:8" ht="15" customHeight="1">
      <c r="A8" s="35"/>
      <c r="B8" s="19" t="s">
        <v>150</v>
      </c>
      <c r="C8" s="26">
        <v>4007.7901999999999</v>
      </c>
      <c r="D8" s="25" t="s">
        <v>17</v>
      </c>
      <c r="E8" s="26">
        <v>19616.769231300004</v>
      </c>
      <c r="F8" s="25" t="s">
        <v>17</v>
      </c>
      <c r="G8" s="24">
        <v>31.935062308519999</v>
      </c>
      <c r="H8" s="28" t="s">
        <v>17</v>
      </c>
    </row>
    <row r="9" spans="1:8" ht="15" customHeight="1">
      <c r="A9" s="35"/>
      <c r="B9" s="19" t="s">
        <v>25</v>
      </c>
      <c r="C9" s="26">
        <v>44874.342800000006</v>
      </c>
      <c r="D9" s="25" t="s">
        <v>17</v>
      </c>
      <c r="E9" s="26">
        <v>858733.10747672955</v>
      </c>
      <c r="F9" s="25" t="s">
        <v>17</v>
      </c>
      <c r="G9" s="24">
        <v>8767.6051513683069</v>
      </c>
      <c r="H9" s="28" t="s">
        <v>17</v>
      </c>
    </row>
    <row r="10" spans="1:8" ht="15" customHeight="1">
      <c r="A10" s="35"/>
      <c r="B10" s="19" t="s">
        <v>26</v>
      </c>
      <c r="C10" s="26">
        <v>13520.401599999999</v>
      </c>
      <c r="D10" s="25" t="s">
        <v>17</v>
      </c>
      <c r="E10" s="26">
        <v>432328.11077780958</v>
      </c>
      <c r="F10" s="25" t="s">
        <v>17</v>
      </c>
      <c r="G10" s="24">
        <v>1936.1870280484738</v>
      </c>
      <c r="H10" s="28" t="s">
        <v>17</v>
      </c>
    </row>
    <row r="11" spans="1:8" ht="15" customHeight="1">
      <c r="A11" s="35"/>
      <c r="B11" s="19" t="s">
        <v>27</v>
      </c>
      <c r="C11" s="26">
        <v>4686.8536999999997</v>
      </c>
      <c r="D11" s="25" t="s">
        <v>17</v>
      </c>
      <c r="E11" s="26">
        <v>251526.37852877995</v>
      </c>
      <c r="F11" s="25" t="s">
        <v>17</v>
      </c>
      <c r="G11" s="24">
        <v>316.09699341487988</v>
      </c>
      <c r="H11" s="28" t="s">
        <v>17</v>
      </c>
    </row>
    <row r="12" spans="1:8" ht="15" customHeight="1" thickBot="1">
      <c r="A12" s="35"/>
      <c r="B12" s="47" t="s">
        <v>28</v>
      </c>
      <c r="C12" s="48">
        <v>5948.0939000000008</v>
      </c>
      <c r="D12" s="49" t="s">
        <v>17</v>
      </c>
      <c r="E12" s="48">
        <v>60146.158284360004</v>
      </c>
      <c r="F12" s="49" t="s">
        <v>17</v>
      </c>
      <c r="G12" s="50">
        <v>893.54007708246263</v>
      </c>
      <c r="H12" s="51" t="s">
        <v>17</v>
      </c>
    </row>
    <row r="13" spans="1:8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8" ht="15" customHeight="1">
      <c r="B14" s="298" t="s">
        <v>171</v>
      </c>
      <c r="C14"/>
      <c r="D14"/>
      <c r="E14"/>
      <c r="F14"/>
      <c r="G14"/>
      <c r="H14"/>
    </row>
    <row r="15" spans="1:8" ht="9.75" customHeight="1">
      <c r="B15" s="298"/>
      <c r="C15"/>
      <c r="D15"/>
      <c r="E15"/>
      <c r="F15"/>
      <c r="G15"/>
      <c r="H15"/>
    </row>
    <row r="16" spans="1:8" ht="28.5" customHeight="1">
      <c r="B16" s="421" t="s">
        <v>174</v>
      </c>
      <c r="C16" s="422"/>
      <c r="D16" s="422"/>
      <c r="E16" s="422"/>
      <c r="F16" s="422"/>
      <c r="G16" s="422"/>
      <c r="H16" s="422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H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K7" sqref="K7"/>
    </sheetView>
  </sheetViews>
  <sheetFormatPr defaultRowHeight="15" customHeight="1"/>
  <cols>
    <col min="1" max="1" width="0.875" style="34" customWidth="1"/>
    <col min="2" max="2" width="28.625" style="52" customWidth="1"/>
    <col min="3" max="3" width="14.125" style="54" customWidth="1"/>
    <col min="4" max="4" width="10.625" style="54" customWidth="1"/>
    <col min="5" max="5" width="14.125" style="34" customWidth="1"/>
    <col min="6" max="6" width="10.625" style="34" customWidth="1"/>
    <col min="7" max="7" width="14.125" style="34" customWidth="1"/>
    <col min="8" max="8" width="10.625" style="34" customWidth="1"/>
    <col min="9" max="9" width="1.625" style="34" customWidth="1"/>
    <col min="10" max="16384" width="9" style="34"/>
  </cols>
  <sheetData>
    <row r="1" spans="1:8" ht="30" customHeight="1">
      <c r="A1" s="55"/>
      <c r="B1" s="445" t="s">
        <v>29</v>
      </c>
      <c r="C1" s="445"/>
      <c r="D1" s="445"/>
      <c r="E1" s="445"/>
      <c r="F1" s="445"/>
      <c r="G1" s="445"/>
      <c r="H1" s="445"/>
    </row>
    <row r="2" spans="1:8" ht="15" customHeight="1">
      <c r="A2" s="35"/>
      <c r="B2" s="36"/>
      <c r="C2" s="37"/>
      <c r="D2" s="37"/>
      <c r="E2" s="37"/>
      <c r="F2" s="37"/>
      <c r="G2" s="35"/>
      <c r="H2" s="6" t="s">
        <v>6</v>
      </c>
    </row>
    <row r="3" spans="1:8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8" ht="18" customHeight="1">
      <c r="A4" s="35"/>
      <c r="B4" s="446" t="s">
        <v>19</v>
      </c>
      <c r="C4" s="448" t="s">
        <v>20</v>
      </c>
      <c r="D4" s="449"/>
      <c r="E4" s="450" t="s">
        <v>10</v>
      </c>
      <c r="F4" s="451"/>
      <c r="G4" s="450" t="s">
        <v>21</v>
      </c>
      <c r="H4" s="452"/>
    </row>
    <row r="5" spans="1:8" ht="18" customHeight="1" thickBot="1">
      <c r="A5" s="35"/>
      <c r="B5" s="447"/>
      <c r="C5" s="56"/>
      <c r="D5" s="9" t="s">
        <v>22</v>
      </c>
      <c r="E5" s="41"/>
      <c r="F5" s="9" t="s">
        <v>22</v>
      </c>
      <c r="G5" s="41"/>
      <c r="H5" s="12" t="s">
        <v>22</v>
      </c>
    </row>
    <row r="6" spans="1:8" ht="16.5" customHeight="1" thickTop="1">
      <c r="A6" s="35"/>
      <c r="B6" s="57" t="s">
        <v>8</v>
      </c>
      <c r="C6" s="44">
        <v>55380.695999999996</v>
      </c>
      <c r="D6" s="58" t="s">
        <v>17</v>
      </c>
      <c r="E6" s="59">
        <v>799221.74515885802</v>
      </c>
      <c r="F6" s="58" t="s">
        <v>17</v>
      </c>
      <c r="G6" s="59">
        <v>30298.332538978237</v>
      </c>
      <c r="H6" s="46" t="s">
        <v>17</v>
      </c>
    </row>
    <row r="7" spans="1:8" ht="15" customHeight="1">
      <c r="A7" s="35"/>
      <c r="B7" s="19" t="s">
        <v>149</v>
      </c>
      <c r="C7" s="26">
        <v>3532.8612000000003</v>
      </c>
      <c r="D7" s="21" t="s">
        <v>17</v>
      </c>
      <c r="E7" s="20">
        <v>57105.107403667978</v>
      </c>
      <c r="F7" s="21" t="s">
        <v>17</v>
      </c>
      <c r="G7" s="20">
        <v>4024.1546334191175</v>
      </c>
      <c r="H7" s="23" t="s">
        <v>17</v>
      </c>
    </row>
    <row r="8" spans="1:8" ht="15" customHeight="1">
      <c r="A8" s="35"/>
      <c r="B8" s="19" t="s">
        <v>150</v>
      </c>
      <c r="C8" s="26">
        <v>3997.1358</v>
      </c>
      <c r="D8" s="25" t="s">
        <v>17</v>
      </c>
      <c r="E8" s="24">
        <v>91944.416666599995</v>
      </c>
      <c r="F8" s="25" t="s">
        <v>17</v>
      </c>
      <c r="G8" s="24">
        <v>831.35705416376504</v>
      </c>
      <c r="H8" s="28" t="s">
        <v>17</v>
      </c>
    </row>
    <row r="9" spans="1:8" ht="15" customHeight="1">
      <c r="A9" s="35"/>
      <c r="B9" s="19" t="s">
        <v>25</v>
      </c>
      <c r="C9" s="26">
        <v>23410.463299999999</v>
      </c>
      <c r="D9" s="25" t="s">
        <v>17</v>
      </c>
      <c r="E9" s="24">
        <v>192173.93690444005</v>
      </c>
      <c r="F9" s="25" t="s">
        <v>17</v>
      </c>
      <c r="G9" s="24">
        <v>9910.8234484356744</v>
      </c>
      <c r="H9" s="28" t="s">
        <v>17</v>
      </c>
    </row>
    <row r="10" spans="1:8" ht="15" customHeight="1">
      <c r="A10" s="35"/>
      <c r="B10" s="19" t="s">
        <v>26</v>
      </c>
      <c r="C10" s="26">
        <v>9084.5277999999998</v>
      </c>
      <c r="D10" s="25" t="s">
        <v>17</v>
      </c>
      <c r="E10" s="24">
        <v>123955.95343599995</v>
      </c>
      <c r="F10" s="25" t="s">
        <v>17</v>
      </c>
      <c r="G10" s="24">
        <v>2486.5938941226905</v>
      </c>
      <c r="H10" s="28" t="s">
        <v>17</v>
      </c>
    </row>
    <row r="11" spans="1:8" ht="15" customHeight="1">
      <c r="A11" s="35"/>
      <c r="B11" s="19" t="s">
        <v>27</v>
      </c>
      <c r="C11" s="26">
        <v>5389.4238999999998</v>
      </c>
      <c r="D11" s="25" t="s">
        <v>17</v>
      </c>
      <c r="E11" s="24">
        <v>126684.44510025</v>
      </c>
      <c r="F11" s="25" t="s">
        <v>17</v>
      </c>
      <c r="G11" s="24">
        <v>3042.7955782246618</v>
      </c>
      <c r="H11" s="28" t="s">
        <v>17</v>
      </c>
    </row>
    <row r="12" spans="1:8" ht="15" customHeight="1" thickBot="1">
      <c r="A12" s="35"/>
      <c r="B12" s="47" t="s">
        <v>28</v>
      </c>
      <c r="C12" s="48">
        <v>9966.2839999999997</v>
      </c>
      <c r="D12" s="49" t="s">
        <v>17</v>
      </c>
      <c r="E12" s="50">
        <v>207357.88564789994</v>
      </c>
      <c r="F12" s="49" t="s">
        <v>17</v>
      </c>
      <c r="G12" s="50">
        <v>10002.607930612332</v>
      </c>
      <c r="H12" s="51" t="s">
        <v>17</v>
      </c>
    </row>
    <row r="13" spans="1:8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8" ht="15" customHeight="1">
      <c r="B14" s="298" t="s">
        <v>171</v>
      </c>
      <c r="C14"/>
      <c r="D14"/>
      <c r="E14"/>
      <c r="F14"/>
      <c r="G14"/>
      <c r="H14"/>
    </row>
    <row r="15" spans="1:8" ht="10.5" customHeight="1">
      <c r="B15" s="298"/>
      <c r="C15"/>
      <c r="D15"/>
      <c r="E15"/>
      <c r="F15"/>
      <c r="G15"/>
      <c r="H15"/>
    </row>
    <row r="16" spans="1:8" ht="32.25" customHeight="1">
      <c r="B16" s="421" t="s">
        <v>172</v>
      </c>
      <c r="C16" s="422"/>
      <c r="D16" s="422"/>
      <c r="E16" s="422"/>
      <c r="F16" s="422"/>
      <c r="G16" s="422"/>
      <c r="H16" s="422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04"/>
  <sheetViews>
    <sheetView showGridLines="0" view="pageBreakPreview" zoomScale="70" zoomScaleNormal="80" zoomScaleSheetLayoutView="70" workbookViewId="0">
      <pane xSplit="4" ySplit="5" topLeftCell="E6" activePane="bottomRight" state="frozen"/>
      <selection activeCell="B1" sqref="B1:K1"/>
      <selection pane="topRight" activeCell="B1" sqref="B1:K1"/>
      <selection pane="bottomLeft" activeCell="B1" sqref="B1:K1"/>
      <selection pane="bottomRight" activeCell="C11" sqref="C11:D27"/>
    </sheetView>
  </sheetViews>
  <sheetFormatPr defaultRowHeight="15" customHeight="1"/>
  <cols>
    <col min="1" max="1" width="0.875" style="34" customWidth="1"/>
    <col min="2" max="3" width="3" style="34" customWidth="1"/>
    <col min="4" max="4" width="26.625" style="52" customWidth="1"/>
    <col min="5" max="5" width="13.125" style="34" customWidth="1"/>
    <col min="6" max="6" width="10.125" style="88" customWidth="1"/>
    <col min="7" max="7" width="13.125" style="34" customWidth="1"/>
    <col min="8" max="8" width="10.125" style="88" customWidth="1"/>
    <col min="9" max="9" width="13.125" style="34" customWidth="1"/>
    <col min="10" max="10" width="10.125" style="88" customWidth="1"/>
    <col min="11" max="11" width="13.125" style="34" customWidth="1"/>
    <col min="12" max="12" width="10.125" style="88" customWidth="1"/>
    <col min="13" max="13" width="13.125" style="34" customWidth="1"/>
    <col min="14" max="14" width="10.125" style="88" customWidth="1"/>
    <col min="15" max="16384" width="9" style="34"/>
  </cols>
  <sheetData>
    <row r="1" spans="1:14" ht="30" customHeight="1">
      <c r="A1" s="60"/>
      <c r="B1" s="445" t="s">
        <v>30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</row>
    <row r="2" spans="1:14" s="35" customFormat="1" ht="15" customHeight="1">
      <c r="D2" s="36"/>
      <c r="E2" s="36"/>
      <c r="F2" s="61"/>
      <c r="G2" s="36"/>
      <c r="H2" s="61"/>
      <c r="J2" s="62"/>
      <c r="L2" s="62"/>
      <c r="N2" s="6" t="s">
        <v>31</v>
      </c>
    </row>
    <row r="3" spans="1:14" s="35" customFormat="1" ht="5.0999999999999996" customHeight="1" thickBot="1">
      <c r="D3" s="38"/>
      <c r="F3" s="62"/>
      <c r="H3" s="62"/>
      <c r="J3" s="62"/>
      <c r="L3" s="62"/>
      <c r="N3" s="62"/>
    </row>
    <row r="4" spans="1:14" s="35" customFormat="1" ht="36" customHeight="1">
      <c r="B4" s="469" t="s">
        <v>32</v>
      </c>
      <c r="C4" s="470"/>
      <c r="D4" s="471"/>
      <c r="E4" s="450" t="s">
        <v>8</v>
      </c>
      <c r="F4" s="475"/>
      <c r="G4" s="450" t="s">
        <v>33</v>
      </c>
      <c r="H4" s="475"/>
      <c r="I4" s="476" t="s">
        <v>34</v>
      </c>
      <c r="J4" s="451"/>
      <c r="K4" s="476" t="s">
        <v>35</v>
      </c>
      <c r="L4" s="451"/>
      <c r="M4" s="450" t="s">
        <v>36</v>
      </c>
      <c r="N4" s="452"/>
    </row>
    <row r="5" spans="1:14" s="35" customFormat="1" ht="27.75" customHeight="1" thickBot="1">
      <c r="B5" s="472"/>
      <c r="C5" s="473"/>
      <c r="D5" s="474"/>
      <c r="E5" s="63"/>
      <c r="F5" s="9" t="s">
        <v>12</v>
      </c>
      <c r="G5" s="64"/>
      <c r="H5" s="9" t="s">
        <v>12</v>
      </c>
      <c r="I5" s="64"/>
      <c r="J5" s="9" t="s">
        <v>12</v>
      </c>
      <c r="K5" s="64"/>
      <c r="L5" s="9" t="s">
        <v>12</v>
      </c>
      <c r="M5" s="64"/>
      <c r="N5" s="12" t="s">
        <v>12</v>
      </c>
    </row>
    <row r="6" spans="1:14" s="35" customFormat="1" ht="15" customHeight="1" thickTop="1">
      <c r="B6" s="477" t="s">
        <v>38</v>
      </c>
      <c r="C6" s="478"/>
      <c r="D6" s="479"/>
      <c r="E6" s="59">
        <v>81040.361781686617</v>
      </c>
      <c r="F6" s="65">
        <v>36.061065972069791</v>
      </c>
      <c r="G6" s="14">
        <v>13399.246115898419</v>
      </c>
      <c r="H6" s="65">
        <v>81.020560574619623</v>
      </c>
      <c r="I6" s="14">
        <v>41487.537162399414</v>
      </c>
      <c r="J6" s="65">
        <v>17.800251163823454</v>
      </c>
      <c r="K6" s="14">
        <v>19480.63613337322</v>
      </c>
      <c r="L6" s="65">
        <v>61.899018413019249</v>
      </c>
      <c r="M6" s="14">
        <v>6672.9423700154712</v>
      </c>
      <c r="N6" s="18">
        <v>35.944791163735395</v>
      </c>
    </row>
    <row r="7" spans="1:14" s="35" customFormat="1" ht="15" customHeight="1">
      <c r="B7" s="66" t="s">
        <v>2</v>
      </c>
      <c r="C7" s="67"/>
      <c r="D7" s="68"/>
      <c r="E7" s="69">
        <v>24528.019869140797</v>
      </c>
      <c r="F7" s="70">
        <v>24.065836349735434</v>
      </c>
      <c r="G7" s="71">
        <v>11466.683294756087</v>
      </c>
      <c r="H7" s="70">
        <v>73.102626221951965</v>
      </c>
      <c r="I7" s="71">
        <v>9985.5427077486875</v>
      </c>
      <c r="J7" s="70">
        <v>-9.5934070974064749</v>
      </c>
      <c r="K7" s="71">
        <v>1825.9424603310349</v>
      </c>
      <c r="L7" s="70">
        <v>83.879551971183133</v>
      </c>
      <c r="M7" s="71">
        <v>1249.8514063049713</v>
      </c>
      <c r="N7" s="73">
        <v>12.823395255186988</v>
      </c>
    </row>
    <row r="8" spans="1:14" s="35" customFormat="1" ht="15" customHeight="1">
      <c r="B8" s="74"/>
      <c r="C8" s="480" t="s">
        <v>39</v>
      </c>
      <c r="D8" s="481"/>
      <c r="E8" s="72">
        <v>12706.654210636199</v>
      </c>
      <c r="F8" s="70">
        <v>85.123900821199655</v>
      </c>
      <c r="G8" s="71">
        <v>10764.101364161485</v>
      </c>
      <c r="H8" s="70">
        <v>78.543790031171284</v>
      </c>
      <c r="I8" s="71">
        <v>690.22413605721567</v>
      </c>
      <c r="J8" s="70">
        <v>157.04819580796737</v>
      </c>
      <c r="K8" s="71">
        <v>718.32223121221216</v>
      </c>
      <c r="L8" s="70">
        <v>153.97921802034537</v>
      </c>
      <c r="M8" s="71">
        <v>534.0064792052907</v>
      </c>
      <c r="N8" s="73">
        <v>88.236997876360206</v>
      </c>
    </row>
    <row r="9" spans="1:14" s="35" customFormat="1" ht="15" customHeight="1">
      <c r="B9" s="74"/>
      <c r="C9" s="480" t="s">
        <v>40</v>
      </c>
      <c r="D9" s="481"/>
      <c r="E9" s="72">
        <v>686.6025297538547</v>
      </c>
      <c r="F9" s="70">
        <v>66.838478836541967</v>
      </c>
      <c r="G9" s="71">
        <v>221.31701210016394</v>
      </c>
      <c r="H9" s="70">
        <v>50.587103987915285</v>
      </c>
      <c r="I9" s="71">
        <v>189.70743344868816</v>
      </c>
      <c r="J9" s="70">
        <v>14.681418489998155</v>
      </c>
      <c r="K9" s="71">
        <v>249.78038833241067</v>
      </c>
      <c r="L9" s="70">
        <v>193.15163619342917</v>
      </c>
      <c r="M9" s="71">
        <v>25.79769587259208</v>
      </c>
      <c r="N9" s="73">
        <v>85.043639569253259</v>
      </c>
    </row>
    <row r="10" spans="1:14" s="35" customFormat="1" ht="15" customHeight="1">
      <c r="B10" s="74"/>
      <c r="C10" s="480" t="s">
        <v>41</v>
      </c>
      <c r="D10" s="481"/>
      <c r="E10" s="72">
        <v>125.6078879084457</v>
      </c>
      <c r="F10" s="70">
        <v>167.49247575561054</v>
      </c>
      <c r="G10" s="71">
        <v>105.95034673428765</v>
      </c>
      <c r="H10" s="70">
        <v>683.25727524403555</v>
      </c>
      <c r="I10" s="71">
        <v>4.5194752327999996</v>
      </c>
      <c r="J10" s="70">
        <v>-83.803919633834283</v>
      </c>
      <c r="K10" s="71">
        <v>15.138065941358061</v>
      </c>
      <c r="L10" s="70">
        <v>1542.8414318308542</v>
      </c>
      <c r="M10" s="71">
        <v>0</v>
      </c>
      <c r="N10" s="73" t="s">
        <v>17</v>
      </c>
    </row>
    <row r="11" spans="1:14" s="35" customFormat="1" ht="15" customHeight="1">
      <c r="B11" s="74"/>
      <c r="C11" s="482" t="s">
        <v>42</v>
      </c>
      <c r="D11" s="481"/>
      <c r="E11" s="20">
        <v>10695.577276246853</v>
      </c>
      <c r="F11" s="75">
        <v>-11.39958517140642</v>
      </c>
      <c r="G11" s="22">
        <v>267.2105414565309</v>
      </c>
      <c r="H11" s="75">
        <v>-24.107037060660801</v>
      </c>
      <c r="I11" s="22">
        <v>9040.77920988603</v>
      </c>
      <c r="J11" s="75">
        <v>-13.645752575715109</v>
      </c>
      <c r="K11" s="22">
        <v>776.52697853262521</v>
      </c>
      <c r="L11" s="75">
        <v>52.35405687444883</v>
      </c>
      <c r="M11" s="22">
        <v>611.06054637165494</v>
      </c>
      <c r="N11" s="23">
        <v>-17.48199178587199</v>
      </c>
    </row>
    <row r="12" spans="1:14" s="35" customFormat="1" ht="15" customHeight="1">
      <c r="B12" s="74"/>
      <c r="C12" s="467"/>
      <c r="D12" s="323" t="s">
        <v>43</v>
      </c>
      <c r="E12" s="20">
        <v>3294.0141142956963</v>
      </c>
      <c r="F12" s="75">
        <v>90.23365476398061</v>
      </c>
      <c r="G12" s="22">
        <v>127.41258965320208</v>
      </c>
      <c r="H12" s="75">
        <v>-12.387006190751</v>
      </c>
      <c r="I12" s="22">
        <v>2658.932940165374</v>
      </c>
      <c r="J12" s="75">
        <v>104.16341007206414</v>
      </c>
      <c r="K12" s="22">
        <v>288.20457756757258</v>
      </c>
      <c r="L12" s="75">
        <v>78.310541066539571</v>
      </c>
      <c r="M12" s="22">
        <v>219.46400690955096</v>
      </c>
      <c r="N12" s="23">
        <v>79.668122209772008</v>
      </c>
    </row>
    <row r="13" spans="1:14" s="35" customFormat="1" ht="15" customHeight="1">
      <c r="B13" s="74"/>
      <c r="C13" s="468"/>
      <c r="D13" s="76" t="s">
        <v>44</v>
      </c>
      <c r="E13" s="24">
        <v>4815.3638526269942</v>
      </c>
      <c r="F13" s="77">
        <v>-26.545340067753248</v>
      </c>
      <c r="G13" s="26">
        <v>76.375079858796383</v>
      </c>
      <c r="H13" s="77">
        <v>27.095554313616297</v>
      </c>
      <c r="I13" s="26">
        <v>4297.8808894442091</v>
      </c>
      <c r="J13" s="77">
        <v>-25.901855450951349</v>
      </c>
      <c r="K13" s="26">
        <v>224.41240715537006</v>
      </c>
      <c r="L13" s="77">
        <v>57.847055399109891</v>
      </c>
      <c r="M13" s="26">
        <v>216.69547616861843</v>
      </c>
      <c r="N13" s="28">
        <v>-60.817505208404121</v>
      </c>
    </row>
    <row r="14" spans="1:14" s="35" customFormat="1" ht="15" customHeight="1">
      <c r="B14" s="74"/>
      <c r="C14" s="468"/>
      <c r="D14" s="78" t="s">
        <v>204</v>
      </c>
      <c r="E14" s="24">
        <v>2355.0214282339293</v>
      </c>
      <c r="F14" s="77">
        <v>-36.916057001752698</v>
      </c>
      <c r="G14" s="26">
        <v>53.368415781389388</v>
      </c>
      <c r="H14" s="77">
        <v>-58.572992487685617</v>
      </c>
      <c r="I14" s="26">
        <v>1947.8823813960894</v>
      </c>
      <c r="J14" s="77">
        <v>-41.708748308601521</v>
      </c>
      <c r="K14" s="26">
        <v>245.53614406631647</v>
      </c>
      <c r="L14" s="77">
        <v>23.725819885914859</v>
      </c>
      <c r="M14" s="26">
        <v>108.23448699013399</v>
      </c>
      <c r="N14" s="28">
        <v>68.48327305579113</v>
      </c>
    </row>
    <row r="15" spans="1:14" s="35" customFormat="1" ht="15" customHeight="1">
      <c r="B15" s="74"/>
      <c r="C15" s="468"/>
      <c r="D15" s="79" t="s">
        <v>37</v>
      </c>
      <c r="E15" s="69">
        <v>231.17788109020742</v>
      </c>
      <c r="F15" s="80">
        <v>349.54879349113452</v>
      </c>
      <c r="G15" s="81">
        <v>10.054456163143</v>
      </c>
      <c r="H15" s="25">
        <v>-43.336920047054917</v>
      </c>
      <c r="I15" s="81">
        <v>136.08299888034688</v>
      </c>
      <c r="J15" s="80">
        <v>440.83676998293663</v>
      </c>
      <c r="K15" s="81">
        <v>18.37384974336608</v>
      </c>
      <c r="L15" s="80">
        <v>428.80119265684283</v>
      </c>
      <c r="M15" s="81">
        <v>66.666576303351476</v>
      </c>
      <c r="N15" s="169">
        <v>6038.1497882726571</v>
      </c>
    </row>
    <row r="16" spans="1:14" s="35" customFormat="1" ht="15" customHeight="1">
      <c r="B16" s="82"/>
      <c r="C16" s="480" t="s">
        <v>37</v>
      </c>
      <c r="D16" s="481"/>
      <c r="E16" s="72">
        <v>313.57796459543295</v>
      </c>
      <c r="F16" s="70">
        <v>-16.624607177231248</v>
      </c>
      <c r="G16" s="71">
        <v>108.10403030361499</v>
      </c>
      <c r="H16" s="70">
        <v>30.56648762853051</v>
      </c>
      <c r="I16" s="71">
        <v>60.312453123954811</v>
      </c>
      <c r="J16" s="70">
        <v>-47.045388478598333</v>
      </c>
      <c r="K16" s="71">
        <v>66.174796312429194</v>
      </c>
      <c r="L16" s="70">
        <v>-42.139961869407742</v>
      </c>
      <c r="M16" s="71">
        <v>78.986684855433907</v>
      </c>
      <c r="N16" s="73">
        <v>21.438590211071514</v>
      </c>
    </row>
    <row r="17" spans="2:14" s="35" customFormat="1" ht="15" customHeight="1">
      <c r="B17" s="66" t="s">
        <v>9</v>
      </c>
      <c r="C17" s="67"/>
      <c r="D17" s="68"/>
      <c r="E17" s="69">
        <v>56512.341912545759</v>
      </c>
      <c r="F17" s="70">
        <v>42.02080886512497</v>
      </c>
      <c r="G17" s="71">
        <v>1932.5628211423332</v>
      </c>
      <c r="H17" s="70">
        <v>148.4504025723829</v>
      </c>
      <c r="I17" s="71">
        <v>31501.994454650754</v>
      </c>
      <c r="J17" s="70">
        <v>30.316779680258893</v>
      </c>
      <c r="K17" s="71">
        <v>17654.69367304218</v>
      </c>
      <c r="L17" s="70">
        <v>59.921868724454463</v>
      </c>
      <c r="M17" s="71">
        <v>5423.0909637105015</v>
      </c>
      <c r="N17" s="73">
        <v>42.683881766768707</v>
      </c>
    </row>
    <row r="18" spans="2:14" s="35" customFormat="1" ht="15" customHeight="1">
      <c r="B18" s="326"/>
      <c r="C18" s="485" t="s">
        <v>45</v>
      </c>
      <c r="D18" s="486"/>
      <c r="E18" s="72">
        <v>10851.662695456471</v>
      </c>
      <c r="F18" s="70">
        <v>52.741219626841676</v>
      </c>
      <c r="G18" s="83">
        <v>129.02719212025602</v>
      </c>
      <c r="H18" s="70">
        <v>109.03955973578674</v>
      </c>
      <c r="I18" s="71">
        <v>7649.9049120137515</v>
      </c>
      <c r="J18" s="70">
        <v>61.606270707093181</v>
      </c>
      <c r="K18" s="71">
        <v>2619.6335230648792</v>
      </c>
      <c r="L18" s="70">
        <v>79.16859304634734</v>
      </c>
      <c r="M18" s="71">
        <v>453.09706825759099</v>
      </c>
      <c r="N18" s="73">
        <v>-46.512545736941966</v>
      </c>
    </row>
    <row r="19" spans="2:14" s="35" customFormat="1" ht="15" customHeight="1">
      <c r="B19" s="326"/>
      <c r="C19" s="487" t="s">
        <v>46</v>
      </c>
      <c r="D19" s="488"/>
      <c r="E19" s="72">
        <v>1473.3695659254674</v>
      </c>
      <c r="F19" s="463">
        <v>37.048320498679665</v>
      </c>
      <c r="G19" s="83">
        <v>235.43360938578499</v>
      </c>
      <c r="H19" s="463">
        <v>137.54696342383974</v>
      </c>
      <c r="I19" s="71">
        <v>627.36882080056444</v>
      </c>
      <c r="J19" s="463">
        <v>61.131645209493577</v>
      </c>
      <c r="K19" s="71">
        <v>487.57368152795664</v>
      </c>
      <c r="L19" s="463">
        <v>38.353857510945403</v>
      </c>
      <c r="M19" s="71">
        <v>122.99345421116141</v>
      </c>
      <c r="N19" s="465">
        <v>-56.874586428679983</v>
      </c>
    </row>
    <row r="20" spans="2:14" s="35" customFormat="1" ht="15" customHeight="1">
      <c r="B20" s="326"/>
      <c r="C20" s="487" t="s">
        <v>47</v>
      </c>
      <c r="D20" s="488"/>
      <c r="E20" s="72">
        <v>6071.8266316564332</v>
      </c>
      <c r="F20" s="464"/>
      <c r="G20" s="83">
        <v>179.47883404936783</v>
      </c>
      <c r="H20" s="464"/>
      <c r="I20" s="71">
        <v>3200.2040523226337</v>
      </c>
      <c r="J20" s="464"/>
      <c r="K20" s="71">
        <v>2459.095018636619</v>
      </c>
      <c r="L20" s="464"/>
      <c r="M20" s="71">
        <v>233.0487266478126</v>
      </c>
      <c r="N20" s="466"/>
    </row>
    <row r="21" spans="2:14" s="35" customFormat="1" ht="15" customHeight="1">
      <c r="B21" s="326"/>
      <c r="C21" s="485" t="s">
        <v>48</v>
      </c>
      <c r="D21" s="486"/>
      <c r="E21" s="72">
        <v>11434.713784215834</v>
      </c>
      <c r="F21" s="70">
        <v>95.406753468827887</v>
      </c>
      <c r="G21" s="83">
        <v>70.274846653244012</v>
      </c>
      <c r="H21" s="70">
        <v>155.03460222281626</v>
      </c>
      <c r="I21" s="71">
        <v>3431.2479275831643</v>
      </c>
      <c r="J21" s="70">
        <v>139.23916453131557</v>
      </c>
      <c r="K21" s="71">
        <v>6888.2167533587017</v>
      </c>
      <c r="L21" s="70">
        <v>76.754599341881288</v>
      </c>
      <c r="M21" s="71">
        <v>1044.9742566207306</v>
      </c>
      <c r="N21" s="73">
        <v>112.00093420973836</v>
      </c>
    </row>
    <row r="22" spans="2:14" s="35" customFormat="1" ht="15" customHeight="1">
      <c r="B22" s="326"/>
      <c r="C22" s="485" t="s">
        <v>49</v>
      </c>
      <c r="D22" s="486"/>
      <c r="E22" s="72">
        <v>1954.1602878661299</v>
      </c>
      <c r="F22" s="70">
        <v>16.832164309562053</v>
      </c>
      <c r="G22" s="83">
        <v>22.980629511867001</v>
      </c>
      <c r="H22" s="70">
        <v>35.144031661083503</v>
      </c>
      <c r="I22" s="71">
        <v>620.13436512112412</v>
      </c>
      <c r="J22" s="70">
        <v>-43.849271755761009</v>
      </c>
      <c r="K22" s="71">
        <v>1021.615176969558</v>
      </c>
      <c r="L22" s="70">
        <v>116.74053162636078</v>
      </c>
      <c r="M22" s="71">
        <v>289.43011626358071</v>
      </c>
      <c r="N22" s="73">
        <v>262.45324583613433</v>
      </c>
    </row>
    <row r="23" spans="2:14" s="35" customFormat="1" ht="15" customHeight="1">
      <c r="B23" s="326"/>
      <c r="C23" s="485" t="s">
        <v>50</v>
      </c>
      <c r="D23" s="486"/>
      <c r="E23" s="72">
        <v>4335.4679641304829</v>
      </c>
      <c r="F23" s="70">
        <v>16.230146864421279</v>
      </c>
      <c r="G23" s="83">
        <v>23.743034536902801</v>
      </c>
      <c r="H23" s="70">
        <v>-59.521685750231022</v>
      </c>
      <c r="I23" s="71">
        <v>3545.5741462829537</v>
      </c>
      <c r="J23" s="70">
        <v>15.389160246414987</v>
      </c>
      <c r="K23" s="71">
        <v>402.67882729768388</v>
      </c>
      <c r="L23" s="70">
        <v>-0.72012226248706956</v>
      </c>
      <c r="M23" s="71">
        <v>363.47195601294209</v>
      </c>
      <c r="N23" s="73">
        <v>88.223957001774735</v>
      </c>
    </row>
    <row r="24" spans="2:14" s="35" customFormat="1" ht="15" customHeight="1">
      <c r="B24" s="326"/>
      <c r="C24" s="485" t="s">
        <v>51</v>
      </c>
      <c r="D24" s="486"/>
      <c r="E24" s="72">
        <v>2871.5628873032747</v>
      </c>
      <c r="F24" s="70">
        <v>3.8025662689143904</v>
      </c>
      <c r="G24" s="83">
        <v>112.6842287461364</v>
      </c>
      <c r="H24" s="70">
        <v>112.31522993233386</v>
      </c>
      <c r="I24" s="71">
        <v>2135.4009750241539</v>
      </c>
      <c r="J24" s="70">
        <v>-10.735748707960525</v>
      </c>
      <c r="K24" s="71">
        <v>397.99515180822391</v>
      </c>
      <c r="L24" s="70">
        <v>91.146936821436668</v>
      </c>
      <c r="M24" s="71">
        <v>225.48253172476126</v>
      </c>
      <c r="N24" s="73">
        <v>99.794145369138604</v>
      </c>
    </row>
    <row r="25" spans="2:14" s="35" customFormat="1" ht="15" customHeight="1">
      <c r="B25" s="326"/>
      <c r="C25" s="485" t="s">
        <v>52</v>
      </c>
      <c r="D25" s="486"/>
      <c r="E25" s="72">
        <v>2621.045961933964</v>
      </c>
      <c r="F25" s="70">
        <v>39.556225221045167</v>
      </c>
      <c r="G25" s="83">
        <v>95.229440526244403</v>
      </c>
      <c r="H25" s="70">
        <v>235.55616597978678</v>
      </c>
      <c r="I25" s="71">
        <v>1879.6845704426346</v>
      </c>
      <c r="J25" s="70">
        <v>40.214882652840281</v>
      </c>
      <c r="K25" s="71">
        <v>363.31170700527559</v>
      </c>
      <c r="L25" s="70">
        <v>-11.238746349513285</v>
      </c>
      <c r="M25" s="71">
        <v>282.82024395980937</v>
      </c>
      <c r="N25" s="73">
        <v>183.21160834743134</v>
      </c>
    </row>
    <row r="26" spans="2:14" s="35" customFormat="1" ht="15" customHeight="1">
      <c r="B26" s="326"/>
      <c r="C26" s="485" t="s">
        <v>53</v>
      </c>
      <c r="D26" s="486"/>
      <c r="E26" s="72">
        <v>1293.5725988854676</v>
      </c>
      <c r="F26" s="70">
        <v>50.45654741804325</v>
      </c>
      <c r="G26" s="83">
        <v>112.4577391839712</v>
      </c>
      <c r="H26" s="70">
        <v>134.78386341608797</v>
      </c>
      <c r="I26" s="71">
        <v>876.25732707596353</v>
      </c>
      <c r="J26" s="70">
        <v>122.6159374215077</v>
      </c>
      <c r="K26" s="71">
        <v>250.02358339476928</v>
      </c>
      <c r="L26" s="70">
        <v>-25.755016943931142</v>
      </c>
      <c r="M26" s="71">
        <v>54.833949230764006</v>
      </c>
      <c r="N26" s="73">
        <v>-32.713491291446118</v>
      </c>
    </row>
    <row r="27" spans="2:14" s="35" customFormat="1" ht="15" customHeight="1">
      <c r="B27" s="326"/>
      <c r="C27" s="485" t="s">
        <v>205</v>
      </c>
      <c r="D27" s="486"/>
      <c r="E27" s="72">
        <v>13431.799166388531</v>
      </c>
      <c r="F27" s="70">
        <v>31.117103537897449</v>
      </c>
      <c r="G27" s="83">
        <v>915.44152426723201</v>
      </c>
      <c r="H27" s="70">
        <v>209.30721005724257</v>
      </c>
      <c r="I27" s="71">
        <v>7475.1530211881782</v>
      </c>
      <c r="J27" s="70">
        <v>2.6198082867583046</v>
      </c>
      <c r="K27" s="71">
        <v>2751.5042434397947</v>
      </c>
      <c r="L27" s="70">
        <v>60.524008489699035</v>
      </c>
      <c r="M27" s="71">
        <v>2289.7003774933237</v>
      </c>
      <c r="N27" s="73">
        <v>141.08074945201088</v>
      </c>
    </row>
    <row r="28" spans="2:14" s="35" customFormat="1" ht="15" customHeight="1" thickBot="1">
      <c r="B28" s="327"/>
      <c r="C28" s="483" t="s">
        <v>37</v>
      </c>
      <c r="D28" s="484"/>
      <c r="E28" s="84">
        <v>173.16036878368581</v>
      </c>
      <c r="F28" s="85">
        <v>-3.0751275188413518</v>
      </c>
      <c r="G28" s="48">
        <v>35.811742161325995</v>
      </c>
      <c r="H28" s="85">
        <v>177.0871631085115</v>
      </c>
      <c r="I28" s="48">
        <v>61.0643367955998</v>
      </c>
      <c r="J28" s="85">
        <v>44.668288608682673</v>
      </c>
      <c r="K28" s="48">
        <v>13.046006538737</v>
      </c>
      <c r="L28" s="85">
        <v>146.1702122976788</v>
      </c>
      <c r="M28" s="48">
        <v>63.238283288022998</v>
      </c>
      <c r="N28" s="51">
        <v>-46.508132000956095</v>
      </c>
    </row>
    <row r="29" spans="2:14" s="35" customFormat="1" ht="5.0999999999999996" customHeight="1">
      <c r="D29" s="38"/>
      <c r="F29" s="62"/>
      <c r="H29" s="62"/>
      <c r="J29" s="62"/>
      <c r="L29" s="62"/>
      <c r="N29" s="62"/>
    </row>
    <row r="30" spans="2:14" s="35" customFormat="1" ht="18" customHeight="1">
      <c r="C30" s="381" t="s">
        <v>202</v>
      </c>
      <c r="D30" s="382" t="s">
        <v>201</v>
      </c>
      <c r="E30" s="86"/>
      <c r="F30" s="87"/>
      <c r="G30" s="86"/>
      <c r="H30" s="87"/>
      <c r="I30" s="86"/>
      <c r="J30" s="87"/>
      <c r="K30" s="86"/>
      <c r="L30" s="87"/>
      <c r="M30" s="86"/>
      <c r="N30" s="87"/>
    </row>
    <row r="31" spans="2:14" s="35" customFormat="1" ht="15" customHeight="1">
      <c r="D31" s="86"/>
      <c r="E31" s="86"/>
      <c r="F31" s="87"/>
      <c r="G31" s="86"/>
      <c r="H31" s="87"/>
      <c r="I31" s="86"/>
      <c r="J31" s="87"/>
      <c r="K31" s="86"/>
      <c r="L31" s="87"/>
      <c r="M31" s="86"/>
      <c r="N31" s="87"/>
    </row>
    <row r="32" spans="2:14" s="35" customFormat="1" ht="15" customHeight="1">
      <c r="D32" s="86"/>
      <c r="E32" s="86"/>
      <c r="F32" s="87"/>
      <c r="G32" s="86"/>
      <c r="H32" s="87"/>
      <c r="I32" s="86"/>
      <c r="J32" s="87"/>
      <c r="K32" s="86"/>
      <c r="L32" s="87"/>
      <c r="M32" s="86"/>
      <c r="N32" s="87"/>
    </row>
    <row r="33" spans="4:14" s="35" customFormat="1" ht="15" customHeight="1">
      <c r="D33" s="86"/>
      <c r="E33" s="86"/>
      <c r="F33" s="87"/>
      <c r="G33" s="86"/>
      <c r="H33" s="87"/>
      <c r="I33" s="86"/>
      <c r="J33" s="87"/>
      <c r="K33" s="86"/>
      <c r="L33" s="87"/>
      <c r="M33" s="86"/>
      <c r="N33" s="87"/>
    </row>
    <row r="34" spans="4:14" s="35" customFormat="1" ht="15" customHeight="1">
      <c r="D34" s="86"/>
      <c r="E34" s="86"/>
      <c r="F34" s="87"/>
      <c r="G34" s="86"/>
      <c r="H34" s="87"/>
      <c r="I34" s="86"/>
      <c r="J34" s="87"/>
      <c r="K34" s="86"/>
      <c r="L34" s="87"/>
      <c r="M34" s="86"/>
      <c r="N34" s="87"/>
    </row>
    <row r="35" spans="4:14" s="35" customFormat="1" ht="15" customHeight="1">
      <c r="D35" s="86"/>
      <c r="E35" s="86"/>
      <c r="F35" s="87"/>
      <c r="G35" s="86"/>
      <c r="H35" s="87"/>
      <c r="I35" s="86"/>
      <c r="J35" s="87"/>
      <c r="K35" s="86"/>
      <c r="L35" s="87"/>
      <c r="M35" s="86"/>
      <c r="N35" s="87"/>
    </row>
    <row r="36" spans="4:14" s="35" customFormat="1" ht="15" customHeight="1">
      <c r="D36" s="86"/>
      <c r="E36" s="86"/>
      <c r="F36" s="87"/>
      <c r="G36" s="86"/>
      <c r="H36" s="87"/>
      <c r="I36" s="86"/>
      <c r="J36" s="87"/>
      <c r="K36" s="86"/>
      <c r="L36" s="87"/>
      <c r="M36" s="86"/>
      <c r="N36" s="87"/>
    </row>
    <row r="37" spans="4:14" s="35" customFormat="1" ht="15" customHeight="1">
      <c r="D37" s="86"/>
      <c r="E37" s="86"/>
      <c r="F37" s="87"/>
      <c r="G37" s="86"/>
      <c r="H37" s="87"/>
      <c r="I37" s="86"/>
      <c r="J37" s="87"/>
      <c r="K37" s="86"/>
      <c r="L37" s="87"/>
      <c r="M37" s="86"/>
      <c r="N37" s="87"/>
    </row>
    <row r="38" spans="4:14" s="35" customFormat="1" ht="15" customHeight="1">
      <c r="D38" s="86"/>
      <c r="E38" s="86"/>
      <c r="F38" s="87"/>
      <c r="G38" s="86"/>
      <c r="H38" s="87"/>
      <c r="I38" s="86"/>
      <c r="J38" s="87"/>
      <c r="K38" s="86"/>
      <c r="L38" s="87"/>
      <c r="M38" s="86"/>
      <c r="N38" s="87"/>
    </row>
    <row r="39" spans="4:14" s="35" customFormat="1" ht="15" customHeight="1">
      <c r="D39" s="86"/>
      <c r="E39" s="86"/>
      <c r="F39" s="87"/>
      <c r="G39" s="86"/>
      <c r="H39" s="87"/>
      <c r="I39" s="86"/>
      <c r="J39" s="87"/>
      <c r="K39" s="86"/>
      <c r="L39" s="87"/>
      <c r="M39" s="86"/>
      <c r="N39" s="87"/>
    </row>
    <row r="40" spans="4:14" s="35" customFormat="1" ht="15" customHeight="1">
      <c r="D40" s="86"/>
      <c r="E40" s="86"/>
      <c r="F40" s="87"/>
      <c r="G40" s="86"/>
      <c r="H40" s="87"/>
      <c r="I40" s="86"/>
      <c r="J40" s="87"/>
      <c r="K40" s="86"/>
      <c r="L40" s="87"/>
      <c r="M40" s="86"/>
      <c r="N40" s="87"/>
    </row>
    <row r="41" spans="4:14" s="35" customFormat="1" ht="15" customHeight="1">
      <c r="D41" s="86"/>
      <c r="E41" s="86"/>
      <c r="F41" s="87"/>
      <c r="G41" s="86"/>
      <c r="H41" s="87"/>
      <c r="I41" s="86"/>
      <c r="J41" s="87"/>
      <c r="K41" s="86"/>
      <c r="L41" s="87"/>
      <c r="M41" s="86"/>
      <c r="N41" s="87"/>
    </row>
    <row r="42" spans="4:14" s="35" customFormat="1" ht="15" customHeight="1">
      <c r="D42" s="86"/>
      <c r="E42" s="86"/>
      <c r="F42" s="87"/>
      <c r="G42" s="86"/>
      <c r="H42" s="87"/>
      <c r="I42" s="86"/>
      <c r="J42" s="87"/>
      <c r="K42" s="86"/>
      <c r="L42" s="87"/>
      <c r="M42" s="86"/>
      <c r="N42" s="87"/>
    </row>
    <row r="43" spans="4:14" s="35" customFormat="1" ht="15" customHeight="1">
      <c r="D43" s="86"/>
      <c r="E43" s="86"/>
      <c r="F43" s="87"/>
      <c r="G43" s="86"/>
      <c r="H43" s="87"/>
      <c r="I43" s="86"/>
      <c r="J43" s="87"/>
      <c r="K43" s="86"/>
      <c r="L43" s="87"/>
      <c r="M43" s="86"/>
      <c r="N43" s="87"/>
    </row>
    <row r="44" spans="4:14" s="35" customFormat="1" ht="15" customHeight="1">
      <c r="D44" s="86"/>
      <c r="E44" s="86"/>
      <c r="F44" s="87"/>
      <c r="G44" s="86"/>
      <c r="H44" s="87"/>
      <c r="I44" s="86"/>
      <c r="J44" s="87"/>
      <c r="K44" s="86"/>
      <c r="L44" s="87"/>
      <c r="M44" s="86"/>
      <c r="N44" s="87"/>
    </row>
    <row r="45" spans="4:14" s="35" customFormat="1" ht="15" customHeight="1">
      <c r="D45" s="86"/>
      <c r="E45" s="86"/>
      <c r="F45" s="87"/>
      <c r="G45" s="86"/>
      <c r="H45" s="87"/>
      <c r="I45" s="86"/>
      <c r="J45" s="87"/>
      <c r="K45" s="86"/>
      <c r="L45" s="87"/>
      <c r="M45" s="86"/>
      <c r="N45" s="87"/>
    </row>
    <row r="46" spans="4:14" s="35" customFormat="1" ht="15" customHeight="1">
      <c r="D46" s="86"/>
      <c r="E46" s="86"/>
      <c r="F46" s="87"/>
      <c r="G46" s="86"/>
      <c r="H46" s="87"/>
      <c r="I46" s="86"/>
      <c r="J46" s="87"/>
      <c r="K46" s="86"/>
      <c r="L46" s="87"/>
      <c r="M46" s="86"/>
      <c r="N46" s="87"/>
    </row>
    <row r="47" spans="4:14" s="35" customFormat="1" ht="15" customHeight="1">
      <c r="D47" s="86"/>
      <c r="E47" s="86"/>
      <c r="F47" s="87"/>
      <c r="G47" s="86"/>
      <c r="H47" s="87"/>
      <c r="I47" s="86"/>
      <c r="J47" s="87"/>
      <c r="K47" s="86"/>
      <c r="L47" s="87"/>
      <c r="M47" s="86"/>
      <c r="N47" s="87"/>
    </row>
    <row r="48" spans="4:14" s="35" customFormat="1" ht="15" customHeight="1">
      <c r="D48" s="86"/>
      <c r="E48" s="86"/>
      <c r="F48" s="87"/>
      <c r="G48" s="86"/>
      <c r="H48" s="87"/>
      <c r="I48" s="86"/>
      <c r="J48" s="87"/>
      <c r="K48" s="86"/>
      <c r="L48" s="87"/>
      <c r="M48" s="86"/>
      <c r="N48" s="87"/>
    </row>
    <row r="49" spans="4:14" s="35" customFormat="1" ht="15" customHeight="1">
      <c r="D49" s="86"/>
      <c r="E49" s="86"/>
      <c r="F49" s="87"/>
      <c r="G49" s="86"/>
      <c r="H49" s="87"/>
      <c r="I49" s="86"/>
      <c r="J49" s="87"/>
      <c r="K49" s="86"/>
      <c r="L49" s="87"/>
      <c r="M49" s="86"/>
      <c r="N49" s="87"/>
    </row>
    <row r="50" spans="4:14" s="35" customFormat="1" ht="15" customHeight="1">
      <c r="D50" s="38"/>
      <c r="F50" s="62"/>
      <c r="H50" s="62"/>
      <c r="J50" s="62"/>
      <c r="L50" s="62"/>
      <c r="N50" s="62"/>
    </row>
    <row r="51" spans="4:14" s="35" customFormat="1" ht="15" customHeight="1">
      <c r="D51" s="38"/>
      <c r="F51" s="62"/>
      <c r="H51" s="62"/>
      <c r="J51" s="62"/>
      <c r="L51" s="62"/>
      <c r="N51" s="62"/>
    </row>
    <row r="52" spans="4:14" s="35" customFormat="1" ht="15" customHeight="1">
      <c r="D52" s="38"/>
      <c r="F52" s="62"/>
      <c r="H52" s="62"/>
      <c r="J52" s="62"/>
      <c r="L52" s="62"/>
      <c r="N52" s="62"/>
    </row>
    <row r="53" spans="4:14" s="35" customFormat="1" ht="15" customHeight="1">
      <c r="D53" s="38"/>
      <c r="F53" s="62"/>
      <c r="H53" s="62"/>
      <c r="J53" s="62"/>
      <c r="L53" s="62"/>
      <c r="N53" s="62"/>
    </row>
    <row r="54" spans="4:14" s="35" customFormat="1" ht="15" customHeight="1">
      <c r="D54" s="38"/>
      <c r="F54" s="62"/>
      <c r="H54" s="62"/>
      <c r="J54" s="62"/>
      <c r="L54" s="62"/>
      <c r="N54" s="62"/>
    </row>
    <row r="55" spans="4:14" s="35" customFormat="1" ht="15" customHeight="1">
      <c r="D55" s="38"/>
      <c r="F55" s="62"/>
      <c r="H55" s="62"/>
      <c r="J55" s="62"/>
      <c r="L55" s="62"/>
      <c r="N55" s="62"/>
    </row>
    <row r="56" spans="4:14" s="35" customFormat="1" ht="15" customHeight="1">
      <c r="D56" s="38"/>
      <c r="F56" s="62"/>
      <c r="H56" s="62"/>
      <c r="J56" s="62"/>
      <c r="L56" s="62"/>
      <c r="N56" s="62"/>
    </row>
    <row r="57" spans="4:14" s="35" customFormat="1" ht="15" customHeight="1">
      <c r="D57" s="38"/>
      <c r="F57" s="62"/>
      <c r="H57" s="62"/>
      <c r="J57" s="62"/>
      <c r="L57" s="62"/>
      <c r="N57" s="62"/>
    </row>
    <row r="58" spans="4:14" s="35" customFormat="1" ht="15" customHeight="1">
      <c r="D58" s="38"/>
      <c r="F58" s="62"/>
      <c r="H58" s="62"/>
      <c r="J58" s="62"/>
      <c r="L58" s="62"/>
      <c r="N58" s="62"/>
    </row>
    <row r="59" spans="4:14" s="35" customFormat="1" ht="15" customHeight="1">
      <c r="D59" s="38"/>
      <c r="F59" s="62"/>
      <c r="H59" s="62"/>
      <c r="J59" s="62"/>
      <c r="L59" s="62"/>
      <c r="N59" s="62"/>
    </row>
    <row r="60" spans="4:14" s="35" customFormat="1" ht="15" customHeight="1">
      <c r="D60" s="38"/>
      <c r="F60" s="62"/>
      <c r="H60" s="62"/>
      <c r="J60" s="62"/>
      <c r="L60" s="62"/>
      <c r="N60" s="62"/>
    </row>
    <row r="61" spans="4:14" s="35" customFormat="1" ht="15" customHeight="1">
      <c r="D61" s="38"/>
      <c r="F61" s="62"/>
      <c r="H61" s="62"/>
      <c r="J61" s="62"/>
      <c r="L61" s="62"/>
      <c r="N61" s="62"/>
    </row>
    <row r="62" spans="4:14" s="35" customFormat="1" ht="15" customHeight="1">
      <c r="D62" s="38"/>
      <c r="F62" s="62"/>
      <c r="H62" s="62"/>
      <c r="J62" s="62"/>
      <c r="L62" s="62"/>
      <c r="N62" s="62"/>
    </row>
    <row r="63" spans="4:14" s="35" customFormat="1" ht="15" customHeight="1">
      <c r="D63" s="38"/>
      <c r="F63" s="62"/>
      <c r="H63" s="62"/>
      <c r="J63" s="62"/>
      <c r="L63" s="62"/>
      <c r="N63" s="62"/>
    </row>
    <row r="64" spans="4:14" s="35" customFormat="1" ht="15" customHeight="1">
      <c r="D64" s="38"/>
      <c r="F64" s="62"/>
      <c r="H64" s="62"/>
      <c r="J64" s="62"/>
      <c r="L64" s="62"/>
      <c r="N64" s="62"/>
    </row>
    <row r="65" spans="4:14" s="35" customFormat="1" ht="15" customHeight="1">
      <c r="D65" s="38"/>
      <c r="F65" s="62"/>
      <c r="H65" s="62"/>
      <c r="J65" s="62"/>
      <c r="L65" s="62"/>
      <c r="N65" s="62"/>
    </row>
    <row r="66" spans="4:14" s="35" customFormat="1" ht="15" customHeight="1">
      <c r="D66" s="38"/>
      <c r="F66" s="62"/>
      <c r="H66" s="62"/>
      <c r="J66" s="62"/>
      <c r="L66" s="62"/>
      <c r="N66" s="62"/>
    </row>
    <row r="67" spans="4:14" s="35" customFormat="1" ht="15" customHeight="1">
      <c r="D67" s="38"/>
      <c r="F67" s="62"/>
      <c r="H67" s="62"/>
      <c r="J67" s="62"/>
      <c r="L67" s="62"/>
      <c r="N67" s="62"/>
    </row>
    <row r="68" spans="4:14" s="35" customFormat="1" ht="15" customHeight="1">
      <c r="D68" s="38"/>
      <c r="F68" s="62"/>
      <c r="H68" s="62"/>
      <c r="J68" s="62"/>
      <c r="L68" s="62"/>
      <c r="N68" s="62"/>
    </row>
    <row r="69" spans="4:14" s="35" customFormat="1" ht="15" customHeight="1">
      <c r="D69" s="38"/>
      <c r="F69" s="62"/>
      <c r="H69" s="62"/>
      <c r="J69" s="62"/>
      <c r="L69" s="62"/>
      <c r="N69" s="62"/>
    </row>
    <row r="70" spans="4:14" s="35" customFormat="1" ht="15" customHeight="1">
      <c r="D70" s="38"/>
      <c r="F70" s="62"/>
      <c r="H70" s="62"/>
      <c r="J70" s="62"/>
      <c r="L70" s="62"/>
      <c r="N70" s="62"/>
    </row>
    <row r="71" spans="4:14" s="35" customFormat="1" ht="15" customHeight="1">
      <c r="D71" s="38"/>
      <c r="F71" s="62"/>
      <c r="H71" s="62"/>
      <c r="J71" s="62"/>
      <c r="L71" s="62"/>
      <c r="N71" s="62"/>
    </row>
    <row r="72" spans="4:14" s="35" customFormat="1" ht="15" customHeight="1">
      <c r="D72" s="38"/>
      <c r="F72" s="62"/>
      <c r="H72" s="62"/>
      <c r="J72" s="62"/>
      <c r="L72" s="62"/>
      <c r="N72" s="62"/>
    </row>
    <row r="73" spans="4:14" s="35" customFormat="1" ht="15" customHeight="1">
      <c r="D73" s="38"/>
      <c r="F73" s="62"/>
      <c r="H73" s="62"/>
      <c r="J73" s="62"/>
      <c r="L73" s="62"/>
      <c r="N73" s="62"/>
    </row>
    <row r="74" spans="4:14" s="35" customFormat="1" ht="15" customHeight="1">
      <c r="D74" s="38"/>
      <c r="F74" s="62"/>
      <c r="H74" s="62"/>
      <c r="J74" s="62"/>
      <c r="L74" s="62"/>
      <c r="N74" s="62"/>
    </row>
    <row r="75" spans="4:14" s="35" customFormat="1" ht="15" customHeight="1">
      <c r="D75" s="38"/>
      <c r="F75" s="62"/>
      <c r="H75" s="62"/>
      <c r="J75" s="62"/>
      <c r="L75" s="62"/>
      <c r="N75" s="62"/>
    </row>
    <row r="76" spans="4:14" s="35" customFormat="1" ht="15" customHeight="1">
      <c r="D76" s="38"/>
      <c r="F76" s="62"/>
      <c r="H76" s="62"/>
      <c r="J76" s="62"/>
      <c r="L76" s="62"/>
      <c r="N76" s="62"/>
    </row>
    <row r="77" spans="4:14" s="35" customFormat="1" ht="15" customHeight="1">
      <c r="D77" s="38"/>
      <c r="F77" s="62"/>
      <c r="H77" s="62"/>
      <c r="J77" s="62"/>
      <c r="L77" s="62"/>
      <c r="N77" s="62"/>
    </row>
    <row r="78" spans="4:14" s="35" customFormat="1" ht="15" customHeight="1">
      <c r="D78" s="38"/>
      <c r="F78" s="62"/>
      <c r="H78" s="62"/>
      <c r="J78" s="62"/>
      <c r="L78" s="62"/>
      <c r="N78" s="62"/>
    </row>
    <row r="79" spans="4:14" s="35" customFormat="1" ht="15" customHeight="1">
      <c r="D79" s="38"/>
      <c r="F79" s="62"/>
      <c r="H79" s="62"/>
      <c r="J79" s="62"/>
      <c r="L79" s="62"/>
      <c r="N79" s="62"/>
    </row>
    <row r="80" spans="4:14" s="35" customFormat="1" ht="15" customHeight="1">
      <c r="D80" s="38"/>
      <c r="F80" s="62"/>
      <c r="H80" s="62"/>
      <c r="J80" s="62"/>
      <c r="L80" s="62"/>
      <c r="N80" s="62"/>
    </row>
    <row r="81" spans="4:14" s="35" customFormat="1" ht="15" customHeight="1">
      <c r="D81" s="38"/>
      <c r="F81" s="62"/>
      <c r="H81" s="62"/>
      <c r="J81" s="62"/>
      <c r="L81" s="62"/>
      <c r="N81" s="62"/>
    </row>
    <row r="82" spans="4:14" s="35" customFormat="1" ht="15" customHeight="1">
      <c r="D82" s="38"/>
      <c r="F82" s="62"/>
      <c r="H82" s="62"/>
      <c r="J82" s="62"/>
      <c r="L82" s="62"/>
      <c r="N82" s="62"/>
    </row>
    <row r="83" spans="4:14" s="35" customFormat="1" ht="15" customHeight="1">
      <c r="D83" s="38"/>
      <c r="F83" s="62"/>
      <c r="H83" s="62"/>
      <c r="J83" s="62"/>
      <c r="L83" s="62"/>
      <c r="N83" s="62"/>
    </row>
    <row r="84" spans="4:14" s="35" customFormat="1" ht="15" customHeight="1">
      <c r="D84" s="38"/>
      <c r="F84" s="62"/>
      <c r="H84" s="62"/>
      <c r="J84" s="62"/>
      <c r="L84" s="62"/>
      <c r="N84" s="62"/>
    </row>
    <row r="85" spans="4:14" s="35" customFormat="1" ht="15" customHeight="1">
      <c r="D85" s="38"/>
      <c r="F85" s="62"/>
      <c r="H85" s="62"/>
      <c r="J85" s="62"/>
      <c r="L85" s="62"/>
      <c r="N85" s="62"/>
    </row>
    <row r="86" spans="4:14" s="35" customFormat="1" ht="15" customHeight="1">
      <c r="D86" s="38"/>
      <c r="F86" s="62"/>
      <c r="H86" s="62"/>
      <c r="J86" s="62"/>
      <c r="L86" s="62"/>
      <c r="N86" s="62"/>
    </row>
    <row r="87" spans="4:14" s="35" customFormat="1" ht="15" customHeight="1">
      <c r="D87" s="38"/>
      <c r="F87" s="62"/>
      <c r="H87" s="62"/>
      <c r="J87" s="62"/>
      <c r="L87" s="62"/>
      <c r="N87" s="62"/>
    </row>
    <row r="88" spans="4:14" s="35" customFormat="1" ht="15" customHeight="1">
      <c r="D88" s="38"/>
      <c r="F88" s="62"/>
      <c r="H88" s="62"/>
      <c r="J88" s="62"/>
      <c r="L88" s="62"/>
      <c r="N88" s="62"/>
    </row>
    <row r="89" spans="4:14" s="35" customFormat="1" ht="15" customHeight="1">
      <c r="D89" s="38"/>
      <c r="F89" s="62"/>
      <c r="H89" s="62"/>
      <c r="J89" s="62"/>
      <c r="L89" s="62"/>
      <c r="N89" s="62"/>
    </row>
    <row r="90" spans="4:14" s="35" customFormat="1" ht="15" customHeight="1">
      <c r="D90" s="38"/>
      <c r="F90" s="62"/>
      <c r="H90" s="62"/>
      <c r="J90" s="62"/>
      <c r="L90" s="62"/>
      <c r="N90" s="62"/>
    </row>
    <row r="91" spans="4:14" s="35" customFormat="1" ht="15" customHeight="1">
      <c r="D91" s="38"/>
      <c r="F91" s="62"/>
      <c r="H91" s="62"/>
      <c r="J91" s="62"/>
      <c r="L91" s="62"/>
      <c r="N91" s="62"/>
    </row>
    <row r="92" spans="4:14" s="35" customFormat="1" ht="15" customHeight="1">
      <c r="D92" s="38"/>
      <c r="F92" s="62"/>
      <c r="H92" s="62"/>
      <c r="J92" s="62"/>
      <c r="L92" s="62"/>
      <c r="N92" s="62"/>
    </row>
    <row r="93" spans="4:14" s="35" customFormat="1" ht="15" customHeight="1">
      <c r="D93" s="38"/>
      <c r="F93" s="62"/>
      <c r="H93" s="62"/>
      <c r="J93" s="62"/>
      <c r="L93" s="62"/>
      <c r="N93" s="62"/>
    </row>
    <row r="94" spans="4:14" s="35" customFormat="1" ht="15" customHeight="1">
      <c r="D94" s="38"/>
      <c r="F94" s="62"/>
      <c r="H94" s="62"/>
      <c r="J94" s="62"/>
      <c r="L94" s="62"/>
      <c r="N94" s="62"/>
    </row>
    <row r="95" spans="4:14" s="35" customFormat="1" ht="15" customHeight="1">
      <c r="D95" s="38"/>
      <c r="F95" s="62"/>
      <c r="H95" s="62"/>
      <c r="J95" s="62"/>
      <c r="L95" s="62"/>
      <c r="N95" s="62"/>
    </row>
    <row r="96" spans="4:14" s="35" customFormat="1" ht="15" customHeight="1">
      <c r="D96" s="38"/>
      <c r="F96" s="62"/>
      <c r="H96" s="62"/>
      <c r="J96" s="62"/>
      <c r="L96" s="62"/>
      <c r="N96" s="62"/>
    </row>
    <row r="97" spans="4:14" s="35" customFormat="1" ht="15" customHeight="1">
      <c r="D97" s="38"/>
      <c r="F97" s="62"/>
      <c r="H97" s="62"/>
      <c r="J97" s="62"/>
      <c r="L97" s="62"/>
      <c r="N97" s="62"/>
    </row>
    <row r="98" spans="4:14" s="35" customFormat="1" ht="15" customHeight="1">
      <c r="D98" s="38"/>
      <c r="F98" s="62"/>
      <c r="H98" s="62"/>
      <c r="J98" s="62"/>
      <c r="L98" s="62"/>
      <c r="N98" s="62"/>
    </row>
    <row r="99" spans="4:14" s="35" customFormat="1" ht="15" customHeight="1">
      <c r="D99" s="38"/>
      <c r="F99" s="62"/>
      <c r="H99" s="62"/>
      <c r="J99" s="62"/>
      <c r="L99" s="62"/>
      <c r="N99" s="62"/>
    </row>
    <row r="100" spans="4:14" s="35" customFormat="1" ht="15" customHeight="1">
      <c r="D100" s="38"/>
      <c r="F100" s="62"/>
      <c r="H100" s="62"/>
      <c r="J100" s="62"/>
      <c r="L100" s="62"/>
      <c r="N100" s="62"/>
    </row>
    <row r="101" spans="4:14" s="35" customFormat="1" ht="15" customHeight="1">
      <c r="D101" s="38"/>
      <c r="F101" s="62"/>
      <c r="H101" s="62"/>
      <c r="J101" s="62"/>
      <c r="L101" s="62"/>
      <c r="N101" s="62"/>
    </row>
    <row r="102" spans="4:14" s="35" customFormat="1" ht="15" customHeight="1">
      <c r="D102" s="38"/>
      <c r="F102" s="62"/>
      <c r="H102" s="62"/>
      <c r="J102" s="62"/>
      <c r="L102" s="62"/>
      <c r="N102" s="62"/>
    </row>
    <row r="103" spans="4:14" s="35" customFormat="1" ht="15" customHeight="1">
      <c r="D103" s="38"/>
      <c r="F103" s="62"/>
      <c r="H103" s="62"/>
      <c r="J103" s="62"/>
      <c r="L103" s="62"/>
      <c r="N103" s="62"/>
    </row>
    <row r="104" spans="4:14" s="35" customFormat="1" ht="15" customHeight="1">
      <c r="D104" s="38"/>
      <c r="F104" s="62"/>
      <c r="H104" s="62"/>
      <c r="J104" s="62"/>
      <c r="L104" s="62"/>
      <c r="N104" s="62"/>
    </row>
  </sheetData>
  <mergeCells count="30">
    <mergeCell ref="C28:D28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2:C15"/>
    <mergeCell ref="B1:N1"/>
    <mergeCell ref="B4:D5"/>
    <mergeCell ref="E4:F4"/>
    <mergeCell ref="G4:H4"/>
    <mergeCell ref="I4:J4"/>
    <mergeCell ref="K4:L4"/>
    <mergeCell ref="M4:N4"/>
    <mergeCell ref="B6:D6"/>
    <mergeCell ref="C8:D8"/>
    <mergeCell ref="C9:D9"/>
    <mergeCell ref="C10:D10"/>
    <mergeCell ref="C11:D11"/>
    <mergeCell ref="F19:F20"/>
    <mergeCell ref="H19:H20"/>
    <mergeCell ref="J19:J20"/>
    <mergeCell ref="L19:L20"/>
    <mergeCell ref="N19:N20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3" orientation="landscape" cellComments="asDisplayed" r:id="rId1"/>
  <headerFooter>
    <oddFooter>&amp;C&amp;A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83"/>
  <sheetViews>
    <sheetView showGridLines="0" view="pageBreakPreview" zoomScale="90" zoomScaleNormal="85" zoomScaleSheetLayoutView="90" workbookViewId="0">
      <pane xSplit="4" ySplit="7" topLeftCell="E8" activePane="bottomRight" state="frozen"/>
      <selection activeCell="B1" sqref="B1:K1"/>
      <selection pane="topRight" activeCell="B1" sqref="B1:K1"/>
      <selection pane="bottomLeft" activeCell="B1" sqref="B1:K1"/>
      <selection pane="bottomRight" activeCell="B18" sqref="B18"/>
    </sheetView>
  </sheetViews>
  <sheetFormatPr defaultRowHeight="15" customHeight="1"/>
  <cols>
    <col min="1" max="1" width="0.875" style="34" customWidth="1"/>
    <col min="2" max="3" width="3" style="52" customWidth="1"/>
    <col min="4" max="4" width="15.375" style="52" customWidth="1"/>
    <col min="5" max="5" width="12.125" style="52" customWidth="1"/>
    <col min="6" max="6" width="9.125" style="52" customWidth="1"/>
    <col min="7" max="7" width="12.125" style="34" customWidth="1"/>
    <col min="8" max="8" width="9.125" style="34" customWidth="1"/>
    <col min="9" max="9" width="12.125" style="54" customWidth="1"/>
    <col min="10" max="10" width="9.125" style="54" customWidth="1"/>
    <col min="11" max="11" width="12.125" style="52" customWidth="1"/>
    <col min="12" max="12" width="9.125" style="52" customWidth="1"/>
    <col min="13" max="13" width="12.125" style="34" customWidth="1"/>
    <col min="14" max="14" width="9.125" style="34" customWidth="1"/>
    <col min="15" max="15" width="12.125" style="34" customWidth="1"/>
    <col min="16" max="16" width="9.125" style="34" customWidth="1"/>
    <col min="17" max="16384" width="9" style="34"/>
  </cols>
  <sheetData>
    <row r="1" spans="1:16" ht="30" customHeight="1">
      <c r="A1" s="60"/>
      <c r="B1" s="445" t="s">
        <v>54</v>
      </c>
      <c r="C1" s="445"/>
      <c r="D1" s="445"/>
      <c r="E1" s="445"/>
      <c r="F1" s="445"/>
      <c r="G1" s="445"/>
      <c r="H1" s="445"/>
      <c r="I1" s="445"/>
      <c r="J1" s="445"/>
      <c r="K1" s="490"/>
      <c r="L1" s="490"/>
      <c r="M1" s="490"/>
      <c r="N1" s="490"/>
      <c r="O1" s="385"/>
      <c r="P1" s="385"/>
    </row>
    <row r="2" spans="1:16" s="35" customFormat="1" ht="15" customHeight="1">
      <c r="B2" s="36"/>
      <c r="C2" s="36"/>
      <c r="D2" s="36"/>
      <c r="E2" s="36"/>
      <c r="F2" s="36"/>
      <c r="G2" s="36"/>
      <c r="H2" s="36"/>
      <c r="J2" s="6"/>
      <c r="K2" s="36"/>
      <c r="L2" s="36"/>
      <c r="M2" s="36"/>
      <c r="P2" s="6" t="s">
        <v>31</v>
      </c>
    </row>
    <row r="3" spans="1:16" s="35" customFormat="1" ht="5.0999999999999996" customHeight="1">
      <c r="B3" s="38"/>
      <c r="C3" s="38"/>
      <c r="D3" s="38"/>
      <c r="E3" s="38"/>
      <c r="F3" s="38"/>
      <c r="K3" s="38"/>
      <c r="L3" s="38"/>
    </row>
    <row r="4" spans="1:16" s="35" customFormat="1" ht="5.0999999999999996" customHeight="1" thickBot="1">
      <c r="B4" s="38"/>
      <c r="C4" s="38"/>
      <c r="D4" s="38"/>
      <c r="E4" s="38"/>
      <c r="F4" s="38"/>
    </row>
    <row r="5" spans="1:16" s="35" customFormat="1" ht="18" customHeight="1">
      <c r="B5" s="469" t="s">
        <v>55</v>
      </c>
      <c r="C5" s="470"/>
      <c r="D5" s="471"/>
      <c r="E5" s="450" t="s">
        <v>8</v>
      </c>
      <c r="F5" s="451"/>
      <c r="G5" s="476" t="s">
        <v>56</v>
      </c>
      <c r="H5" s="489"/>
      <c r="I5" s="476" t="s">
        <v>56</v>
      </c>
      <c r="J5" s="489"/>
      <c r="K5" s="476" t="s">
        <v>56</v>
      </c>
      <c r="L5" s="489"/>
      <c r="M5" s="476" t="s">
        <v>15</v>
      </c>
      <c r="N5" s="494"/>
      <c r="O5" s="476" t="s">
        <v>57</v>
      </c>
      <c r="P5" s="495"/>
    </row>
    <row r="6" spans="1:16" s="35" customFormat="1" ht="18" customHeight="1">
      <c r="B6" s="491"/>
      <c r="C6" s="492"/>
      <c r="D6" s="493"/>
      <c r="E6" s="63"/>
      <c r="F6" s="89"/>
      <c r="G6" s="90" t="s">
        <v>58</v>
      </c>
      <c r="H6" s="91"/>
      <c r="I6" s="90" t="s">
        <v>59</v>
      </c>
      <c r="J6" s="91"/>
      <c r="K6" s="90" t="s">
        <v>156</v>
      </c>
      <c r="L6" s="91"/>
      <c r="M6" s="92"/>
      <c r="N6" s="93"/>
      <c r="O6" s="496"/>
      <c r="P6" s="497"/>
    </row>
    <row r="7" spans="1:16" s="35" customFormat="1" ht="27.75" customHeight="1" thickBot="1">
      <c r="B7" s="472"/>
      <c r="C7" s="473"/>
      <c r="D7" s="474"/>
      <c r="E7" s="94"/>
      <c r="F7" s="9" t="s">
        <v>12</v>
      </c>
      <c r="G7" s="253"/>
      <c r="H7" s="96" t="s">
        <v>12</v>
      </c>
      <c r="I7" s="97"/>
      <c r="J7" s="96" t="s">
        <v>12</v>
      </c>
      <c r="K7" s="97"/>
      <c r="L7" s="96" t="s">
        <v>12</v>
      </c>
      <c r="M7" s="253"/>
      <c r="N7" s="96" t="s">
        <v>12</v>
      </c>
      <c r="O7" s="97"/>
      <c r="P7" s="98" t="s">
        <v>12</v>
      </c>
    </row>
    <row r="8" spans="1:16" s="35" customFormat="1" ht="15" customHeight="1" thickTop="1">
      <c r="B8" s="477" t="s">
        <v>38</v>
      </c>
      <c r="C8" s="478"/>
      <c r="D8" s="479"/>
      <c r="E8" s="44">
        <v>81040.361781686617</v>
      </c>
      <c r="F8" s="58">
        <v>36.061065972069756</v>
      </c>
      <c r="G8" s="44">
        <v>3022.9827347111063</v>
      </c>
      <c r="H8" s="58" t="s">
        <v>17</v>
      </c>
      <c r="I8" s="99">
        <v>2165.1905288181997</v>
      </c>
      <c r="J8" s="58" t="s">
        <v>17</v>
      </c>
      <c r="K8" s="99">
        <v>417.39924407984654</v>
      </c>
      <c r="L8" s="100" t="s">
        <v>17</v>
      </c>
      <c r="M8" s="44">
        <v>62755.200041561955</v>
      </c>
      <c r="N8" s="58" t="s">
        <v>17</v>
      </c>
      <c r="O8" s="99">
        <v>12679.589232515518</v>
      </c>
      <c r="P8" s="46" t="s">
        <v>17</v>
      </c>
    </row>
    <row r="9" spans="1:16" s="35" customFormat="1" ht="15" customHeight="1">
      <c r="B9" s="101" t="s">
        <v>2</v>
      </c>
      <c r="C9" s="102"/>
      <c r="D9" s="102"/>
      <c r="E9" s="26">
        <v>24528.019869140797</v>
      </c>
      <c r="F9" s="25">
        <v>24.065836349735434</v>
      </c>
      <c r="G9" s="26">
        <v>507.07825095586708</v>
      </c>
      <c r="H9" s="25" t="s">
        <v>17</v>
      </c>
      <c r="I9" s="27">
        <v>938.93428434952398</v>
      </c>
      <c r="J9" s="168" t="s">
        <v>17</v>
      </c>
      <c r="K9" s="27">
        <v>139.3749754167402</v>
      </c>
      <c r="L9" s="77" t="s">
        <v>17</v>
      </c>
      <c r="M9" s="26">
        <v>18960.900686819157</v>
      </c>
      <c r="N9" s="25" t="s">
        <v>17</v>
      </c>
      <c r="O9" s="27">
        <v>3981.7316715995084</v>
      </c>
      <c r="P9" s="28" t="s">
        <v>17</v>
      </c>
    </row>
    <row r="10" spans="1:16" s="35" customFormat="1" ht="15" customHeight="1">
      <c r="B10" s="103"/>
      <c r="C10" s="104" t="s">
        <v>60</v>
      </c>
      <c r="D10" s="105"/>
      <c r="E10" s="71">
        <v>2565.7639847405599</v>
      </c>
      <c r="F10" s="106">
        <v>-9.7232226105065269</v>
      </c>
      <c r="G10" s="71">
        <v>22.344554110994991</v>
      </c>
      <c r="H10" s="106" t="s">
        <v>17</v>
      </c>
      <c r="I10" s="107">
        <v>138.45935907825836</v>
      </c>
      <c r="J10" s="106" t="s">
        <v>17</v>
      </c>
      <c r="K10" s="107">
        <v>0</v>
      </c>
      <c r="L10" s="70" t="s">
        <v>17</v>
      </c>
      <c r="M10" s="71">
        <v>1966.292424712107</v>
      </c>
      <c r="N10" s="106" t="s">
        <v>17</v>
      </c>
      <c r="O10" s="107">
        <v>438.66764683919985</v>
      </c>
      <c r="P10" s="73" t="s">
        <v>17</v>
      </c>
    </row>
    <row r="11" spans="1:16" s="35" customFormat="1" ht="15" customHeight="1">
      <c r="B11" s="103"/>
      <c r="C11" s="104" t="s">
        <v>61</v>
      </c>
      <c r="D11" s="108"/>
      <c r="E11" s="71">
        <v>15484.872604103164</v>
      </c>
      <c r="F11" s="106">
        <v>72.878585379093153</v>
      </c>
      <c r="G11" s="71">
        <v>350.62284018991977</v>
      </c>
      <c r="H11" s="106" t="s">
        <v>17</v>
      </c>
      <c r="I11" s="107">
        <v>790.99070642329275</v>
      </c>
      <c r="J11" s="106" t="s">
        <v>17</v>
      </c>
      <c r="K11" s="107">
        <v>119.96847601913214</v>
      </c>
      <c r="L11" s="70" t="s">
        <v>17</v>
      </c>
      <c r="M11" s="71">
        <v>11522.973805523459</v>
      </c>
      <c r="N11" s="106" t="s">
        <v>17</v>
      </c>
      <c r="O11" s="107">
        <v>2700.316775947359</v>
      </c>
      <c r="P11" s="73" t="s">
        <v>17</v>
      </c>
    </row>
    <row r="12" spans="1:16" s="35" customFormat="1" ht="15" customHeight="1">
      <c r="B12" s="109"/>
      <c r="C12" s="110"/>
      <c r="D12" s="111" t="s">
        <v>62</v>
      </c>
      <c r="E12" s="22">
        <v>13985.326453210648</v>
      </c>
      <c r="F12" s="25">
        <v>87.711078097817946</v>
      </c>
      <c r="G12" s="26">
        <v>337.36492331459817</v>
      </c>
      <c r="H12" s="25" t="s">
        <v>17</v>
      </c>
      <c r="I12" s="27">
        <v>751.80044868029859</v>
      </c>
      <c r="J12" s="25" t="s">
        <v>17</v>
      </c>
      <c r="K12" s="27">
        <v>119.62524993212173</v>
      </c>
      <c r="L12" s="77" t="s">
        <v>17</v>
      </c>
      <c r="M12" s="26">
        <v>10464.022941730565</v>
      </c>
      <c r="N12" s="25" t="s">
        <v>17</v>
      </c>
      <c r="O12" s="27">
        <v>2312.5128895530638</v>
      </c>
      <c r="P12" s="28" t="s">
        <v>17</v>
      </c>
    </row>
    <row r="13" spans="1:16" s="35" customFormat="1" ht="15" customHeight="1">
      <c r="B13" s="109"/>
      <c r="C13" s="110"/>
      <c r="D13" s="112" t="s">
        <v>63</v>
      </c>
      <c r="E13" s="81">
        <v>1499.5461508924996</v>
      </c>
      <c r="F13" s="25">
        <v>-0.46992935813176462</v>
      </c>
      <c r="G13" s="26">
        <v>13.2579168753216</v>
      </c>
      <c r="H13" s="25" t="s">
        <v>17</v>
      </c>
      <c r="I13" s="27">
        <v>39.190257742994277</v>
      </c>
      <c r="J13" s="25" t="s">
        <v>17</v>
      </c>
      <c r="K13" s="27">
        <v>0.3432260869944912</v>
      </c>
      <c r="L13" s="77" t="s">
        <v>17</v>
      </c>
      <c r="M13" s="26">
        <v>1058.9508637928948</v>
      </c>
      <c r="N13" s="25" t="s">
        <v>17</v>
      </c>
      <c r="O13" s="27">
        <v>387.80388639429418</v>
      </c>
      <c r="P13" s="28" t="s">
        <v>17</v>
      </c>
    </row>
    <row r="14" spans="1:16" s="35" customFormat="1" ht="15" customHeight="1">
      <c r="B14" s="113"/>
      <c r="C14" s="104" t="s">
        <v>64</v>
      </c>
      <c r="D14" s="114"/>
      <c r="E14" s="71">
        <v>4014.9679015886513</v>
      </c>
      <c r="F14" s="106">
        <v>-16.026643603376233</v>
      </c>
      <c r="G14" s="71">
        <v>0</v>
      </c>
      <c r="H14" s="106" t="s">
        <v>17</v>
      </c>
      <c r="I14" s="107">
        <v>0</v>
      </c>
      <c r="J14" s="106" t="s">
        <v>17</v>
      </c>
      <c r="K14" s="107">
        <v>0</v>
      </c>
      <c r="L14" s="70" t="s">
        <v>17</v>
      </c>
      <c r="M14" s="71">
        <v>3672.1675201228049</v>
      </c>
      <c r="N14" s="106" t="s">
        <v>17</v>
      </c>
      <c r="O14" s="107">
        <v>342.80038146584593</v>
      </c>
      <c r="P14" s="73" t="s">
        <v>17</v>
      </c>
    </row>
    <row r="15" spans="1:16" s="35" customFormat="1" ht="15" customHeight="1">
      <c r="B15" s="113"/>
      <c r="C15" s="115" t="s">
        <v>65</v>
      </c>
      <c r="D15" s="116"/>
      <c r="E15" s="71">
        <v>2394.1844419966469</v>
      </c>
      <c r="F15" s="106">
        <v>-13.025718544314174</v>
      </c>
      <c r="G15" s="71">
        <v>134.1108566549521</v>
      </c>
      <c r="H15" s="106" t="s">
        <v>17</v>
      </c>
      <c r="I15" s="107">
        <v>6.1654851065730014</v>
      </c>
      <c r="J15" s="106" t="s">
        <v>17</v>
      </c>
      <c r="K15" s="107">
        <v>19.406499397563948</v>
      </c>
      <c r="L15" s="70" t="s">
        <v>17</v>
      </c>
      <c r="M15" s="71">
        <v>1763.3152367052653</v>
      </c>
      <c r="N15" s="106" t="s">
        <v>17</v>
      </c>
      <c r="O15" s="107">
        <v>471.1863641322924</v>
      </c>
      <c r="P15" s="73" t="s">
        <v>17</v>
      </c>
    </row>
    <row r="16" spans="1:16" s="35" customFormat="1" ht="15" customHeight="1" thickBot="1">
      <c r="B16" s="117"/>
      <c r="C16" s="118" t="s">
        <v>37</v>
      </c>
      <c r="D16" s="119"/>
      <c r="E16" s="120">
        <v>68.230936711748001</v>
      </c>
      <c r="F16" s="49">
        <v>-84.386017999135916</v>
      </c>
      <c r="G16" s="48">
        <v>0</v>
      </c>
      <c r="H16" s="49" t="s">
        <v>17</v>
      </c>
      <c r="I16" s="121">
        <v>3.3187337414000004</v>
      </c>
      <c r="J16" s="49" t="s">
        <v>17</v>
      </c>
      <c r="K16" s="121">
        <v>0</v>
      </c>
      <c r="L16" s="85" t="s">
        <v>17</v>
      </c>
      <c r="M16" s="48">
        <v>36.151699755537003</v>
      </c>
      <c r="N16" s="49" t="s">
        <v>17</v>
      </c>
      <c r="O16" s="121">
        <v>28.760503214810996</v>
      </c>
      <c r="P16" s="51" t="s">
        <v>17</v>
      </c>
    </row>
    <row r="17" spans="2:16" s="35" customFormat="1" ht="15" customHeight="1">
      <c r="B17" s="122" t="s">
        <v>9</v>
      </c>
      <c r="C17" s="102"/>
      <c r="D17" s="102"/>
      <c r="E17" s="26">
        <v>56512.341912545759</v>
      </c>
      <c r="F17" s="25">
        <v>42.02080886512492</v>
      </c>
      <c r="G17" s="26">
        <v>2515.9044837552387</v>
      </c>
      <c r="H17" s="25" t="s">
        <v>17</v>
      </c>
      <c r="I17" s="27">
        <v>1226.256244468676</v>
      </c>
      <c r="J17" s="25" t="s">
        <v>17</v>
      </c>
      <c r="K17" s="27">
        <v>278.02426866309543</v>
      </c>
      <c r="L17" s="77" t="s">
        <v>17</v>
      </c>
      <c r="M17" s="26">
        <v>43794.299354742732</v>
      </c>
      <c r="N17" s="25" t="s">
        <v>17</v>
      </c>
      <c r="O17" s="27">
        <v>8697.8575609160143</v>
      </c>
      <c r="P17" s="28" t="s">
        <v>17</v>
      </c>
    </row>
    <row r="18" spans="2:16" s="35" customFormat="1" ht="15" customHeight="1">
      <c r="B18" s="103"/>
      <c r="C18" s="104" t="s">
        <v>60</v>
      </c>
      <c r="D18" s="123"/>
      <c r="E18" s="71">
        <v>11793.774107544839</v>
      </c>
      <c r="F18" s="106">
        <v>20.217828407524419</v>
      </c>
      <c r="G18" s="71">
        <v>880.3783890646348</v>
      </c>
      <c r="H18" s="106" t="s">
        <v>17</v>
      </c>
      <c r="I18" s="107">
        <v>409.65866006803083</v>
      </c>
      <c r="J18" s="106" t="s">
        <v>17</v>
      </c>
      <c r="K18" s="107">
        <v>39.236032136097492</v>
      </c>
      <c r="L18" s="70" t="s">
        <v>17</v>
      </c>
      <c r="M18" s="71">
        <v>8839.7076776373251</v>
      </c>
      <c r="N18" s="106" t="s">
        <v>17</v>
      </c>
      <c r="O18" s="107">
        <v>1624.7933486387519</v>
      </c>
      <c r="P18" s="73" t="s">
        <v>17</v>
      </c>
    </row>
    <row r="19" spans="2:16" s="35" customFormat="1" ht="15" customHeight="1">
      <c r="B19" s="103"/>
      <c r="C19" s="104" t="s">
        <v>61</v>
      </c>
      <c r="D19" s="67"/>
      <c r="E19" s="71">
        <v>1641.2819140247727</v>
      </c>
      <c r="F19" s="106">
        <v>92.342322146952085</v>
      </c>
      <c r="G19" s="71">
        <v>97.772792103103413</v>
      </c>
      <c r="H19" s="106" t="s">
        <v>17</v>
      </c>
      <c r="I19" s="107">
        <v>14.9717641937224</v>
      </c>
      <c r="J19" s="106" t="s">
        <v>17</v>
      </c>
      <c r="K19" s="107">
        <v>0</v>
      </c>
      <c r="L19" s="70" t="s">
        <v>17</v>
      </c>
      <c r="M19" s="71">
        <v>1192.6288043324587</v>
      </c>
      <c r="N19" s="106" t="s">
        <v>17</v>
      </c>
      <c r="O19" s="107">
        <v>335.90855339548841</v>
      </c>
      <c r="P19" s="73" t="s">
        <v>17</v>
      </c>
    </row>
    <row r="20" spans="2:16" s="35" customFormat="1" ht="15" customHeight="1">
      <c r="B20" s="113"/>
      <c r="C20" s="104" t="s">
        <v>64</v>
      </c>
      <c r="D20" s="104"/>
      <c r="E20" s="71">
        <v>508.32939145713806</v>
      </c>
      <c r="F20" s="106">
        <v>94.861498992793386</v>
      </c>
      <c r="G20" s="71">
        <v>8.7156000000000002</v>
      </c>
      <c r="H20" s="106" t="s">
        <v>17</v>
      </c>
      <c r="I20" s="107">
        <v>6.9325697787120006</v>
      </c>
      <c r="J20" s="106" t="s">
        <v>17</v>
      </c>
      <c r="K20" s="107">
        <v>0</v>
      </c>
      <c r="L20" s="70" t="s">
        <v>17</v>
      </c>
      <c r="M20" s="71">
        <v>420.556966288696</v>
      </c>
      <c r="N20" s="106" t="s">
        <v>17</v>
      </c>
      <c r="O20" s="107">
        <v>72.124255389729996</v>
      </c>
      <c r="P20" s="73" t="s">
        <v>17</v>
      </c>
    </row>
    <row r="21" spans="2:16" s="35" customFormat="1" ht="15" customHeight="1">
      <c r="B21" s="113"/>
      <c r="C21" s="115" t="s">
        <v>65</v>
      </c>
      <c r="D21" s="115"/>
      <c r="E21" s="71">
        <v>42435.872121861605</v>
      </c>
      <c r="F21" s="106">
        <v>49.432612896015115</v>
      </c>
      <c r="G21" s="71">
        <v>1529.0377025875007</v>
      </c>
      <c r="H21" s="106" t="s">
        <v>17</v>
      </c>
      <c r="I21" s="107">
        <v>794.69325042821094</v>
      </c>
      <c r="J21" s="106" t="s">
        <v>17</v>
      </c>
      <c r="K21" s="107">
        <v>238.78823652692517</v>
      </c>
      <c r="L21" s="70" t="s">
        <v>17</v>
      </c>
      <c r="M21" s="71">
        <v>33229.715817650402</v>
      </c>
      <c r="N21" s="106" t="s">
        <v>17</v>
      </c>
      <c r="O21" s="107">
        <v>6643.6371146685651</v>
      </c>
      <c r="P21" s="73" t="s">
        <v>17</v>
      </c>
    </row>
    <row r="22" spans="2:16" s="35" customFormat="1" ht="15" customHeight="1" thickBot="1">
      <c r="B22" s="117"/>
      <c r="C22" s="118" t="s">
        <v>37</v>
      </c>
      <c r="D22" s="118"/>
      <c r="E22" s="120">
        <v>133.08437765736142</v>
      </c>
      <c r="F22" s="49">
        <v>-71.628438063379548</v>
      </c>
      <c r="G22" s="48">
        <v>0</v>
      </c>
      <c r="H22" s="49" t="s">
        <v>17</v>
      </c>
      <c r="I22" s="121">
        <v>0</v>
      </c>
      <c r="J22" s="49" t="s">
        <v>17</v>
      </c>
      <c r="K22" s="121">
        <v>0</v>
      </c>
      <c r="L22" s="85" t="s">
        <v>17</v>
      </c>
      <c r="M22" s="48">
        <v>111.6900888338794</v>
      </c>
      <c r="N22" s="49" t="s">
        <v>17</v>
      </c>
      <c r="O22" s="121">
        <v>21.394288823482</v>
      </c>
      <c r="P22" s="51" t="s">
        <v>17</v>
      </c>
    </row>
    <row r="23" spans="2:16" s="35" customFormat="1" ht="15" customHeight="1">
      <c r="B23" s="38"/>
      <c r="C23" s="38"/>
      <c r="D23" s="38"/>
      <c r="E23" s="38"/>
      <c r="F23" s="38"/>
      <c r="I23" s="39"/>
      <c r="J23" s="39"/>
      <c r="K23" s="38"/>
      <c r="L23" s="38"/>
    </row>
    <row r="24" spans="2:16" s="35" customFormat="1" ht="15" customHeight="1">
      <c r="B24" s="38"/>
      <c r="C24" s="38"/>
      <c r="D24" s="38"/>
      <c r="E24" s="38"/>
      <c r="F24" s="38"/>
      <c r="I24" s="39"/>
      <c r="J24" s="39"/>
      <c r="K24" s="38"/>
      <c r="L24" s="38"/>
    </row>
    <row r="25" spans="2:16" s="35" customFormat="1" ht="15" customHeight="1">
      <c r="B25" s="38"/>
      <c r="C25" s="38"/>
      <c r="D25" s="38"/>
      <c r="E25" s="38"/>
      <c r="F25" s="38"/>
      <c r="I25" s="39"/>
      <c r="J25" s="39"/>
      <c r="K25" s="38"/>
      <c r="L25" s="38"/>
    </row>
    <row r="26" spans="2:16" s="35" customFormat="1" ht="15" customHeight="1">
      <c r="B26" s="38"/>
      <c r="C26" s="38"/>
      <c r="D26" s="38"/>
      <c r="E26" s="38"/>
      <c r="F26" s="38"/>
      <c r="I26" s="39"/>
      <c r="J26" s="39"/>
      <c r="K26" s="38"/>
      <c r="L26" s="38"/>
    </row>
    <row r="27" spans="2:16" s="35" customFormat="1" ht="15" customHeight="1">
      <c r="B27" s="38"/>
      <c r="C27" s="38"/>
      <c r="D27" s="38"/>
      <c r="E27" s="38"/>
      <c r="F27" s="38"/>
      <c r="I27" s="39"/>
      <c r="J27" s="39"/>
      <c r="K27" s="38"/>
      <c r="L27" s="38"/>
    </row>
    <row r="28" spans="2:16" s="35" customFormat="1" ht="15" customHeight="1">
      <c r="B28" s="38"/>
      <c r="C28" s="38"/>
      <c r="D28" s="38"/>
      <c r="E28" s="38"/>
      <c r="F28" s="38"/>
      <c r="I28" s="39"/>
      <c r="J28" s="39"/>
      <c r="K28" s="38"/>
      <c r="L28" s="38"/>
    </row>
    <row r="29" spans="2:16" s="35" customFormat="1" ht="15" customHeight="1">
      <c r="B29" s="38"/>
      <c r="C29" s="38"/>
      <c r="D29" s="38"/>
      <c r="E29" s="38"/>
      <c r="F29" s="38"/>
      <c r="I29" s="39"/>
      <c r="J29" s="39"/>
      <c r="K29" s="38"/>
      <c r="L29" s="38"/>
    </row>
    <row r="30" spans="2:16" s="35" customFormat="1" ht="15" customHeight="1">
      <c r="B30" s="38"/>
      <c r="C30" s="38"/>
      <c r="D30" s="38"/>
      <c r="E30" s="38"/>
      <c r="F30" s="38"/>
      <c r="I30" s="39"/>
      <c r="J30" s="39"/>
      <c r="K30" s="38"/>
      <c r="L30" s="38"/>
    </row>
    <row r="31" spans="2:16" s="35" customFormat="1" ht="15" customHeight="1">
      <c r="B31" s="38"/>
      <c r="C31" s="38"/>
      <c r="D31" s="38"/>
      <c r="E31" s="38"/>
      <c r="F31" s="38"/>
      <c r="I31" s="39"/>
      <c r="J31" s="39"/>
      <c r="K31" s="38"/>
      <c r="L31" s="38"/>
    </row>
    <row r="32" spans="2:16" s="35" customFormat="1" ht="15" customHeight="1">
      <c r="B32" s="38"/>
      <c r="C32" s="38"/>
      <c r="D32" s="38"/>
      <c r="E32" s="38"/>
      <c r="F32" s="38"/>
      <c r="I32" s="39"/>
      <c r="J32" s="39"/>
      <c r="K32" s="38"/>
      <c r="L32" s="38"/>
    </row>
    <row r="33" spans="2:12" s="35" customFormat="1" ht="15" customHeight="1">
      <c r="B33" s="38"/>
      <c r="C33" s="38"/>
      <c r="D33" s="38"/>
      <c r="E33" s="38"/>
      <c r="F33" s="38"/>
      <c r="I33" s="39"/>
      <c r="J33" s="39"/>
      <c r="K33" s="38"/>
      <c r="L33" s="38"/>
    </row>
    <row r="34" spans="2:12" s="35" customFormat="1" ht="15" customHeight="1">
      <c r="B34" s="38"/>
      <c r="C34" s="38"/>
      <c r="D34" s="38"/>
      <c r="E34" s="38"/>
      <c r="F34" s="38"/>
      <c r="I34" s="39"/>
      <c r="J34" s="39"/>
      <c r="K34" s="38"/>
      <c r="L34" s="38"/>
    </row>
    <row r="35" spans="2:12" s="35" customFormat="1" ht="15" customHeight="1">
      <c r="B35" s="38"/>
      <c r="C35" s="38"/>
      <c r="D35" s="38"/>
      <c r="E35" s="38"/>
      <c r="F35" s="38"/>
      <c r="I35" s="39"/>
      <c r="J35" s="39"/>
      <c r="K35" s="38"/>
      <c r="L35" s="38"/>
    </row>
    <row r="36" spans="2:12" s="35" customFormat="1" ht="15" customHeight="1">
      <c r="B36" s="38"/>
      <c r="C36" s="38"/>
      <c r="D36" s="38"/>
      <c r="E36" s="38"/>
      <c r="F36" s="38"/>
      <c r="I36" s="39"/>
      <c r="J36" s="39"/>
      <c r="K36" s="38"/>
      <c r="L36" s="38"/>
    </row>
    <row r="37" spans="2:12" s="35" customFormat="1" ht="15" customHeight="1">
      <c r="B37" s="38"/>
      <c r="C37" s="38"/>
      <c r="D37" s="38"/>
      <c r="E37" s="38"/>
      <c r="F37" s="38"/>
      <c r="I37" s="39"/>
      <c r="J37" s="39"/>
      <c r="K37" s="38"/>
      <c r="L37" s="38"/>
    </row>
    <row r="38" spans="2:12" s="35" customFormat="1" ht="15" customHeight="1">
      <c r="B38" s="38"/>
      <c r="C38" s="38"/>
      <c r="D38" s="38"/>
      <c r="E38" s="38"/>
      <c r="F38" s="38"/>
      <c r="I38" s="39"/>
      <c r="J38" s="39"/>
      <c r="K38" s="38"/>
      <c r="L38" s="38"/>
    </row>
    <row r="39" spans="2:12" s="35" customFormat="1" ht="15" customHeight="1">
      <c r="B39" s="38"/>
      <c r="C39" s="38"/>
      <c r="D39" s="38"/>
      <c r="E39" s="38"/>
      <c r="F39" s="38"/>
      <c r="I39" s="39"/>
      <c r="J39" s="39"/>
      <c r="K39" s="38"/>
      <c r="L39" s="38"/>
    </row>
    <row r="40" spans="2:12" s="35" customFormat="1" ht="15" customHeight="1">
      <c r="B40" s="38"/>
      <c r="C40" s="38"/>
      <c r="D40" s="38"/>
      <c r="E40" s="38"/>
      <c r="F40" s="38"/>
      <c r="I40" s="39"/>
      <c r="J40" s="39"/>
      <c r="K40" s="38"/>
      <c r="L40" s="38"/>
    </row>
    <row r="41" spans="2:12" s="35" customFormat="1" ht="15" customHeight="1">
      <c r="B41" s="38"/>
      <c r="C41" s="38"/>
      <c r="D41" s="38"/>
      <c r="E41" s="38"/>
      <c r="F41" s="38"/>
      <c r="I41" s="39"/>
      <c r="J41" s="39"/>
      <c r="K41" s="38"/>
      <c r="L41" s="38"/>
    </row>
    <row r="42" spans="2:12" s="35" customFormat="1" ht="15" customHeight="1">
      <c r="B42" s="38"/>
      <c r="C42" s="38"/>
      <c r="D42" s="38"/>
      <c r="E42" s="38"/>
      <c r="F42" s="38"/>
      <c r="I42" s="39"/>
      <c r="J42" s="39"/>
      <c r="K42" s="38"/>
      <c r="L42" s="38"/>
    </row>
    <row r="43" spans="2:12" s="35" customFormat="1" ht="15" customHeight="1">
      <c r="B43" s="38"/>
      <c r="C43" s="38"/>
      <c r="D43" s="38"/>
      <c r="E43" s="38"/>
      <c r="F43" s="38"/>
      <c r="I43" s="39"/>
      <c r="J43" s="39"/>
      <c r="K43" s="38"/>
      <c r="L43" s="38"/>
    </row>
    <row r="44" spans="2:12" s="35" customFormat="1" ht="15" customHeight="1">
      <c r="B44" s="38"/>
      <c r="C44" s="38"/>
      <c r="D44" s="38"/>
      <c r="E44" s="38"/>
      <c r="F44" s="38"/>
      <c r="I44" s="39"/>
      <c r="J44" s="39"/>
      <c r="K44" s="38"/>
      <c r="L44" s="38"/>
    </row>
    <row r="45" spans="2:12" s="35" customFormat="1" ht="15" customHeight="1">
      <c r="B45" s="38"/>
      <c r="C45" s="38"/>
      <c r="D45" s="38"/>
      <c r="E45" s="38"/>
      <c r="F45" s="38"/>
      <c r="I45" s="39"/>
      <c r="J45" s="39"/>
      <c r="K45" s="38"/>
      <c r="L45" s="38"/>
    </row>
    <row r="46" spans="2:12" s="35" customFormat="1" ht="15" customHeight="1">
      <c r="B46" s="38"/>
      <c r="C46" s="38"/>
      <c r="D46" s="38"/>
      <c r="E46" s="38"/>
      <c r="F46" s="38"/>
      <c r="I46" s="39"/>
      <c r="J46" s="39"/>
      <c r="K46" s="38"/>
      <c r="L46" s="38"/>
    </row>
    <row r="47" spans="2:12" s="35" customFormat="1" ht="15" customHeight="1">
      <c r="B47" s="38"/>
      <c r="C47" s="38"/>
      <c r="D47" s="38"/>
      <c r="E47" s="38"/>
      <c r="F47" s="38"/>
      <c r="I47" s="39"/>
      <c r="J47" s="39"/>
      <c r="K47" s="38"/>
      <c r="L47" s="38"/>
    </row>
    <row r="48" spans="2:12" s="35" customFormat="1" ht="15" customHeight="1">
      <c r="B48" s="38"/>
      <c r="C48" s="38"/>
      <c r="D48" s="38"/>
      <c r="E48" s="38"/>
      <c r="F48" s="38"/>
      <c r="I48" s="39"/>
      <c r="J48" s="39"/>
      <c r="K48" s="38"/>
      <c r="L48" s="38"/>
    </row>
    <row r="49" spans="2:12" s="35" customFormat="1" ht="15" customHeight="1">
      <c r="B49" s="38"/>
      <c r="C49" s="38"/>
      <c r="D49" s="38"/>
      <c r="E49" s="38"/>
      <c r="F49" s="38"/>
      <c r="I49" s="39"/>
      <c r="J49" s="39"/>
      <c r="K49" s="38"/>
      <c r="L49" s="38"/>
    </row>
    <row r="50" spans="2:12" s="35" customFormat="1" ht="15" customHeight="1">
      <c r="B50" s="38"/>
      <c r="C50" s="38"/>
      <c r="D50" s="38"/>
      <c r="E50" s="38"/>
      <c r="F50" s="38"/>
      <c r="I50" s="39"/>
      <c r="J50" s="39"/>
      <c r="K50" s="38"/>
      <c r="L50" s="38"/>
    </row>
    <row r="51" spans="2:12" s="35" customFormat="1" ht="15" customHeight="1">
      <c r="B51" s="38"/>
      <c r="C51" s="38"/>
      <c r="D51" s="38"/>
      <c r="E51" s="38"/>
      <c r="F51" s="38"/>
      <c r="I51" s="39"/>
      <c r="J51" s="39"/>
      <c r="K51" s="38"/>
      <c r="L51" s="38"/>
    </row>
    <row r="52" spans="2:12" s="35" customFormat="1" ht="15" customHeight="1">
      <c r="B52" s="38"/>
      <c r="C52" s="38"/>
      <c r="D52" s="38"/>
      <c r="E52" s="38"/>
      <c r="F52" s="38"/>
      <c r="I52" s="39"/>
      <c r="J52" s="39"/>
      <c r="K52" s="38"/>
      <c r="L52" s="38"/>
    </row>
    <row r="53" spans="2:12" s="35" customFormat="1" ht="15" customHeight="1">
      <c r="B53" s="38"/>
      <c r="C53" s="38"/>
      <c r="D53" s="38"/>
      <c r="E53" s="38"/>
      <c r="F53" s="38"/>
      <c r="I53" s="39"/>
      <c r="J53" s="39"/>
      <c r="K53" s="38"/>
      <c r="L53" s="38"/>
    </row>
    <row r="54" spans="2:12" s="35" customFormat="1" ht="15" customHeight="1">
      <c r="B54" s="38"/>
      <c r="C54" s="38"/>
      <c r="D54" s="38"/>
      <c r="E54" s="38"/>
      <c r="F54" s="38"/>
      <c r="I54" s="39"/>
      <c r="J54" s="39"/>
      <c r="K54" s="38"/>
      <c r="L54" s="38"/>
    </row>
    <row r="55" spans="2:12" s="35" customFormat="1" ht="15" customHeight="1">
      <c r="B55" s="38"/>
      <c r="C55" s="38"/>
      <c r="D55" s="38"/>
      <c r="E55" s="38"/>
      <c r="F55" s="38"/>
      <c r="I55" s="39"/>
      <c r="J55" s="39"/>
      <c r="K55" s="38"/>
      <c r="L55" s="38"/>
    </row>
    <row r="56" spans="2:12" s="35" customFormat="1" ht="15" customHeight="1">
      <c r="B56" s="38"/>
      <c r="C56" s="38"/>
      <c r="D56" s="38"/>
      <c r="E56" s="38"/>
      <c r="F56" s="38"/>
      <c r="I56" s="39"/>
      <c r="J56" s="39"/>
      <c r="K56" s="38"/>
      <c r="L56" s="38"/>
    </row>
    <row r="57" spans="2:12" s="35" customFormat="1" ht="15" customHeight="1">
      <c r="B57" s="38"/>
      <c r="C57" s="38"/>
      <c r="D57" s="38"/>
      <c r="E57" s="38"/>
      <c r="F57" s="38"/>
      <c r="I57" s="39"/>
      <c r="J57" s="39"/>
      <c r="K57" s="38"/>
      <c r="L57" s="38"/>
    </row>
    <row r="58" spans="2:12" s="35" customFormat="1" ht="15" customHeight="1">
      <c r="B58" s="38"/>
      <c r="C58" s="38"/>
      <c r="D58" s="38"/>
      <c r="E58" s="38"/>
      <c r="F58" s="38"/>
      <c r="I58" s="39"/>
      <c r="J58" s="39"/>
      <c r="K58" s="38"/>
      <c r="L58" s="38"/>
    </row>
    <row r="59" spans="2:12" s="35" customFormat="1" ht="15" customHeight="1">
      <c r="B59" s="38"/>
      <c r="C59" s="38"/>
      <c r="D59" s="38"/>
      <c r="E59" s="38"/>
      <c r="F59" s="38"/>
      <c r="I59" s="39"/>
      <c r="J59" s="39"/>
      <c r="K59" s="38"/>
      <c r="L59" s="38"/>
    </row>
    <row r="60" spans="2:12" s="35" customFormat="1" ht="15" customHeight="1">
      <c r="B60" s="38"/>
      <c r="C60" s="38"/>
      <c r="D60" s="38"/>
      <c r="E60" s="38"/>
      <c r="F60" s="38"/>
      <c r="I60" s="39"/>
      <c r="J60" s="39"/>
      <c r="K60" s="38"/>
      <c r="L60" s="38"/>
    </row>
    <row r="61" spans="2:12" s="35" customFormat="1" ht="15" customHeight="1">
      <c r="B61" s="38"/>
      <c r="C61" s="38"/>
      <c r="D61" s="38"/>
      <c r="E61" s="38"/>
      <c r="F61" s="38"/>
      <c r="I61" s="39"/>
      <c r="J61" s="39"/>
      <c r="K61" s="38"/>
      <c r="L61" s="38"/>
    </row>
    <row r="62" spans="2:12" s="35" customFormat="1" ht="15" customHeight="1">
      <c r="B62" s="38"/>
      <c r="C62" s="38"/>
      <c r="D62" s="38"/>
      <c r="E62" s="38"/>
      <c r="F62" s="38"/>
      <c r="I62" s="39"/>
      <c r="J62" s="39"/>
      <c r="K62" s="38"/>
      <c r="L62" s="38"/>
    </row>
    <row r="63" spans="2:12" s="35" customFormat="1" ht="15" customHeight="1">
      <c r="B63" s="38"/>
      <c r="C63" s="38"/>
      <c r="D63" s="38"/>
      <c r="E63" s="38"/>
      <c r="F63" s="38"/>
      <c r="I63" s="39"/>
      <c r="J63" s="39"/>
      <c r="K63" s="38"/>
      <c r="L63" s="38"/>
    </row>
    <row r="64" spans="2:12" s="35" customFormat="1" ht="15" customHeight="1">
      <c r="B64" s="38"/>
      <c r="C64" s="38"/>
      <c r="D64" s="38"/>
      <c r="E64" s="38"/>
      <c r="F64" s="38"/>
      <c r="I64" s="39"/>
      <c r="J64" s="39"/>
      <c r="K64" s="38"/>
      <c r="L64" s="38"/>
    </row>
    <row r="65" spans="2:12" s="35" customFormat="1" ht="15" customHeight="1">
      <c r="B65" s="38"/>
      <c r="C65" s="38"/>
      <c r="D65" s="38"/>
      <c r="E65" s="38"/>
      <c r="F65" s="38"/>
      <c r="I65" s="39"/>
      <c r="J65" s="39"/>
      <c r="K65" s="38"/>
      <c r="L65" s="38"/>
    </row>
    <row r="66" spans="2:12" s="35" customFormat="1" ht="15" customHeight="1">
      <c r="B66" s="38"/>
      <c r="C66" s="38"/>
      <c r="D66" s="38"/>
      <c r="E66" s="38"/>
      <c r="F66" s="38"/>
      <c r="I66" s="39"/>
      <c r="J66" s="39"/>
      <c r="K66" s="38"/>
      <c r="L66" s="38"/>
    </row>
    <row r="67" spans="2:12" s="35" customFormat="1" ht="15" customHeight="1">
      <c r="B67" s="38"/>
      <c r="C67" s="38"/>
      <c r="D67" s="38"/>
      <c r="E67" s="38"/>
      <c r="F67" s="38"/>
      <c r="I67" s="39"/>
      <c r="J67" s="39"/>
      <c r="K67" s="38"/>
      <c r="L67" s="38"/>
    </row>
    <row r="68" spans="2:12" s="35" customFormat="1" ht="15" customHeight="1">
      <c r="B68" s="38"/>
      <c r="C68" s="38"/>
      <c r="D68" s="38"/>
      <c r="E68" s="38"/>
      <c r="F68" s="38"/>
      <c r="I68" s="39"/>
      <c r="J68" s="39"/>
      <c r="K68" s="38"/>
      <c r="L68" s="38"/>
    </row>
    <row r="69" spans="2:12" s="35" customFormat="1" ht="15" customHeight="1">
      <c r="B69" s="38"/>
      <c r="C69" s="38"/>
      <c r="D69" s="38"/>
      <c r="E69" s="38"/>
      <c r="F69" s="38"/>
      <c r="I69" s="39"/>
      <c r="J69" s="39"/>
      <c r="K69" s="38"/>
      <c r="L69" s="38"/>
    </row>
    <row r="70" spans="2:12" s="35" customFormat="1" ht="15" customHeight="1">
      <c r="B70" s="38"/>
      <c r="C70" s="38"/>
      <c r="D70" s="38"/>
      <c r="E70" s="38"/>
      <c r="F70" s="38"/>
      <c r="I70" s="39"/>
      <c r="J70" s="39"/>
      <c r="K70" s="38"/>
      <c r="L70" s="38"/>
    </row>
    <row r="71" spans="2:12" s="35" customFormat="1" ht="15" customHeight="1">
      <c r="B71" s="38"/>
      <c r="C71" s="38"/>
      <c r="D71" s="38"/>
      <c r="E71" s="38"/>
      <c r="F71" s="38"/>
      <c r="I71" s="39"/>
      <c r="J71" s="39"/>
      <c r="K71" s="38"/>
      <c r="L71" s="38"/>
    </row>
    <row r="72" spans="2:12" s="35" customFormat="1" ht="15" customHeight="1">
      <c r="B72" s="38"/>
      <c r="C72" s="38"/>
      <c r="D72" s="38"/>
      <c r="E72" s="38"/>
      <c r="F72" s="38"/>
      <c r="I72" s="39"/>
      <c r="J72" s="39"/>
      <c r="K72" s="38"/>
      <c r="L72" s="38"/>
    </row>
    <row r="73" spans="2:12" s="35" customFormat="1" ht="15" customHeight="1">
      <c r="B73" s="38"/>
      <c r="C73" s="38"/>
      <c r="D73" s="38"/>
      <c r="E73" s="38"/>
      <c r="F73" s="38"/>
      <c r="I73" s="39"/>
      <c r="J73" s="39"/>
      <c r="K73" s="38"/>
      <c r="L73" s="38"/>
    </row>
    <row r="74" spans="2:12" s="35" customFormat="1" ht="15" customHeight="1">
      <c r="B74" s="38"/>
      <c r="C74" s="38"/>
      <c r="D74" s="38"/>
      <c r="E74" s="38"/>
      <c r="F74" s="38"/>
      <c r="I74" s="39"/>
      <c r="J74" s="39"/>
      <c r="K74" s="38"/>
      <c r="L74" s="38"/>
    </row>
    <row r="75" spans="2:12" s="35" customFormat="1" ht="15" customHeight="1">
      <c r="B75" s="38"/>
      <c r="C75" s="38"/>
      <c r="D75" s="38"/>
      <c r="E75" s="38"/>
      <c r="F75" s="38"/>
      <c r="I75" s="39"/>
      <c r="J75" s="39"/>
      <c r="K75" s="38"/>
      <c r="L75" s="38"/>
    </row>
    <row r="76" spans="2:12" s="35" customFormat="1" ht="15" customHeight="1">
      <c r="B76" s="38"/>
      <c r="C76" s="38"/>
      <c r="D76" s="38"/>
      <c r="E76" s="38"/>
      <c r="F76" s="38"/>
      <c r="I76" s="39"/>
      <c r="J76" s="39"/>
      <c r="K76" s="38"/>
      <c r="L76" s="38"/>
    </row>
    <row r="77" spans="2:12" s="35" customFormat="1" ht="15" customHeight="1">
      <c r="B77" s="38"/>
      <c r="C77" s="38"/>
      <c r="D77" s="38"/>
      <c r="E77" s="38"/>
      <c r="F77" s="38"/>
      <c r="I77" s="39"/>
      <c r="J77" s="39"/>
      <c r="K77" s="38"/>
      <c r="L77" s="38"/>
    </row>
    <row r="78" spans="2:12" s="35" customFormat="1" ht="15" customHeight="1">
      <c r="B78" s="38"/>
      <c r="C78" s="38"/>
      <c r="D78" s="38"/>
      <c r="E78" s="38"/>
      <c r="F78" s="38"/>
      <c r="I78" s="39"/>
      <c r="J78" s="39"/>
      <c r="K78" s="38"/>
      <c r="L78" s="38"/>
    </row>
    <row r="79" spans="2:12" s="35" customFormat="1" ht="15" customHeight="1">
      <c r="B79" s="38"/>
      <c r="C79" s="38"/>
      <c r="D79" s="38"/>
      <c r="E79" s="38"/>
      <c r="F79" s="38"/>
      <c r="I79" s="39"/>
      <c r="J79" s="39"/>
      <c r="K79" s="38"/>
      <c r="L79" s="38"/>
    </row>
    <row r="80" spans="2:12" s="35" customFormat="1" ht="15" customHeight="1">
      <c r="B80" s="38"/>
      <c r="C80" s="38"/>
      <c r="D80" s="38"/>
      <c r="E80" s="38"/>
      <c r="F80" s="38"/>
      <c r="I80" s="39"/>
      <c r="J80" s="39"/>
      <c r="K80" s="38"/>
      <c r="L80" s="38"/>
    </row>
    <row r="81" spans="2:12" s="35" customFormat="1" ht="15" customHeight="1">
      <c r="B81" s="38"/>
      <c r="C81" s="38"/>
      <c r="D81" s="38"/>
      <c r="E81" s="38"/>
      <c r="F81" s="38"/>
      <c r="I81" s="39"/>
      <c r="J81" s="39"/>
      <c r="K81" s="38"/>
      <c r="L81" s="38"/>
    </row>
    <row r="82" spans="2:12" s="35" customFormat="1" ht="15" customHeight="1">
      <c r="B82" s="38"/>
      <c r="C82" s="38"/>
      <c r="D82" s="38"/>
      <c r="E82" s="38"/>
      <c r="F82" s="38"/>
      <c r="I82" s="39"/>
      <c r="J82" s="39"/>
      <c r="K82" s="38"/>
      <c r="L82" s="38"/>
    </row>
    <row r="83" spans="2:12" s="35" customFormat="1" ht="15" customHeight="1">
      <c r="B83" s="38"/>
      <c r="C83" s="38"/>
      <c r="D83" s="38"/>
      <c r="E83" s="38"/>
      <c r="F83" s="38"/>
      <c r="I83" s="39"/>
      <c r="J83" s="39"/>
      <c r="K83" s="38"/>
      <c r="L83" s="38"/>
    </row>
  </sheetData>
  <mergeCells count="10">
    <mergeCell ref="B8:D8"/>
    <mergeCell ref="K5:L5"/>
    <mergeCell ref="B1:P1"/>
    <mergeCell ref="B5:D7"/>
    <mergeCell ref="E5:F5"/>
    <mergeCell ref="G5:H5"/>
    <mergeCell ref="I5:J5"/>
    <mergeCell ref="M5:N5"/>
    <mergeCell ref="O5:P5"/>
    <mergeCell ref="O6:P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8" orientation="landscape" cellComments="asDisplayed" r:id="rId1"/>
  <headerFooter>
    <oddFooter>&amp;C&amp;A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1"/>
  <sheetViews>
    <sheetView showGridLines="0" view="pageBreakPreview" zoomScaleNormal="80" zoomScaleSheetLayoutView="100" workbookViewId="0">
      <pane xSplit="2" ySplit="7" topLeftCell="C8" activePane="bottomRight" state="frozen"/>
      <selection activeCell="B1" sqref="B1:K1"/>
      <selection pane="topRight" activeCell="B1" sqref="B1:K1"/>
      <selection pane="bottomLeft" activeCell="B1" sqref="B1:K1"/>
      <selection pane="bottomRight" activeCell="C13" sqref="C13"/>
    </sheetView>
  </sheetViews>
  <sheetFormatPr defaultRowHeight="15" customHeight="1"/>
  <cols>
    <col min="1" max="1" width="0.875" style="34" customWidth="1"/>
    <col min="2" max="2" width="29" style="34" customWidth="1"/>
    <col min="3" max="3" width="11.125" style="34" customWidth="1"/>
    <col min="4" max="5" width="8.625" style="34" customWidth="1"/>
    <col min="6" max="6" width="11.125" style="34" customWidth="1"/>
    <col min="7" max="8" width="8.625" style="34" customWidth="1"/>
    <col min="9" max="9" width="11.125" style="54" customWidth="1"/>
    <col min="10" max="11" width="8.625" style="54" customWidth="1"/>
    <col min="12" max="12" width="11.125" style="54" customWidth="1"/>
    <col min="13" max="14" width="8.625" style="34" customWidth="1"/>
    <col min="15" max="16384" width="9" style="34"/>
  </cols>
  <sheetData>
    <row r="1" spans="1:16" ht="30" customHeight="1">
      <c r="A1" s="60"/>
      <c r="B1" s="445" t="s">
        <v>66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60"/>
      <c r="P1" s="60"/>
    </row>
    <row r="2" spans="1:16" ht="15" customHeight="1">
      <c r="A2" s="35"/>
      <c r="B2" s="38"/>
      <c r="C2" s="38"/>
      <c r="D2" s="38"/>
      <c r="E2" s="38"/>
      <c r="F2" s="38"/>
      <c r="G2" s="38"/>
      <c r="H2" s="38"/>
      <c r="I2" s="38"/>
      <c r="J2" s="38"/>
      <c r="K2" s="38"/>
      <c r="L2" s="124"/>
      <c r="M2" s="6"/>
      <c r="N2" s="6" t="s">
        <v>67</v>
      </c>
    </row>
    <row r="3" spans="1:16" ht="5.0999999999999996" customHeight="1" thickBot="1">
      <c r="A3" s="3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" ht="18" customHeight="1">
      <c r="A4" s="35"/>
      <c r="B4" s="498" t="s">
        <v>68</v>
      </c>
      <c r="C4" s="501" t="s">
        <v>2</v>
      </c>
      <c r="D4" s="502"/>
      <c r="E4" s="502"/>
      <c r="F4" s="502"/>
      <c r="G4" s="502"/>
      <c r="H4" s="502"/>
      <c r="I4" s="503" t="s">
        <v>9</v>
      </c>
      <c r="J4" s="504"/>
      <c r="K4" s="504"/>
      <c r="L4" s="504"/>
      <c r="M4" s="504"/>
      <c r="N4" s="505"/>
    </row>
    <row r="5" spans="1:16" ht="18" customHeight="1">
      <c r="A5" s="35"/>
      <c r="B5" s="499"/>
      <c r="C5" s="506" t="s">
        <v>69</v>
      </c>
      <c r="D5" s="507"/>
      <c r="E5" s="508"/>
      <c r="F5" s="506" t="s">
        <v>70</v>
      </c>
      <c r="G5" s="507"/>
      <c r="H5" s="508"/>
      <c r="I5" s="506" t="s">
        <v>69</v>
      </c>
      <c r="J5" s="507"/>
      <c r="K5" s="508"/>
      <c r="L5" s="506" t="s">
        <v>70</v>
      </c>
      <c r="M5" s="507"/>
      <c r="N5" s="509"/>
    </row>
    <row r="6" spans="1:16" s="129" customFormat="1" ht="18" customHeight="1">
      <c r="A6" s="125"/>
      <c r="B6" s="499"/>
      <c r="C6" s="510" t="s">
        <v>71</v>
      </c>
      <c r="D6" s="511"/>
      <c r="E6" s="512"/>
      <c r="F6" s="251"/>
      <c r="G6" s="252"/>
      <c r="H6" s="252"/>
      <c r="I6" s="510" t="s">
        <v>71</v>
      </c>
      <c r="J6" s="511"/>
      <c r="K6" s="512"/>
      <c r="L6" s="251"/>
      <c r="M6" s="252"/>
      <c r="N6" s="128"/>
    </row>
    <row r="7" spans="1:16" ht="26.25" customHeight="1" thickBot="1">
      <c r="A7" s="35"/>
      <c r="B7" s="500"/>
      <c r="C7" s="130"/>
      <c r="D7" s="131" t="s">
        <v>12</v>
      </c>
      <c r="E7" s="132" t="s">
        <v>72</v>
      </c>
      <c r="F7" s="133"/>
      <c r="G7" s="134" t="s">
        <v>12</v>
      </c>
      <c r="H7" s="135" t="s">
        <v>72</v>
      </c>
      <c r="I7" s="133"/>
      <c r="J7" s="135" t="s">
        <v>12</v>
      </c>
      <c r="K7" s="134" t="s">
        <v>72</v>
      </c>
      <c r="L7" s="133"/>
      <c r="M7" s="135" t="s">
        <v>12</v>
      </c>
      <c r="N7" s="136" t="s">
        <v>72</v>
      </c>
    </row>
    <row r="8" spans="1:16" ht="15" customHeight="1" thickTop="1">
      <c r="A8" s="35"/>
      <c r="B8" s="383" t="s">
        <v>203</v>
      </c>
      <c r="C8" s="137">
        <v>3575891.6637662631</v>
      </c>
      <c r="D8" s="138"/>
      <c r="E8" s="138"/>
      <c r="F8" s="137">
        <v>3575891.6637662631</v>
      </c>
      <c r="G8" s="138"/>
      <c r="H8" s="139"/>
      <c r="I8" s="137">
        <v>1593114.4230958493</v>
      </c>
      <c r="J8" s="138"/>
      <c r="K8" s="138"/>
      <c r="L8" s="137">
        <v>1593114.4230958493</v>
      </c>
      <c r="M8" s="139"/>
      <c r="N8" s="140"/>
    </row>
    <row r="9" spans="1:16" ht="15" customHeight="1">
      <c r="A9" s="35"/>
      <c r="B9" s="141" t="s">
        <v>73</v>
      </c>
      <c r="C9" s="246">
        <v>3155601.2351363087</v>
      </c>
      <c r="D9" s="247">
        <v>50.573359494328137</v>
      </c>
      <c r="E9" s="247">
        <v>34.297708571010091</v>
      </c>
      <c r="F9" s="246">
        <v>3136448.6209327616</v>
      </c>
      <c r="G9" s="247">
        <v>71.147486350010496</v>
      </c>
      <c r="H9" s="142">
        <v>56.395542960353104</v>
      </c>
      <c r="I9" s="246">
        <v>1245207.0484287702</v>
      </c>
      <c r="J9" s="247">
        <v>67.449497566378923</v>
      </c>
      <c r="K9" s="142">
        <v>40.511401633548068</v>
      </c>
      <c r="L9" s="143">
        <v>1224506.0182136819</v>
      </c>
      <c r="M9" s="142">
        <v>94.257193576258302</v>
      </c>
      <c r="N9" s="249">
        <v>62.305059884266988</v>
      </c>
    </row>
    <row r="10" spans="1:16" ht="15" customHeight="1">
      <c r="A10" s="35"/>
      <c r="B10" s="141" t="s">
        <v>74</v>
      </c>
      <c r="C10" s="246">
        <v>12734.839671533002</v>
      </c>
      <c r="D10" s="247" t="s">
        <v>17</v>
      </c>
      <c r="E10" s="247" t="s">
        <v>17</v>
      </c>
      <c r="F10" s="246">
        <v>8668.805288728001</v>
      </c>
      <c r="G10" s="247" t="s">
        <v>17</v>
      </c>
      <c r="H10" s="142" t="s">
        <v>17</v>
      </c>
      <c r="I10" s="246">
        <v>8471.610077389998</v>
      </c>
      <c r="J10" s="247" t="s">
        <v>17</v>
      </c>
      <c r="K10" s="142" t="s">
        <v>17</v>
      </c>
      <c r="L10" s="143">
        <v>5032.3278431079998</v>
      </c>
      <c r="M10" s="142" t="s">
        <v>17</v>
      </c>
      <c r="N10" s="249" t="s">
        <v>17</v>
      </c>
    </row>
    <row r="11" spans="1:16" ht="15" customHeight="1">
      <c r="A11" s="35"/>
      <c r="B11" s="141" t="s">
        <v>75</v>
      </c>
      <c r="C11" s="246">
        <v>168005.99916537013</v>
      </c>
      <c r="D11" s="247">
        <v>-30.438958045304759</v>
      </c>
      <c r="E11" s="247">
        <v>-2.3790184922185564</v>
      </c>
      <c r="F11" s="246">
        <v>91114.122924097959</v>
      </c>
      <c r="G11" s="247">
        <v>16.397194810192367</v>
      </c>
      <c r="H11" s="142">
        <v>0.55517552273706594</v>
      </c>
      <c r="I11" s="246">
        <v>112908.3822213089</v>
      </c>
      <c r="J11" s="247">
        <v>5.9171747299061908</v>
      </c>
      <c r="K11" s="142">
        <v>0.50946578156928279</v>
      </c>
      <c r="L11" s="143">
        <v>85431.146740499942</v>
      </c>
      <c r="M11" s="142">
        <v>47.862028682009871</v>
      </c>
      <c r="N11" s="249">
        <v>2.8998509582224314</v>
      </c>
    </row>
    <row r="12" spans="1:16" ht="15" customHeight="1">
      <c r="A12" s="35"/>
      <c r="B12" s="141" t="s">
        <v>76</v>
      </c>
      <c r="C12" s="246">
        <v>63997.456409641978</v>
      </c>
      <c r="D12" s="247">
        <v>-59.149174347670112</v>
      </c>
      <c r="E12" s="247">
        <v>-2.9986093165993069</v>
      </c>
      <c r="F12" s="246">
        <v>44133.419502253004</v>
      </c>
      <c r="G12" s="247">
        <v>-35.292976643843325</v>
      </c>
      <c r="H12" s="142">
        <v>-1.0411708817933412</v>
      </c>
      <c r="I12" s="246">
        <v>14947.095581325004</v>
      </c>
      <c r="J12" s="247">
        <v>-32.599790161073187</v>
      </c>
      <c r="K12" s="142">
        <v>-0.58391710376188943</v>
      </c>
      <c r="L12" s="143">
        <v>9466.5649260989994</v>
      </c>
      <c r="M12" s="142">
        <v>-0.82388597031283517</v>
      </c>
      <c r="N12" s="249">
        <v>-8.24664760873914E-3</v>
      </c>
    </row>
    <row r="13" spans="1:16" ht="15" customHeight="1">
      <c r="A13" s="35"/>
      <c r="B13" s="141" t="s">
        <v>77</v>
      </c>
      <c r="C13" s="246">
        <v>52872.054091487997</v>
      </c>
      <c r="D13" s="247">
        <v>-61.323586953026179</v>
      </c>
      <c r="E13" s="247">
        <v>-2.7127943231850993</v>
      </c>
      <c r="F13" s="246">
        <v>31345.684808721006</v>
      </c>
      <c r="G13" s="247">
        <v>-13.655718372537967</v>
      </c>
      <c r="H13" s="142">
        <v>-0.21442543606154826</v>
      </c>
      <c r="I13" s="246">
        <v>44060.466335420024</v>
      </c>
      <c r="J13" s="247">
        <v>-41.846076796921075</v>
      </c>
      <c r="K13" s="142">
        <v>-2.5607409553319092</v>
      </c>
      <c r="L13" s="143">
        <v>30040.811151310001</v>
      </c>
      <c r="M13" s="142">
        <v>-17.385151269037475</v>
      </c>
      <c r="N13" s="249">
        <v>-0.66291373325699432</v>
      </c>
    </row>
    <row r="14" spans="1:16" ht="15" customHeight="1">
      <c r="A14" s="35"/>
      <c r="B14" s="141" t="s">
        <v>78</v>
      </c>
      <c r="C14" s="246">
        <v>11015.075584499999</v>
      </c>
      <c r="D14" s="247">
        <v>-55.791412730487387</v>
      </c>
      <c r="E14" s="247">
        <v>-0.44983943813858485</v>
      </c>
      <c r="F14" s="246">
        <v>8749.4815169270005</v>
      </c>
      <c r="G14" s="247">
        <v>-47.913403147166854</v>
      </c>
      <c r="H14" s="142">
        <v>-0.34812156092154417</v>
      </c>
      <c r="I14" s="246">
        <v>25614.911353943</v>
      </c>
      <c r="J14" s="247">
        <v>16.249525677906892</v>
      </c>
      <c r="K14" s="142">
        <v>0.28918994259988973</v>
      </c>
      <c r="L14" s="143">
        <v>23231.877872309997</v>
      </c>
      <c r="M14" s="142">
        <v>27.756920375392944</v>
      </c>
      <c r="N14" s="249">
        <v>0.52929301203938772</v>
      </c>
    </row>
    <row r="15" spans="1:16" ht="15" customHeight="1">
      <c r="A15" s="35"/>
      <c r="B15" s="141" t="s">
        <v>79</v>
      </c>
      <c r="C15" s="246">
        <v>13547.783757168996</v>
      </c>
      <c r="D15" s="247">
        <v>-76.518205303781613</v>
      </c>
      <c r="E15" s="247">
        <v>-1.4286013933804198</v>
      </c>
      <c r="F15" s="246">
        <v>8697.6808606970008</v>
      </c>
      <c r="G15" s="247">
        <v>-45.303014920031643</v>
      </c>
      <c r="H15" s="142">
        <v>-0.31159089147971425</v>
      </c>
      <c r="I15" s="246">
        <v>10797.221266168994</v>
      </c>
      <c r="J15" s="247">
        <v>-57.462183232533071</v>
      </c>
      <c r="K15" s="142">
        <v>-1.1780392397573585</v>
      </c>
      <c r="L15" s="143">
        <v>8062.576721622997</v>
      </c>
      <c r="M15" s="142">
        <v>-45.620771530315658</v>
      </c>
      <c r="N15" s="249">
        <v>-0.70929752370419519</v>
      </c>
    </row>
    <row r="16" spans="1:16" ht="15" customHeight="1">
      <c r="A16" s="35"/>
      <c r="B16" s="141" t="s">
        <v>80</v>
      </c>
      <c r="C16" s="246">
        <v>2651.1067362700001</v>
      </c>
      <c r="D16" s="247">
        <v>-79.798212855038699</v>
      </c>
      <c r="E16" s="247">
        <v>-0.33887529769499974</v>
      </c>
      <c r="F16" s="246">
        <v>2137.2496483</v>
      </c>
      <c r="G16" s="247">
        <v>-64.743145916768725</v>
      </c>
      <c r="H16" s="142">
        <v>-0.16975519075807755</v>
      </c>
      <c r="I16" s="246">
        <v>0</v>
      </c>
      <c r="J16" s="247">
        <v>-100</v>
      </c>
      <c r="K16" s="142">
        <v>-1.5954144968176227E-2</v>
      </c>
      <c r="L16" s="143">
        <v>0</v>
      </c>
      <c r="M16" s="142">
        <v>-100</v>
      </c>
      <c r="N16" s="249">
        <v>-2.0713701061318854E-2</v>
      </c>
    </row>
    <row r="17" spans="1:14" ht="15" customHeight="1">
      <c r="A17" s="35"/>
      <c r="B17" s="141" t="s">
        <v>81</v>
      </c>
      <c r="C17" s="246">
        <v>35.289044926999999</v>
      </c>
      <c r="D17" s="247">
        <v>-71.224867792290667</v>
      </c>
      <c r="E17" s="247">
        <v>-2.8265947853537213E-3</v>
      </c>
      <c r="F17" s="246">
        <v>19.129675979000002</v>
      </c>
      <c r="G17" s="247" t="s">
        <v>17</v>
      </c>
      <c r="H17" s="142">
        <v>8.274184155675822E-4</v>
      </c>
      <c r="I17" s="246">
        <v>1291.070799648</v>
      </c>
      <c r="J17" s="247">
        <v>-57.048963027828826</v>
      </c>
      <c r="K17" s="142">
        <v>-0.13850485240017174</v>
      </c>
      <c r="L17" s="143">
        <v>491.11368642999997</v>
      </c>
      <c r="M17" s="142">
        <v>-65.729173076397785</v>
      </c>
      <c r="N17" s="249">
        <v>-9.8773540534737456E-2</v>
      </c>
    </row>
    <row r="18" spans="1:14" ht="15" customHeight="1">
      <c r="A18" s="35"/>
      <c r="B18" s="141" t="s">
        <v>36</v>
      </c>
      <c r="C18" s="246">
        <v>160527.93455691705</v>
      </c>
      <c r="D18" s="247">
        <v>-44.392491663795411</v>
      </c>
      <c r="E18" s="247">
        <v>-4.1470190341193858</v>
      </c>
      <c r="F18" s="246">
        <v>130920.34062398606</v>
      </c>
      <c r="G18" s="247">
        <v>-28.358107156467621</v>
      </c>
      <c r="H18" s="142">
        <v>-2.2414800750405477</v>
      </c>
      <c r="I18" s="246">
        <v>150194.73907800874</v>
      </c>
      <c r="J18" s="247">
        <v>-27.264590137571055</v>
      </c>
      <c r="K18" s="142">
        <v>-4.5472479165943431</v>
      </c>
      <c r="L18" s="143">
        <v>136783.11238981574</v>
      </c>
      <c r="M18" s="142">
        <v>-10.081287362816045</v>
      </c>
      <c r="N18" s="249">
        <v>-1.6081382967796942</v>
      </c>
    </row>
    <row r="19" spans="1:14" ht="15" customHeight="1" thickBot="1">
      <c r="A19" s="35"/>
      <c r="B19" s="145" t="s">
        <v>37</v>
      </c>
      <c r="C19" s="248">
        <v>113657.12798381</v>
      </c>
      <c r="D19" s="32">
        <v>51.380456011708397</v>
      </c>
      <c r="E19" s="32">
        <v>1.2483436242960215</v>
      </c>
      <c r="F19" s="248">
        <v>113657.12798381</v>
      </c>
      <c r="G19" s="32">
        <v>51.380456011708397</v>
      </c>
      <c r="H19" s="146">
        <v>1.6685621644942452</v>
      </c>
      <c r="I19" s="248">
        <v>70068.873550976001</v>
      </c>
      <c r="J19" s="32">
        <v>113.48963451538516</v>
      </c>
      <c r="K19" s="146">
        <v>3.0084678049312514</v>
      </c>
      <c r="L19" s="147">
        <v>70068.873550976001</v>
      </c>
      <c r="M19" s="146">
        <v>113.48963451538516</v>
      </c>
      <c r="N19" s="250">
        <v>3.9059757127850445</v>
      </c>
    </row>
    <row r="20" spans="1:14" ht="5.0999999999999996" customHeight="1">
      <c r="A20" s="35"/>
      <c r="B20" s="35"/>
      <c r="C20" s="35"/>
      <c r="D20" s="35"/>
      <c r="E20" s="35"/>
      <c r="F20" s="35"/>
      <c r="G20" s="35"/>
      <c r="H20" s="35"/>
      <c r="I20" s="39"/>
      <c r="J20" s="39"/>
      <c r="K20" s="39"/>
      <c r="L20" s="39"/>
    </row>
    <row r="21" spans="1:14" ht="15" customHeight="1"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4" ht="15" customHeight="1"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4" ht="15" customHeight="1"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4" ht="15" customHeight="1"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4" ht="15" customHeight="1"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4" ht="15" customHeight="1"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4" ht="15" customHeight="1"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4" ht="15" customHeight="1"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29" spans="1:14" ht="15" customHeight="1"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4" ht="15" customHeight="1"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4" ht="15" customHeight="1">
      <c r="C31" s="53"/>
      <c r="D31" s="53"/>
      <c r="E31" s="53"/>
      <c r="F31" s="53"/>
      <c r="G31" s="53"/>
      <c r="H31" s="53"/>
      <c r="I31" s="53"/>
      <c r="J31" s="53"/>
      <c r="K31" s="53"/>
      <c r="L31" s="53"/>
    </row>
  </sheetData>
  <mergeCells count="10">
    <mergeCell ref="B1:N1"/>
    <mergeCell ref="B4:B7"/>
    <mergeCell ref="C4:H4"/>
    <mergeCell ref="I4:N4"/>
    <mergeCell ref="C5:E5"/>
    <mergeCell ref="F5:H5"/>
    <mergeCell ref="I5:K5"/>
    <mergeCell ref="L5:N5"/>
    <mergeCell ref="C6:E6"/>
    <mergeCell ref="I6:K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2" orientation="landscape" cellComments="asDisplayed" r:id="rId1"/>
  <headerFooter>
    <oddFooter>&amp;C&amp;A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0"/>
  <sheetViews>
    <sheetView showGridLines="0" view="pageBreakPreview" topLeftCell="A7" zoomScale="80" zoomScaleNormal="80" zoomScaleSheetLayoutView="80" workbookViewId="0">
      <selection activeCell="Q13" sqref="Q13"/>
    </sheetView>
  </sheetViews>
  <sheetFormatPr defaultRowHeight="15" customHeight="1"/>
  <cols>
    <col min="1" max="1" width="0.875" style="34" customWidth="1"/>
    <col min="2" max="2" width="3.125" style="34" customWidth="1"/>
    <col min="3" max="3" width="26.625" style="34" customWidth="1"/>
    <col min="4" max="4" width="13.125" style="34" customWidth="1"/>
    <col min="5" max="5" width="10.125" style="34" customWidth="1"/>
    <col min="6" max="6" width="13.125" style="34" customWidth="1"/>
    <col min="7" max="7" width="10.125" style="34" customWidth="1"/>
    <col min="8" max="8" width="13.125" style="54" customWidth="1"/>
    <col min="9" max="9" width="10.125" style="54" customWidth="1"/>
    <col min="10" max="10" width="13.125" style="54" customWidth="1"/>
    <col min="11" max="11" width="10.125" style="34" customWidth="1"/>
    <col min="12" max="16384" width="9" style="34"/>
  </cols>
  <sheetData>
    <row r="1" spans="1:11" ht="30" customHeight="1">
      <c r="A1" s="60"/>
      <c r="B1" s="445" t="s">
        <v>82</v>
      </c>
      <c r="C1" s="445"/>
      <c r="D1" s="445"/>
      <c r="E1" s="445"/>
      <c r="F1" s="445"/>
      <c r="G1" s="445"/>
      <c r="H1" s="445"/>
      <c r="I1" s="445"/>
      <c r="J1" s="445"/>
      <c r="K1" s="445"/>
    </row>
    <row r="2" spans="1:11" ht="15" customHeight="1">
      <c r="A2" s="35"/>
      <c r="B2" s="35"/>
      <c r="C2" s="38"/>
      <c r="D2" s="38"/>
      <c r="E2" s="38"/>
      <c r="F2" s="38"/>
      <c r="G2" s="38"/>
      <c r="H2" s="38"/>
      <c r="I2" s="38"/>
      <c r="J2" s="124"/>
      <c r="K2" s="6" t="s">
        <v>83</v>
      </c>
    </row>
    <row r="3" spans="1:11" ht="5.0999999999999996" customHeight="1" thickBot="1">
      <c r="A3" s="35"/>
      <c r="B3" s="35"/>
      <c r="C3" s="38"/>
      <c r="D3" s="38"/>
      <c r="E3" s="38"/>
      <c r="F3" s="38"/>
      <c r="G3" s="38"/>
      <c r="H3" s="38"/>
      <c r="I3" s="38"/>
      <c r="J3" s="38"/>
    </row>
    <row r="4" spans="1:11" ht="18" customHeight="1">
      <c r="A4" s="35"/>
      <c r="B4" s="515" t="s">
        <v>84</v>
      </c>
      <c r="C4" s="489"/>
      <c r="D4" s="520" t="s">
        <v>2</v>
      </c>
      <c r="E4" s="521"/>
      <c r="F4" s="521"/>
      <c r="G4" s="522"/>
      <c r="H4" s="523" t="s">
        <v>9</v>
      </c>
      <c r="I4" s="524"/>
      <c r="J4" s="524"/>
      <c r="K4" s="525"/>
    </row>
    <row r="5" spans="1:11" ht="18" customHeight="1">
      <c r="A5" s="35"/>
      <c r="B5" s="516"/>
      <c r="C5" s="517"/>
      <c r="D5" s="526" t="s">
        <v>85</v>
      </c>
      <c r="E5" s="527"/>
      <c r="F5" s="528" t="s">
        <v>86</v>
      </c>
      <c r="G5" s="529"/>
      <c r="H5" s="526" t="s">
        <v>85</v>
      </c>
      <c r="I5" s="527"/>
      <c r="J5" s="528" t="s">
        <v>86</v>
      </c>
      <c r="K5" s="530"/>
    </row>
    <row r="6" spans="1:11" s="129" customFormat="1" ht="18" customHeight="1">
      <c r="A6" s="125"/>
      <c r="B6" s="516"/>
      <c r="C6" s="517"/>
      <c r="D6" s="531" t="s">
        <v>71</v>
      </c>
      <c r="E6" s="532"/>
      <c r="F6" s="254"/>
      <c r="G6" s="150"/>
      <c r="H6" s="531" t="s">
        <v>71</v>
      </c>
      <c r="I6" s="532"/>
      <c r="J6" s="254"/>
      <c r="K6" s="151"/>
    </row>
    <row r="7" spans="1:11" ht="18" customHeight="1" thickBot="1">
      <c r="A7" s="35"/>
      <c r="B7" s="518"/>
      <c r="C7" s="519"/>
      <c r="D7" s="152"/>
      <c r="E7" s="153" t="s">
        <v>22</v>
      </c>
      <c r="F7" s="154"/>
      <c r="G7" s="9" t="s">
        <v>22</v>
      </c>
      <c r="H7" s="154"/>
      <c r="I7" s="155" t="s">
        <v>22</v>
      </c>
      <c r="J7" s="154"/>
      <c r="K7" s="12" t="s">
        <v>22</v>
      </c>
    </row>
    <row r="8" spans="1:11" ht="15" customHeight="1" thickTop="1">
      <c r="A8" s="35"/>
      <c r="B8" s="513" t="s">
        <v>203</v>
      </c>
      <c r="C8" s="514"/>
      <c r="D8" s="156">
        <v>3575891.6637662631</v>
      </c>
      <c r="E8" s="65">
        <v>-10.242543041968871</v>
      </c>
      <c r="F8" s="156">
        <v>3575891.6637662631</v>
      </c>
      <c r="G8" s="65">
        <v>90.969303831694177</v>
      </c>
      <c r="H8" s="156">
        <v>1592892.3598665493</v>
      </c>
      <c r="I8" s="65">
        <v>8.874694474389667</v>
      </c>
      <c r="J8" s="156">
        <v>1592892.3598665493</v>
      </c>
      <c r="K8" s="18">
        <v>89.360214680354758</v>
      </c>
    </row>
    <row r="9" spans="1:11" ht="15" customHeight="1">
      <c r="A9" s="35"/>
      <c r="B9" s="157" t="s">
        <v>87</v>
      </c>
      <c r="C9" s="158"/>
      <c r="D9" s="159">
        <v>2444852.2736336146</v>
      </c>
      <c r="E9" s="106">
        <v>-1.5341363706516968</v>
      </c>
      <c r="F9" s="159">
        <v>2006081.5325923953</v>
      </c>
      <c r="G9" s="106">
        <v>69.211364740383047</v>
      </c>
      <c r="H9" s="159">
        <v>929225.57916200859</v>
      </c>
      <c r="I9" s="106">
        <v>31.4610711105984</v>
      </c>
      <c r="J9" s="160">
        <v>761909.00817043555</v>
      </c>
      <c r="K9" s="73">
        <v>88.375529556966271</v>
      </c>
    </row>
    <row r="10" spans="1:11" ht="15" customHeight="1">
      <c r="A10" s="35"/>
      <c r="B10" s="161"/>
      <c r="C10" s="162" t="s">
        <v>88</v>
      </c>
      <c r="D10" s="163">
        <v>55876.163317358449</v>
      </c>
      <c r="E10" s="21">
        <v>-46.029108561575285</v>
      </c>
      <c r="F10" s="163">
        <v>38702.984530139423</v>
      </c>
      <c r="G10" s="21">
        <v>-22.991753191739427</v>
      </c>
      <c r="H10" s="163">
        <v>28421.700483706012</v>
      </c>
      <c r="I10" s="21">
        <v>-23.214115296693599</v>
      </c>
      <c r="J10" s="163">
        <v>25006.075410336009</v>
      </c>
      <c r="K10" s="23">
        <v>40.999224049952872</v>
      </c>
    </row>
    <row r="11" spans="1:11" ht="15" customHeight="1">
      <c r="A11" s="35"/>
      <c r="B11" s="161"/>
      <c r="C11" s="164" t="s">
        <v>89</v>
      </c>
      <c r="D11" s="246">
        <v>384677.00707611669</v>
      </c>
      <c r="E11" s="25">
        <v>-3.3676533503818864</v>
      </c>
      <c r="F11" s="246">
        <v>319789.17503474839</v>
      </c>
      <c r="G11" s="25">
        <v>53.552035778967507</v>
      </c>
      <c r="H11" s="246">
        <v>106461.23485863383</v>
      </c>
      <c r="I11" s="25">
        <v>5.9155951923122991</v>
      </c>
      <c r="J11" s="246">
        <v>89632.063468714914</v>
      </c>
      <c r="K11" s="28">
        <v>43.634237275935078</v>
      </c>
    </row>
    <row r="12" spans="1:11" ht="15" customHeight="1">
      <c r="A12" s="35"/>
      <c r="B12" s="161"/>
      <c r="C12" s="164" t="s">
        <v>90</v>
      </c>
      <c r="D12" s="246">
        <v>333301.23689254047</v>
      </c>
      <c r="E12" s="25">
        <v>-32.745359472463385</v>
      </c>
      <c r="F12" s="246">
        <v>283728.13876957679</v>
      </c>
      <c r="G12" s="25">
        <v>0.28653382732732885</v>
      </c>
      <c r="H12" s="246">
        <v>112235.53450218888</v>
      </c>
      <c r="I12" s="25">
        <v>5.6443244181470948</v>
      </c>
      <c r="J12" s="246">
        <v>87721.687734553998</v>
      </c>
      <c r="K12" s="28">
        <v>46.111032871324888</v>
      </c>
    </row>
    <row r="13" spans="1:11" ht="15" customHeight="1">
      <c r="A13" s="35"/>
      <c r="B13" s="161"/>
      <c r="C13" s="164" t="s">
        <v>91</v>
      </c>
      <c r="D13" s="246">
        <v>916399.11725907039</v>
      </c>
      <c r="E13" s="25">
        <v>8.7300077207205362</v>
      </c>
      <c r="F13" s="246">
        <v>782861.14336139103</v>
      </c>
      <c r="G13" s="25">
        <v>70.068821828455071</v>
      </c>
      <c r="H13" s="246">
        <v>393710.27372153464</v>
      </c>
      <c r="I13" s="25">
        <v>50.656350185815526</v>
      </c>
      <c r="J13" s="246">
        <v>348578.92211831937</v>
      </c>
      <c r="K13" s="28">
        <v>97.365195063313493</v>
      </c>
    </row>
    <row r="14" spans="1:11" ht="15" customHeight="1">
      <c r="A14" s="35"/>
      <c r="B14" s="161"/>
      <c r="C14" s="328" t="s">
        <v>92</v>
      </c>
      <c r="D14" s="291">
        <v>430119.31349795719</v>
      </c>
      <c r="E14" s="290">
        <v>1.3633483400790196</v>
      </c>
      <c r="F14" s="291">
        <v>307819.71238762292</v>
      </c>
      <c r="G14" s="290">
        <v>212.3489165025843</v>
      </c>
      <c r="H14" s="291">
        <v>162287.61229582693</v>
      </c>
      <c r="I14" s="290">
        <v>32.64061508779033</v>
      </c>
      <c r="J14" s="291">
        <v>113531.82984338698</v>
      </c>
      <c r="K14" s="293">
        <v>128.69359568891997</v>
      </c>
    </row>
    <row r="15" spans="1:11" ht="15" customHeight="1">
      <c r="A15" s="35"/>
      <c r="B15" s="165"/>
      <c r="C15" s="329" t="s">
        <v>93</v>
      </c>
      <c r="D15" s="167">
        <v>324479.43559055979</v>
      </c>
      <c r="E15" s="330">
        <v>48.438778537779314</v>
      </c>
      <c r="F15" s="167">
        <v>273180.37850891077</v>
      </c>
      <c r="G15" s="330">
        <v>220.48089282532351</v>
      </c>
      <c r="H15" s="167">
        <v>126109.22330011363</v>
      </c>
      <c r="I15" s="330">
        <v>58.838075918729892</v>
      </c>
      <c r="J15" s="167">
        <v>97438.429595123976</v>
      </c>
      <c r="K15" s="331">
        <v>156.23215735313244</v>
      </c>
    </row>
    <row r="16" spans="1:11" ht="15" customHeight="1">
      <c r="A16" s="35"/>
      <c r="B16" s="170" t="s">
        <v>94</v>
      </c>
      <c r="C16" s="191"/>
      <c r="D16" s="167">
        <v>1905010.9991542199</v>
      </c>
      <c r="E16" s="332">
        <v>50.166878621054614</v>
      </c>
      <c r="F16" s="159">
        <v>1378822.9207776643</v>
      </c>
      <c r="G16" s="332">
        <v>153.31689362672634</v>
      </c>
      <c r="H16" s="159">
        <v>1053821.3427037736</v>
      </c>
      <c r="I16" s="332">
        <v>50.087956163067162</v>
      </c>
      <c r="J16" s="172">
        <v>789558.47908772994</v>
      </c>
      <c r="K16" s="333">
        <v>95.478688195425775</v>
      </c>
    </row>
    <row r="17" spans="1:11" ht="15" customHeight="1">
      <c r="A17" s="35"/>
      <c r="B17" s="161"/>
      <c r="C17" s="334" t="s">
        <v>95</v>
      </c>
      <c r="D17" s="163">
        <v>33336.317764564999</v>
      </c>
      <c r="E17" s="335">
        <v>0.3208024277044027</v>
      </c>
      <c r="F17" s="163">
        <v>18692.420933810001</v>
      </c>
      <c r="G17" s="335">
        <v>173.92870904282864</v>
      </c>
      <c r="H17" s="163">
        <v>51796.697072798022</v>
      </c>
      <c r="I17" s="335">
        <v>15.813657425180647</v>
      </c>
      <c r="J17" s="163">
        <v>30639.391232617003</v>
      </c>
      <c r="K17" s="336">
        <v>79.98006765133546</v>
      </c>
    </row>
    <row r="18" spans="1:11" ht="15" customHeight="1">
      <c r="A18" s="35"/>
      <c r="B18" s="161"/>
      <c r="C18" s="328" t="s">
        <v>96</v>
      </c>
      <c r="D18" s="291">
        <v>277740.25175185408</v>
      </c>
      <c r="E18" s="290">
        <v>8.4282096222612672</v>
      </c>
      <c r="F18" s="291">
        <v>146995.58776897303</v>
      </c>
      <c r="G18" s="290">
        <v>285.36675008324914</v>
      </c>
      <c r="H18" s="291">
        <v>451464.99342767417</v>
      </c>
      <c r="I18" s="290">
        <v>76.669529537583031</v>
      </c>
      <c r="J18" s="291">
        <v>342234.14236982318</v>
      </c>
      <c r="K18" s="293">
        <v>122.82494559667954</v>
      </c>
    </row>
    <row r="19" spans="1:11" ht="15" customHeight="1">
      <c r="A19" s="35"/>
      <c r="B19" s="161"/>
      <c r="C19" s="328" t="s">
        <v>97</v>
      </c>
      <c r="D19" s="291">
        <v>712.963042223</v>
      </c>
      <c r="E19" s="290">
        <v>-17.478731232339122</v>
      </c>
      <c r="F19" s="291">
        <v>708.96793079999998</v>
      </c>
      <c r="G19" s="290" t="s">
        <v>17</v>
      </c>
      <c r="H19" s="291">
        <v>9250.6213827579995</v>
      </c>
      <c r="I19" s="290">
        <v>164.79399178929182</v>
      </c>
      <c r="J19" s="291">
        <v>5216.0020341199997</v>
      </c>
      <c r="K19" s="293">
        <v>170.66676983769099</v>
      </c>
    </row>
    <row r="20" spans="1:11" ht="15" customHeight="1">
      <c r="A20" s="35"/>
      <c r="B20" s="161"/>
      <c r="C20" s="328" t="s">
        <v>98</v>
      </c>
      <c r="D20" s="291">
        <v>7503.0386111440002</v>
      </c>
      <c r="E20" s="290">
        <v>131.56110869259473</v>
      </c>
      <c r="F20" s="291">
        <v>5452.8606727400002</v>
      </c>
      <c r="G20" s="290">
        <v>425.74690303701948</v>
      </c>
      <c r="H20" s="291">
        <v>8178.0297471649992</v>
      </c>
      <c r="I20" s="290">
        <v>34.094311218279536</v>
      </c>
      <c r="J20" s="291">
        <v>6157.6454255440003</v>
      </c>
      <c r="K20" s="293">
        <v>93.123621064888624</v>
      </c>
    </row>
    <row r="21" spans="1:11" ht="15" customHeight="1">
      <c r="A21" s="35"/>
      <c r="B21" s="161"/>
      <c r="C21" s="328" t="s">
        <v>99</v>
      </c>
      <c r="D21" s="291">
        <v>123799.28576358307</v>
      </c>
      <c r="E21" s="290">
        <v>-9.7504734215898985</v>
      </c>
      <c r="F21" s="291">
        <v>77418.412255283998</v>
      </c>
      <c r="G21" s="290">
        <v>190.2507502337769</v>
      </c>
      <c r="H21" s="291">
        <v>213675.33658338786</v>
      </c>
      <c r="I21" s="290">
        <v>25.956090938727822</v>
      </c>
      <c r="J21" s="291">
        <v>157093.61497589189</v>
      </c>
      <c r="K21" s="293">
        <v>61.289052854468196</v>
      </c>
    </row>
    <row r="22" spans="1:11" ht="15" customHeight="1">
      <c r="A22" s="35"/>
      <c r="B22" s="161"/>
      <c r="C22" s="328" t="s">
        <v>182</v>
      </c>
      <c r="D22" s="291">
        <v>1250660.8960756226</v>
      </c>
      <c r="E22" s="290">
        <v>74.660500839384625</v>
      </c>
      <c r="F22" s="291">
        <v>983272.15577179682</v>
      </c>
      <c r="G22" s="290">
        <v>141.10734685044665</v>
      </c>
      <c r="H22" s="291">
        <v>235333.59732656874</v>
      </c>
      <c r="I22" s="290">
        <v>44.964675614558672</v>
      </c>
      <c r="J22" s="291">
        <v>183255.54482787702</v>
      </c>
      <c r="K22" s="293">
        <v>95.365052708506283</v>
      </c>
    </row>
    <row r="23" spans="1:11" ht="15" customHeight="1">
      <c r="A23" s="35"/>
      <c r="B23" s="161"/>
      <c r="C23" s="328" t="s">
        <v>100</v>
      </c>
      <c r="D23" s="291">
        <v>1619.8716267990001</v>
      </c>
      <c r="E23" s="290">
        <v>-89.008769347946654</v>
      </c>
      <c r="F23" s="291">
        <v>1494.9370667000001</v>
      </c>
      <c r="G23" s="290">
        <v>-46.661543574048828</v>
      </c>
      <c r="H23" s="291">
        <v>2280.2086721729997</v>
      </c>
      <c r="I23" s="290">
        <v>-66.176159306593647</v>
      </c>
      <c r="J23" s="291">
        <v>1926.5706226999998</v>
      </c>
      <c r="K23" s="293">
        <v>-60.889046713935699</v>
      </c>
    </row>
    <row r="24" spans="1:11" ht="15" customHeight="1">
      <c r="A24" s="35"/>
      <c r="B24" s="161"/>
      <c r="C24" s="328" t="s">
        <v>101</v>
      </c>
      <c r="D24" s="291">
        <v>23062.179503734998</v>
      </c>
      <c r="E24" s="290">
        <v>-40.022417414230219</v>
      </c>
      <c r="F24" s="291">
        <v>20651.813453987001</v>
      </c>
      <c r="G24" s="290">
        <v>-38.356054211659668</v>
      </c>
      <c r="H24" s="291">
        <v>2889.7756812970001</v>
      </c>
      <c r="I24" s="290">
        <v>-70.703080363073596</v>
      </c>
      <c r="J24" s="291">
        <v>2242.3170942400002</v>
      </c>
      <c r="K24" s="293">
        <v>-72.738178099932639</v>
      </c>
    </row>
    <row r="25" spans="1:11" ht="15" customHeight="1">
      <c r="A25" s="35"/>
      <c r="B25" s="165"/>
      <c r="C25" s="329" t="s">
        <v>102</v>
      </c>
      <c r="D25" s="167">
        <v>186576.195014695</v>
      </c>
      <c r="E25" s="330">
        <v>171.60211230566495</v>
      </c>
      <c r="F25" s="167">
        <v>124135.76492357206</v>
      </c>
      <c r="G25" s="330">
        <v>351.24435016451525</v>
      </c>
      <c r="H25" s="167">
        <v>78952.082809950938</v>
      </c>
      <c r="I25" s="330">
        <v>80.706061473181933</v>
      </c>
      <c r="J25" s="167">
        <v>60793.250504916999</v>
      </c>
      <c r="K25" s="331">
        <v>155.10453149723301</v>
      </c>
    </row>
    <row r="26" spans="1:11" ht="15" customHeight="1">
      <c r="A26" s="35"/>
      <c r="B26" s="173" t="s">
        <v>103</v>
      </c>
      <c r="C26" s="174"/>
      <c r="D26" s="159">
        <v>119610.00165156909</v>
      </c>
      <c r="E26" s="106">
        <v>-6.6592608304572503</v>
      </c>
      <c r="F26" s="159">
        <v>92082.802571017004</v>
      </c>
      <c r="G26" s="106">
        <v>17.004336979582543</v>
      </c>
      <c r="H26" s="159">
        <v>31593.855951212005</v>
      </c>
      <c r="I26" s="106">
        <v>38.810703604867626</v>
      </c>
      <c r="J26" s="159">
        <v>17057.603575187997</v>
      </c>
      <c r="K26" s="73">
        <v>29.432092692476964</v>
      </c>
    </row>
    <row r="27" spans="1:11" ht="15" customHeight="1">
      <c r="A27" s="35"/>
      <c r="B27" s="175" t="s">
        <v>104</v>
      </c>
      <c r="C27" s="176"/>
      <c r="D27" s="159">
        <v>119464.22739987099</v>
      </c>
      <c r="E27" s="106">
        <v>68.588466149921231</v>
      </c>
      <c r="F27" s="159">
        <v>61332.611949776001</v>
      </c>
      <c r="G27" s="106">
        <v>100.85755915178756</v>
      </c>
      <c r="H27" s="159">
        <v>29844.255571479</v>
      </c>
      <c r="I27" s="106">
        <v>29.391978305791255</v>
      </c>
      <c r="J27" s="159">
        <v>14820.847134</v>
      </c>
      <c r="K27" s="73">
        <v>30.008447430012314</v>
      </c>
    </row>
    <row r="28" spans="1:11" ht="15" customHeight="1" thickBot="1">
      <c r="A28" s="35"/>
      <c r="B28" s="177" t="s">
        <v>105</v>
      </c>
      <c r="C28" s="178"/>
      <c r="D28" s="179">
        <v>37571.795875423995</v>
      </c>
      <c r="E28" s="180">
        <v>12.47514318702482</v>
      </c>
      <c r="F28" s="179">
        <v>37571.795875423995</v>
      </c>
      <c r="G28" s="180">
        <v>12.47514318702482</v>
      </c>
      <c r="H28" s="179">
        <v>9546.4218992040005</v>
      </c>
      <c r="I28" s="180">
        <v>15.782374676022707</v>
      </c>
      <c r="J28" s="179">
        <v>9546.4218992040005</v>
      </c>
      <c r="K28" s="181">
        <v>15.782374676022707</v>
      </c>
    </row>
    <row r="29" spans="1:11" ht="5.0999999999999996" customHeight="1">
      <c r="A29" s="35"/>
      <c r="B29" s="35"/>
      <c r="C29" s="35"/>
      <c r="D29" s="35"/>
      <c r="E29" s="35"/>
      <c r="F29" s="35"/>
      <c r="G29" s="35"/>
      <c r="H29" s="39"/>
      <c r="I29" s="39"/>
      <c r="J29" s="39"/>
    </row>
    <row r="30" spans="1:11" ht="15" customHeight="1">
      <c r="D30" s="53"/>
      <c r="E30" s="53"/>
      <c r="F30" s="53"/>
      <c r="G30" s="53"/>
      <c r="H30" s="53"/>
      <c r="I30" s="53"/>
      <c r="J30" s="53"/>
    </row>
    <row r="31" spans="1:11" ht="15" customHeight="1">
      <c r="D31" s="53"/>
      <c r="E31" s="53"/>
      <c r="F31" s="53"/>
      <c r="G31" s="53"/>
      <c r="H31" s="53"/>
      <c r="I31" s="53"/>
      <c r="J31" s="53"/>
    </row>
    <row r="32" spans="1:11" ht="15" customHeight="1">
      <c r="D32" s="53"/>
      <c r="E32" s="53"/>
      <c r="F32" s="53"/>
      <c r="G32" s="53"/>
      <c r="H32" s="53"/>
      <c r="I32" s="53"/>
      <c r="J32" s="53"/>
    </row>
    <row r="33" spans="4:10" ht="15" customHeight="1">
      <c r="D33" s="53"/>
      <c r="E33" s="53"/>
      <c r="F33" s="53"/>
      <c r="G33" s="53"/>
      <c r="H33" s="53"/>
      <c r="I33" s="53"/>
      <c r="J33" s="53"/>
    </row>
    <row r="34" spans="4:10" ht="15" customHeight="1">
      <c r="D34" s="53"/>
      <c r="E34" s="53"/>
      <c r="F34" s="53"/>
      <c r="G34" s="53"/>
      <c r="H34" s="53"/>
      <c r="I34" s="53"/>
      <c r="J34" s="53"/>
    </row>
    <row r="35" spans="4:10" ht="15" customHeight="1">
      <c r="D35" s="53"/>
      <c r="E35" s="53"/>
      <c r="F35" s="53"/>
      <c r="G35" s="53"/>
      <c r="H35" s="53"/>
      <c r="I35" s="53"/>
      <c r="J35" s="53"/>
    </row>
    <row r="36" spans="4:10" ht="15" customHeight="1">
      <c r="D36" s="53"/>
      <c r="E36" s="53"/>
      <c r="F36" s="53"/>
      <c r="G36" s="53"/>
      <c r="H36" s="53"/>
      <c r="I36" s="53"/>
      <c r="J36" s="53"/>
    </row>
    <row r="37" spans="4:10" ht="15" customHeight="1">
      <c r="D37" s="53"/>
      <c r="E37" s="53"/>
      <c r="F37" s="53"/>
      <c r="G37" s="53"/>
      <c r="H37" s="53"/>
      <c r="I37" s="53"/>
      <c r="J37" s="53"/>
    </row>
    <row r="38" spans="4:10" ht="15" customHeight="1">
      <c r="D38" s="53"/>
      <c r="E38" s="53"/>
      <c r="F38" s="53"/>
      <c r="G38" s="53"/>
      <c r="H38" s="53"/>
      <c r="I38" s="53"/>
      <c r="J38" s="53"/>
    </row>
    <row r="39" spans="4:10" ht="15" customHeight="1">
      <c r="D39" s="53"/>
      <c r="E39" s="53"/>
      <c r="F39" s="53"/>
      <c r="G39" s="53"/>
      <c r="H39" s="53"/>
      <c r="I39" s="53"/>
      <c r="J39" s="53"/>
    </row>
    <row r="40" spans="4:10" ht="15" customHeight="1">
      <c r="D40" s="53"/>
      <c r="E40" s="53"/>
      <c r="F40" s="53"/>
      <c r="G40" s="53"/>
      <c r="H40" s="53"/>
      <c r="I40" s="53"/>
      <c r="J40" s="53"/>
    </row>
    <row r="41" spans="4:10" ht="15" customHeight="1">
      <c r="D41" s="53"/>
      <c r="E41" s="53"/>
      <c r="F41" s="53"/>
      <c r="G41" s="53"/>
      <c r="H41" s="53"/>
      <c r="I41" s="53"/>
      <c r="J41" s="53"/>
    </row>
    <row r="42" spans="4:10" ht="15" customHeight="1">
      <c r="D42" s="53"/>
      <c r="E42" s="53"/>
      <c r="F42" s="53"/>
      <c r="G42" s="53"/>
      <c r="H42" s="53"/>
      <c r="I42" s="53"/>
      <c r="J42" s="53"/>
    </row>
    <row r="43" spans="4:10" ht="15" customHeight="1">
      <c r="D43" s="53"/>
      <c r="E43" s="53"/>
      <c r="F43" s="53"/>
      <c r="G43" s="53"/>
      <c r="H43" s="53"/>
      <c r="I43" s="53"/>
      <c r="J43" s="53"/>
    </row>
    <row r="44" spans="4:10" ht="15" customHeight="1">
      <c r="D44" s="53"/>
      <c r="E44" s="53"/>
      <c r="F44" s="53"/>
      <c r="G44" s="53"/>
      <c r="H44" s="53"/>
      <c r="I44" s="53"/>
      <c r="J44" s="53"/>
    </row>
    <row r="45" spans="4:10" ht="15" customHeight="1">
      <c r="D45" s="53"/>
      <c r="E45" s="53"/>
      <c r="F45" s="53"/>
      <c r="G45" s="53"/>
      <c r="H45" s="53"/>
      <c r="I45" s="53"/>
      <c r="J45" s="53"/>
    </row>
    <row r="46" spans="4:10" ht="15" customHeight="1">
      <c r="D46" s="53"/>
      <c r="E46" s="53"/>
      <c r="F46" s="53"/>
      <c r="G46" s="53"/>
      <c r="H46" s="53"/>
      <c r="I46" s="53"/>
      <c r="J46" s="53"/>
    </row>
    <row r="47" spans="4:10" ht="15" customHeight="1">
      <c r="D47" s="53"/>
      <c r="E47" s="53"/>
      <c r="F47" s="53"/>
      <c r="G47" s="53"/>
      <c r="H47" s="53"/>
      <c r="I47" s="53"/>
      <c r="J47" s="53"/>
    </row>
    <row r="48" spans="4:10" ht="15" customHeight="1">
      <c r="D48" s="53"/>
      <c r="E48" s="53"/>
      <c r="F48" s="53"/>
      <c r="G48" s="53"/>
      <c r="H48" s="53"/>
      <c r="I48" s="53"/>
      <c r="J48" s="53"/>
    </row>
    <row r="49" spans="4:10" ht="15" customHeight="1">
      <c r="D49" s="53"/>
      <c r="E49" s="53"/>
      <c r="F49" s="53"/>
      <c r="G49" s="53"/>
      <c r="H49" s="53"/>
      <c r="I49" s="53"/>
      <c r="J49" s="53"/>
    </row>
    <row r="50" spans="4:10" ht="15" customHeight="1">
      <c r="D50" s="53"/>
      <c r="E50" s="53"/>
      <c r="F50" s="53"/>
      <c r="G50" s="53"/>
      <c r="H50" s="53"/>
      <c r="I50" s="53"/>
      <c r="J50" s="53"/>
    </row>
  </sheetData>
  <mergeCells count="11">
    <mergeCell ref="B8:C8"/>
    <mergeCell ref="B1:K1"/>
    <mergeCell ref="B4:C7"/>
    <mergeCell ref="D4:G4"/>
    <mergeCell ref="H4:K4"/>
    <mergeCell ref="D5:E5"/>
    <mergeCell ref="F5:G5"/>
    <mergeCell ref="H5:I5"/>
    <mergeCell ref="J5:K5"/>
    <mergeCell ref="D6:E6"/>
    <mergeCell ref="H6:I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03"/>
  <sheetViews>
    <sheetView showGridLines="0" view="pageBreakPreview" zoomScale="80" zoomScaleNormal="80" zoomScaleSheetLayoutView="80" workbookViewId="0">
      <selection activeCell="B26" sqref="B26:D26"/>
    </sheetView>
  </sheetViews>
  <sheetFormatPr defaultRowHeight="15" customHeight="1"/>
  <cols>
    <col min="1" max="1" width="0.875" style="34" customWidth="1"/>
    <col min="2" max="2" width="3" style="34" customWidth="1"/>
    <col min="3" max="3" width="18.25" style="34" customWidth="1"/>
    <col min="4" max="8" width="15.625" style="34" customWidth="1"/>
    <col min="9" max="9" width="1.5" style="34" customWidth="1"/>
    <col min="10" max="16384" width="9" style="34"/>
  </cols>
  <sheetData>
    <row r="1" spans="1:13" ht="30" customHeight="1">
      <c r="A1" s="33"/>
      <c r="B1" s="533" t="s">
        <v>106</v>
      </c>
      <c r="C1" s="445"/>
      <c r="D1" s="445"/>
      <c r="E1" s="445"/>
      <c r="F1" s="445"/>
      <c r="G1" s="445"/>
      <c r="H1" s="445"/>
      <c r="I1" s="33"/>
      <c r="J1" s="33"/>
    </row>
    <row r="2" spans="1:13" s="35" customFormat="1" ht="15" customHeight="1">
      <c r="D2" s="36"/>
      <c r="E2" s="36"/>
      <c r="F2" s="38"/>
      <c r="G2" s="38"/>
      <c r="H2" s="124" t="s">
        <v>1</v>
      </c>
    </row>
    <row r="3" spans="1:13" s="35" customFormat="1" ht="5.0999999999999996" customHeight="1" thickBot="1"/>
    <row r="4" spans="1:13" s="35" customFormat="1" ht="31.5" customHeight="1" thickBot="1">
      <c r="B4" s="534" t="s">
        <v>107</v>
      </c>
      <c r="C4" s="535"/>
      <c r="D4" s="182" t="s">
        <v>8</v>
      </c>
      <c r="E4" s="183" t="s">
        <v>33</v>
      </c>
      <c r="F4" s="183" t="s">
        <v>108</v>
      </c>
      <c r="G4" s="183" t="s">
        <v>109</v>
      </c>
      <c r="H4" s="222" t="s">
        <v>36</v>
      </c>
    </row>
    <row r="5" spans="1:13" s="35" customFormat="1" ht="15" customHeight="1" thickTop="1">
      <c r="B5" s="157" t="s">
        <v>2</v>
      </c>
      <c r="C5" s="158"/>
      <c r="D5" s="71">
        <v>24528.019869140797</v>
      </c>
      <c r="E5" s="71">
        <v>11466.683294756087</v>
      </c>
      <c r="F5" s="71">
        <v>9985.5427077486875</v>
      </c>
      <c r="G5" s="71">
        <v>1825.9424603310349</v>
      </c>
      <c r="H5" s="184">
        <v>1249.8514063049713</v>
      </c>
      <c r="J5" s="86"/>
      <c r="K5" s="86"/>
      <c r="L5" s="86"/>
      <c r="M5" s="86"/>
    </row>
    <row r="6" spans="1:13" s="35" customFormat="1" ht="15" customHeight="1">
      <c r="B6" s="536"/>
      <c r="C6" s="185" t="s">
        <v>110</v>
      </c>
      <c r="D6" s="26">
        <v>853.28212171840744</v>
      </c>
      <c r="E6" s="26">
        <v>549.09781744555721</v>
      </c>
      <c r="F6" s="26">
        <v>243.57539626370186</v>
      </c>
      <c r="G6" s="26">
        <v>50.214896850314005</v>
      </c>
      <c r="H6" s="186">
        <v>10.3940111588345</v>
      </c>
      <c r="I6" s="187"/>
      <c r="J6" s="86"/>
      <c r="K6" s="86"/>
      <c r="L6" s="86"/>
      <c r="M6" s="86"/>
    </row>
    <row r="7" spans="1:13" s="35" customFormat="1" ht="15" customHeight="1">
      <c r="B7" s="536"/>
      <c r="C7" s="188" t="s">
        <v>111</v>
      </c>
      <c r="D7" s="26">
        <v>2871.303349066492</v>
      </c>
      <c r="E7" s="26">
        <v>980.16803671670141</v>
      </c>
      <c r="F7" s="26">
        <v>1464.9873761302399</v>
      </c>
      <c r="G7" s="26">
        <v>389.71043240331608</v>
      </c>
      <c r="H7" s="186">
        <v>36.437503816229793</v>
      </c>
      <c r="I7" s="187"/>
      <c r="J7" s="86"/>
      <c r="K7" s="86"/>
      <c r="L7" s="86"/>
      <c r="M7" s="86"/>
    </row>
    <row r="8" spans="1:13" s="35" customFormat="1" ht="15" customHeight="1">
      <c r="B8" s="536"/>
      <c r="C8" s="188" t="s">
        <v>112</v>
      </c>
      <c r="D8" s="26">
        <v>3519.8196721921367</v>
      </c>
      <c r="E8" s="26">
        <v>1449.9772018197191</v>
      </c>
      <c r="F8" s="26">
        <v>1600.763568229916</v>
      </c>
      <c r="G8" s="26">
        <v>416.0860223937446</v>
      </c>
      <c r="H8" s="186">
        <v>52.992879748762007</v>
      </c>
      <c r="I8" s="187"/>
      <c r="J8" s="86"/>
      <c r="K8" s="86"/>
      <c r="L8" s="86"/>
      <c r="M8" s="86"/>
    </row>
    <row r="9" spans="1:13" s="35" customFormat="1" ht="15" customHeight="1">
      <c r="B9" s="536"/>
      <c r="C9" s="188" t="s">
        <v>113</v>
      </c>
      <c r="D9" s="26">
        <v>3712.9020431652143</v>
      </c>
      <c r="E9" s="26">
        <v>1757.8692290848876</v>
      </c>
      <c r="F9" s="26">
        <v>1657.1011348550476</v>
      </c>
      <c r="G9" s="26">
        <v>280.6771811841644</v>
      </c>
      <c r="H9" s="186">
        <v>17.254498041113457</v>
      </c>
      <c r="I9" s="187"/>
      <c r="J9" s="86"/>
      <c r="K9" s="86"/>
      <c r="L9" s="86"/>
      <c r="M9" s="86"/>
    </row>
    <row r="10" spans="1:13" s="35" customFormat="1" ht="15" customHeight="1">
      <c r="B10" s="536"/>
      <c r="C10" s="188" t="s">
        <v>114</v>
      </c>
      <c r="D10" s="26">
        <v>2513.5312485582317</v>
      </c>
      <c r="E10" s="26">
        <v>914.29874856935294</v>
      </c>
      <c r="F10" s="26">
        <v>1299.7402915332514</v>
      </c>
      <c r="G10" s="26">
        <v>202.83279808693331</v>
      </c>
      <c r="H10" s="186">
        <v>96.659410368693813</v>
      </c>
      <c r="I10" s="187"/>
      <c r="J10" s="86"/>
      <c r="K10" s="86"/>
      <c r="L10" s="86"/>
      <c r="M10" s="86"/>
    </row>
    <row r="11" spans="1:13" s="35" customFormat="1" ht="15" customHeight="1">
      <c r="B11" s="536"/>
      <c r="C11" s="188" t="s">
        <v>115</v>
      </c>
      <c r="D11" s="26">
        <v>724.69417503332261</v>
      </c>
      <c r="E11" s="26">
        <v>229.04090806404071</v>
      </c>
      <c r="F11" s="26">
        <v>480.48480038703241</v>
      </c>
      <c r="G11" s="26">
        <v>15.168466582249399</v>
      </c>
      <c r="H11" s="186">
        <v>0</v>
      </c>
      <c r="I11" s="187"/>
      <c r="J11" s="86"/>
      <c r="K11" s="86"/>
      <c r="L11" s="86"/>
      <c r="M11" s="86"/>
    </row>
    <row r="12" spans="1:13" s="35" customFormat="1" ht="15" customHeight="1">
      <c r="B12" s="536"/>
      <c r="C12" s="188" t="s">
        <v>116</v>
      </c>
      <c r="D12" s="26">
        <v>229.46618136111988</v>
      </c>
      <c r="E12" s="26">
        <v>186.32115951587292</v>
      </c>
      <c r="F12" s="26">
        <v>38.661295655102947</v>
      </c>
      <c r="G12" s="26">
        <v>4.483726190144</v>
      </c>
      <c r="H12" s="186">
        <v>0</v>
      </c>
      <c r="I12" s="187"/>
      <c r="J12" s="86"/>
      <c r="K12" s="86"/>
      <c r="L12" s="86"/>
      <c r="M12" s="86"/>
    </row>
    <row r="13" spans="1:13" s="35" customFormat="1" ht="15" customHeight="1">
      <c r="B13" s="536"/>
      <c r="C13" s="188" t="s">
        <v>117</v>
      </c>
      <c r="D13" s="26">
        <v>165.83687799628325</v>
      </c>
      <c r="E13" s="26">
        <v>142.55118274225626</v>
      </c>
      <c r="F13" s="26">
        <v>0</v>
      </c>
      <c r="G13" s="26">
        <v>23.285695254027001</v>
      </c>
      <c r="H13" s="186">
        <v>0</v>
      </c>
      <c r="J13" s="86"/>
      <c r="K13" s="86"/>
      <c r="L13" s="86"/>
      <c r="M13" s="86"/>
    </row>
    <row r="14" spans="1:13" s="35" customFormat="1" ht="15" customHeight="1">
      <c r="B14" s="537"/>
      <c r="C14" s="189" t="s">
        <v>37</v>
      </c>
      <c r="D14" s="81">
        <v>9937.1842000495744</v>
      </c>
      <c r="E14" s="81">
        <v>5257.3590107976988</v>
      </c>
      <c r="F14" s="81">
        <v>3200.2288446943894</v>
      </c>
      <c r="G14" s="81">
        <v>443.48324138614248</v>
      </c>
      <c r="H14" s="190">
        <v>1036.1131031713378</v>
      </c>
      <c r="I14" s="187"/>
      <c r="J14" s="86"/>
      <c r="K14" s="86"/>
      <c r="L14" s="86"/>
      <c r="M14" s="86"/>
    </row>
    <row r="15" spans="1:13" s="35" customFormat="1" ht="15" customHeight="1">
      <c r="B15" s="157" t="s">
        <v>9</v>
      </c>
      <c r="C15" s="191"/>
      <c r="D15" s="71">
        <v>56512.341912545759</v>
      </c>
      <c r="E15" s="71">
        <v>1932.5628211423332</v>
      </c>
      <c r="F15" s="71">
        <v>31501.994454650754</v>
      </c>
      <c r="G15" s="71">
        <v>17654.69367304218</v>
      </c>
      <c r="H15" s="184">
        <v>5423.0909637105015</v>
      </c>
      <c r="I15" s="187"/>
      <c r="J15" s="86"/>
      <c r="K15" s="86"/>
      <c r="L15" s="86"/>
      <c r="M15" s="86"/>
    </row>
    <row r="16" spans="1:13" s="35" customFormat="1" ht="15" customHeight="1">
      <c r="B16" s="536"/>
      <c r="C16" s="185" t="s">
        <v>110</v>
      </c>
      <c r="D16" s="26">
        <v>2076.1641153668838</v>
      </c>
      <c r="E16" s="192">
        <v>60.349827335819</v>
      </c>
      <c r="F16" s="26">
        <v>860.20675512860521</v>
      </c>
      <c r="G16" s="26">
        <v>923.53579293424377</v>
      </c>
      <c r="H16" s="186">
        <v>232.07173996821598</v>
      </c>
      <c r="I16" s="187"/>
      <c r="J16" s="86"/>
      <c r="K16" s="86"/>
      <c r="L16" s="86"/>
      <c r="M16" s="86"/>
    </row>
    <row r="17" spans="2:13" s="35" customFormat="1" ht="15" customHeight="1">
      <c r="B17" s="536"/>
      <c r="C17" s="188" t="s">
        <v>111</v>
      </c>
      <c r="D17" s="26">
        <v>4929.339161555381</v>
      </c>
      <c r="E17" s="192">
        <v>284.19237578179781</v>
      </c>
      <c r="F17" s="26">
        <v>1854.4250797444881</v>
      </c>
      <c r="G17" s="26">
        <v>2673.9384919567938</v>
      </c>
      <c r="H17" s="186">
        <v>116.78321407230298</v>
      </c>
      <c r="I17" s="187"/>
      <c r="J17" s="86"/>
      <c r="K17" s="86"/>
      <c r="L17" s="86"/>
      <c r="M17" s="86"/>
    </row>
    <row r="18" spans="2:13" s="35" customFormat="1" ht="15" customHeight="1">
      <c r="B18" s="536"/>
      <c r="C18" s="193" t="s">
        <v>112</v>
      </c>
      <c r="D18" s="26">
        <v>7364.4734847444279</v>
      </c>
      <c r="E18" s="192">
        <v>180.4423784867206</v>
      </c>
      <c r="F18" s="26">
        <v>4364.4061840686745</v>
      </c>
      <c r="G18" s="26">
        <v>2549.8780396646653</v>
      </c>
      <c r="H18" s="186">
        <v>269.74688252437198</v>
      </c>
      <c r="I18" s="187"/>
      <c r="J18" s="86"/>
      <c r="K18" s="86"/>
      <c r="L18" s="86"/>
      <c r="M18" s="86"/>
    </row>
    <row r="19" spans="2:13" s="35" customFormat="1" ht="15" customHeight="1">
      <c r="B19" s="536"/>
      <c r="C19" s="193" t="s">
        <v>113</v>
      </c>
      <c r="D19" s="26">
        <v>6847.2707804433139</v>
      </c>
      <c r="E19" s="192">
        <v>138.68894734077298</v>
      </c>
      <c r="F19" s="26">
        <v>4571.149502358493</v>
      </c>
      <c r="G19" s="26">
        <v>1979.4919935177527</v>
      </c>
      <c r="H19" s="186">
        <v>157.94033722629101</v>
      </c>
      <c r="I19" s="187"/>
      <c r="J19" s="86"/>
      <c r="K19" s="86"/>
      <c r="L19" s="86"/>
      <c r="M19" s="86"/>
    </row>
    <row r="20" spans="2:13" s="35" customFormat="1" ht="15" customHeight="1">
      <c r="B20" s="536"/>
      <c r="C20" s="193" t="s">
        <v>114</v>
      </c>
      <c r="D20" s="26">
        <v>4771.0783628933286</v>
      </c>
      <c r="E20" s="192">
        <v>80.525993153654014</v>
      </c>
      <c r="F20" s="26">
        <v>3125.662214070634</v>
      </c>
      <c r="G20" s="26">
        <v>1202.6958275954466</v>
      </c>
      <c r="H20" s="186">
        <v>362.19432807359237</v>
      </c>
      <c r="I20" s="187"/>
      <c r="J20" s="86"/>
      <c r="K20" s="86"/>
      <c r="L20" s="86"/>
      <c r="M20" s="86"/>
    </row>
    <row r="21" spans="2:13" s="35" customFormat="1" ht="15" customHeight="1">
      <c r="B21" s="536"/>
      <c r="C21" s="193" t="s">
        <v>115</v>
      </c>
      <c r="D21" s="26">
        <v>2484.6526009256627</v>
      </c>
      <c r="E21" s="192">
        <v>112.29801925343381</v>
      </c>
      <c r="F21" s="26">
        <v>1466.9623819867022</v>
      </c>
      <c r="G21" s="26">
        <v>814.73221414882937</v>
      </c>
      <c r="H21" s="186">
        <v>90.659985536697008</v>
      </c>
      <c r="I21" s="187"/>
      <c r="J21" s="86"/>
      <c r="K21" s="86"/>
      <c r="L21" s="86"/>
      <c r="M21" s="86"/>
    </row>
    <row r="22" spans="2:13" s="35" customFormat="1" ht="15" customHeight="1">
      <c r="B22" s="536"/>
      <c r="C22" s="193" t="s">
        <v>116</v>
      </c>
      <c r="D22" s="26">
        <v>616.17062845826183</v>
      </c>
      <c r="E22" s="192">
        <v>13.479505822000799</v>
      </c>
      <c r="F22" s="26">
        <v>387.02544354889528</v>
      </c>
      <c r="G22" s="26">
        <v>169.1475104883977</v>
      </c>
      <c r="H22" s="186">
        <v>46.518168598968003</v>
      </c>
      <c r="I22" s="187"/>
      <c r="J22" s="86"/>
      <c r="K22" s="86"/>
      <c r="L22" s="86"/>
      <c r="M22" s="86"/>
    </row>
    <row r="23" spans="2:13" s="35" customFormat="1" ht="15" customHeight="1">
      <c r="B23" s="536"/>
      <c r="C23" s="193" t="s">
        <v>117</v>
      </c>
      <c r="D23" s="26">
        <v>563.90971078141479</v>
      </c>
      <c r="E23" s="192">
        <v>151.29714676384901</v>
      </c>
      <c r="F23" s="26">
        <v>393.10713684358581</v>
      </c>
      <c r="G23" s="26">
        <v>19.196595435554002</v>
      </c>
      <c r="H23" s="186">
        <v>0.30883173842599998</v>
      </c>
      <c r="I23" s="187"/>
      <c r="J23" s="86"/>
      <c r="K23" s="86"/>
      <c r="L23" s="86"/>
      <c r="M23" s="86"/>
    </row>
    <row r="24" spans="2:13" s="35" customFormat="1" ht="15" customHeight="1" thickBot="1">
      <c r="B24" s="538"/>
      <c r="C24" s="194" t="s">
        <v>37</v>
      </c>
      <c r="D24" s="48">
        <v>26859.283067377073</v>
      </c>
      <c r="E24" s="195">
        <v>911.28862720428447</v>
      </c>
      <c r="F24" s="48">
        <v>14479.049756900647</v>
      </c>
      <c r="G24" s="48">
        <v>7322.0772073005146</v>
      </c>
      <c r="H24" s="196">
        <v>4146.8674759716359</v>
      </c>
      <c r="I24" s="187"/>
      <c r="J24" s="86"/>
      <c r="K24" s="86"/>
      <c r="L24" s="86"/>
      <c r="M24" s="86"/>
    </row>
    <row r="25" spans="2:13" s="35" customFormat="1" ht="5.0999999999999996" customHeight="1"/>
    <row r="26" spans="2:13" s="35" customFormat="1" ht="15" customHeight="1">
      <c r="B26" s="381" t="s">
        <v>202</v>
      </c>
      <c r="C26" s="382" t="s">
        <v>201</v>
      </c>
    </row>
    <row r="27" spans="2:13" s="35" customFormat="1" ht="15" customHeight="1"/>
    <row r="28" spans="2:13" s="35" customFormat="1" ht="15" customHeight="1"/>
    <row r="29" spans="2:13" s="35" customFormat="1" ht="15" customHeight="1"/>
    <row r="30" spans="2:13" s="35" customFormat="1" ht="15" customHeight="1"/>
    <row r="31" spans="2:13" s="35" customFormat="1" ht="15" customHeight="1"/>
    <row r="32" spans="2:13" s="35" customFormat="1" ht="15" customHeight="1"/>
    <row r="33" s="35" customFormat="1" ht="15" customHeight="1"/>
    <row r="34" s="35" customFormat="1" ht="15" customHeight="1"/>
    <row r="35" s="35" customFormat="1" ht="15" customHeight="1"/>
    <row r="36" s="35" customFormat="1" ht="15" customHeight="1"/>
    <row r="37" s="35" customFormat="1" ht="15" customHeight="1"/>
    <row r="38" s="35" customFormat="1" ht="15" customHeight="1"/>
    <row r="39" s="35" customFormat="1" ht="15" customHeight="1"/>
    <row r="40" s="35" customFormat="1" ht="15" customHeight="1"/>
    <row r="41" s="35" customFormat="1" ht="15" customHeight="1"/>
    <row r="42" s="35" customFormat="1" ht="15" customHeight="1"/>
    <row r="43" s="35" customFormat="1" ht="15" customHeight="1"/>
    <row r="44" s="35" customFormat="1" ht="15" customHeight="1"/>
    <row r="45" s="35" customFormat="1" ht="15" customHeight="1"/>
    <row r="46" s="35" customFormat="1" ht="15" customHeight="1"/>
    <row r="47" s="35" customFormat="1" ht="15" customHeight="1"/>
    <row r="48" s="35" customFormat="1" ht="15" customHeight="1"/>
    <row r="49" s="35" customFormat="1" ht="15" customHeight="1"/>
    <row r="50" s="35" customFormat="1" ht="15" customHeight="1"/>
    <row r="51" s="35" customFormat="1" ht="15" customHeight="1"/>
    <row r="52" s="35" customFormat="1" ht="15" customHeight="1"/>
    <row r="53" s="35" customFormat="1" ht="15" customHeight="1"/>
    <row r="54" s="35" customFormat="1" ht="15" customHeight="1"/>
    <row r="55" s="35" customFormat="1" ht="15" customHeight="1"/>
    <row r="56" s="35" customFormat="1" ht="15" customHeight="1"/>
    <row r="57" s="35" customFormat="1" ht="15" customHeight="1"/>
    <row r="58" s="35" customFormat="1" ht="15" customHeight="1"/>
    <row r="59" s="35" customFormat="1" ht="15" customHeight="1"/>
    <row r="60" s="35" customFormat="1" ht="15" customHeight="1"/>
    <row r="61" s="35" customFormat="1" ht="15" customHeight="1"/>
    <row r="62" s="35" customFormat="1" ht="15" customHeight="1"/>
    <row r="63" s="35" customFormat="1" ht="15" customHeight="1"/>
    <row r="64" s="35" customFormat="1" ht="15" customHeight="1"/>
    <row r="65" s="35" customFormat="1" ht="15" customHeight="1"/>
    <row r="66" s="35" customFormat="1" ht="15" customHeight="1"/>
    <row r="67" s="35" customFormat="1" ht="15" customHeight="1"/>
    <row r="68" s="35" customFormat="1" ht="15" customHeight="1"/>
    <row r="69" s="35" customFormat="1" ht="15" customHeight="1"/>
    <row r="70" s="35" customFormat="1" ht="15" customHeight="1"/>
    <row r="71" s="35" customFormat="1" ht="15" customHeight="1"/>
    <row r="72" s="35" customFormat="1" ht="15" customHeight="1"/>
    <row r="73" s="35" customFormat="1" ht="15" customHeight="1"/>
    <row r="74" s="35" customFormat="1" ht="15" customHeight="1"/>
    <row r="75" s="35" customFormat="1" ht="15" customHeight="1"/>
    <row r="76" s="35" customFormat="1" ht="15" customHeight="1"/>
    <row r="77" s="35" customFormat="1" ht="15" customHeight="1"/>
    <row r="78" s="35" customFormat="1" ht="15" customHeight="1"/>
    <row r="79" s="35" customFormat="1" ht="15" customHeight="1"/>
    <row r="80" s="35" customFormat="1" ht="15" customHeight="1"/>
    <row r="81" s="35" customFormat="1" ht="15" customHeight="1"/>
    <row r="82" s="35" customFormat="1" ht="15" customHeight="1"/>
    <row r="83" s="35" customFormat="1" ht="15" customHeight="1"/>
    <row r="84" s="35" customFormat="1" ht="15" customHeight="1"/>
    <row r="85" s="35" customFormat="1" ht="15" customHeight="1"/>
    <row r="86" s="35" customFormat="1" ht="15" customHeight="1"/>
    <row r="87" s="35" customFormat="1" ht="15" customHeight="1"/>
    <row r="88" s="35" customFormat="1" ht="15" customHeight="1"/>
    <row r="89" s="35" customFormat="1" ht="15" customHeight="1"/>
    <row r="90" s="35" customFormat="1" ht="15" customHeight="1"/>
    <row r="91" s="35" customFormat="1" ht="15" customHeight="1"/>
    <row r="92" s="35" customFormat="1" ht="15" customHeight="1"/>
    <row r="93" s="35" customFormat="1" ht="15" customHeight="1"/>
    <row r="94" s="35" customFormat="1" ht="15" customHeight="1"/>
    <row r="95" s="35" customFormat="1" ht="15" customHeight="1"/>
    <row r="96" s="35" customFormat="1" ht="15" customHeight="1"/>
    <row r="97" s="35" customFormat="1" ht="15" customHeight="1"/>
    <row r="98" s="35" customFormat="1" ht="15" customHeight="1"/>
    <row r="99" s="35" customFormat="1" ht="15" customHeight="1"/>
    <row r="100" s="35" customFormat="1" ht="15" customHeight="1"/>
    <row r="101" s="35" customFormat="1" ht="15" customHeight="1"/>
    <row r="102" s="35" customFormat="1" ht="15" customHeight="1"/>
    <row r="103" s="35" customFormat="1" ht="15" customHeight="1"/>
  </sheetData>
  <mergeCells count="4">
    <mergeCell ref="B1:H1"/>
    <mergeCell ref="B4:C4"/>
    <mergeCell ref="B6:B14"/>
    <mergeCell ref="B16:B2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66FFFF"/>
    <pageSetUpPr fitToPage="1"/>
  </sheetPr>
  <dimension ref="A1:N104"/>
  <sheetViews>
    <sheetView showGridLines="0" view="pageBreakPreview" zoomScale="70" zoomScaleNormal="80" zoomScaleSheetLayoutView="70" workbookViewId="0">
      <pane xSplit="4" ySplit="5" topLeftCell="E12" activePane="bottomRight" state="frozen"/>
      <selection activeCell="B1" sqref="B1:K1"/>
      <selection pane="topRight" activeCell="B1" sqref="B1:K1"/>
      <selection pane="bottomLeft" activeCell="B1" sqref="B1:K1"/>
      <selection pane="bottomRight" activeCell="C30" sqref="C30:D30"/>
    </sheetView>
  </sheetViews>
  <sheetFormatPr defaultRowHeight="15" customHeight="1"/>
  <cols>
    <col min="1" max="1" width="0.875" style="34" customWidth="1"/>
    <col min="2" max="3" width="3" style="34" customWidth="1"/>
    <col min="4" max="4" width="26.625" style="52" customWidth="1"/>
    <col min="5" max="5" width="13.125" style="34" customWidth="1"/>
    <col min="6" max="6" width="10.125" style="88" customWidth="1"/>
    <col min="7" max="7" width="13.125" style="34" customWidth="1"/>
    <col min="8" max="8" width="10.125" style="88" customWidth="1"/>
    <col min="9" max="9" width="13.125" style="34" customWidth="1"/>
    <col min="10" max="10" width="10.125" style="88" customWidth="1"/>
    <col min="11" max="11" width="13.125" style="34" customWidth="1"/>
    <col min="12" max="12" width="10.125" style="88" customWidth="1"/>
    <col min="13" max="13" width="13.125" style="34" customWidth="1"/>
    <col min="14" max="14" width="10.125" style="88" customWidth="1"/>
    <col min="15" max="16384" width="9" style="34"/>
  </cols>
  <sheetData>
    <row r="1" spans="1:14" ht="30" customHeight="1">
      <c r="A1" s="60"/>
      <c r="B1" s="445" t="s">
        <v>30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</row>
    <row r="2" spans="1:14" s="35" customFormat="1" ht="15" customHeight="1">
      <c r="D2" s="36"/>
      <c r="E2" s="36"/>
      <c r="F2" s="61"/>
      <c r="G2" s="36"/>
      <c r="H2" s="61"/>
      <c r="J2" s="62"/>
      <c r="L2" s="62"/>
      <c r="N2" s="6" t="s">
        <v>31</v>
      </c>
    </row>
    <row r="3" spans="1:14" s="35" customFormat="1" ht="5.0999999999999996" customHeight="1" thickBot="1">
      <c r="D3" s="38"/>
      <c r="F3" s="62"/>
      <c r="H3" s="62"/>
      <c r="J3" s="62"/>
      <c r="L3" s="62"/>
      <c r="N3" s="62"/>
    </row>
    <row r="4" spans="1:14" s="35" customFormat="1" ht="36" customHeight="1">
      <c r="B4" s="469" t="s">
        <v>32</v>
      </c>
      <c r="C4" s="470"/>
      <c r="D4" s="471"/>
      <c r="E4" s="450" t="s">
        <v>8</v>
      </c>
      <c r="F4" s="475"/>
      <c r="G4" s="450" t="s">
        <v>33</v>
      </c>
      <c r="H4" s="475"/>
      <c r="I4" s="476" t="s">
        <v>34</v>
      </c>
      <c r="J4" s="451"/>
      <c r="K4" s="476" t="s">
        <v>35</v>
      </c>
      <c r="L4" s="451"/>
      <c r="M4" s="450" t="s">
        <v>36</v>
      </c>
      <c r="N4" s="452"/>
    </row>
    <row r="5" spans="1:14" s="35" customFormat="1" ht="27.75" customHeight="1" thickBot="1">
      <c r="B5" s="472"/>
      <c r="C5" s="473"/>
      <c r="D5" s="474"/>
      <c r="E5" s="63"/>
      <c r="F5" s="9" t="s">
        <v>12</v>
      </c>
      <c r="G5" s="64"/>
      <c r="H5" s="9" t="s">
        <v>12</v>
      </c>
      <c r="I5" s="64"/>
      <c r="J5" s="9" t="s">
        <v>12</v>
      </c>
      <c r="K5" s="64"/>
      <c r="L5" s="9" t="s">
        <v>12</v>
      </c>
      <c r="M5" s="64"/>
      <c r="N5" s="12" t="s">
        <v>12</v>
      </c>
    </row>
    <row r="6" spans="1:14" s="35" customFormat="1" ht="15" customHeight="1" thickTop="1">
      <c r="B6" s="477" t="s">
        <v>38</v>
      </c>
      <c r="C6" s="478"/>
      <c r="D6" s="479"/>
      <c r="E6" s="59">
        <v>38441.362459236472</v>
      </c>
      <c r="F6" s="65" t="s">
        <v>17</v>
      </c>
      <c r="G6" s="14">
        <v>6858.0724524334883</v>
      </c>
      <c r="H6" s="65" t="s">
        <v>17</v>
      </c>
      <c r="I6" s="14">
        <v>18900.384937922543</v>
      </c>
      <c r="J6" s="65" t="s">
        <v>17</v>
      </c>
      <c r="K6" s="14">
        <v>9338.5886106789403</v>
      </c>
      <c r="L6" s="65" t="s">
        <v>17</v>
      </c>
      <c r="M6" s="14">
        <v>3344.316458201456</v>
      </c>
      <c r="N6" s="18" t="s">
        <v>17</v>
      </c>
    </row>
    <row r="7" spans="1:14" s="35" customFormat="1" ht="15" customHeight="1">
      <c r="B7" s="66" t="s">
        <v>2</v>
      </c>
      <c r="C7" s="67"/>
      <c r="D7" s="68"/>
      <c r="E7" s="69">
        <v>12227.353110904061</v>
      </c>
      <c r="F7" s="70" t="s">
        <v>17</v>
      </c>
      <c r="G7" s="71">
        <v>5933.3012301327299</v>
      </c>
      <c r="H7" s="70" t="s">
        <v>17</v>
      </c>
      <c r="I7" s="71">
        <v>4694.8446156983946</v>
      </c>
      <c r="J7" s="70" t="s">
        <v>17</v>
      </c>
      <c r="K7" s="71">
        <v>995.65004107722905</v>
      </c>
      <c r="L7" s="70" t="s">
        <v>17</v>
      </c>
      <c r="M7" s="71">
        <v>603.55722399572232</v>
      </c>
      <c r="N7" s="73" t="s">
        <v>17</v>
      </c>
    </row>
    <row r="8" spans="1:14" s="35" customFormat="1" ht="15" customHeight="1">
      <c r="B8" s="74"/>
      <c r="C8" s="480" t="s">
        <v>39</v>
      </c>
      <c r="D8" s="481"/>
      <c r="E8" s="72">
        <v>6407.7830625863899</v>
      </c>
      <c r="F8" s="70" t="s">
        <v>17</v>
      </c>
      <c r="G8" s="71">
        <v>5529.0481208431866</v>
      </c>
      <c r="H8" s="70" t="s">
        <v>17</v>
      </c>
      <c r="I8" s="71">
        <v>279.90928274215906</v>
      </c>
      <c r="J8" s="70" t="s">
        <v>17</v>
      </c>
      <c r="K8" s="71">
        <v>327.50446672665555</v>
      </c>
      <c r="L8" s="70" t="s">
        <v>17</v>
      </c>
      <c r="M8" s="71">
        <v>271.32119227439472</v>
      </c>
      <c r="N8" s="73" t="s">
        <v>17</v>
      </c>
    </row>
    <row r="9" spans="1:14" s="35" customFormat="1" ht="15" customHeight="1">
      <c r="B9" s="74"/>
      <c r="C9" s="480" t="s">
        <v>40</v>
      </c>
      <c r="D9" s="481"/>
      <c r="E9" s="72">
        <v>384.24072684993462</v>
      </c>
      <c r="F9" s="70" t="s">
        <v>17</v>
      </c>
      <c r="G9" s="71">
        <v>119.48972926386035</v>
      </c>
      <c r="H9" s="70" t="s">
        <v>17</v>
      </c>
      <c r="I9" s="71">
        <v>96.753674939415475</v>
      </c>
      <c r="J9" s="70" t="s">
        <v>17</v>
      </c>
      <c r="K9" s="71">
        <v>151.04303551396134</v>
      </c>
      <c r="L9" s="70" t="s">
        <v>17</v>
      </c>
      <c r="M9" s="71">
        <v>16.95428713269748</v>
      </c>
      <c r="N9" s="73" t="s">
        <v>17</v>
      </c>
    </row>
    <row r="10" spans="1:14" s="35" customFormat="1" ht="15" customHeight="1">
      <c r="B10" s="74"/>
      <c r="C10" s="480" t="s">
        <v>41</v>
      </c>
      <c r="D10" s="481"/>
      <c r="E10" s="72">
        <v>76.744787534976055</v>
      </c>
      <c r="F10" s="70" t="s">
        <v>17</v>
      </c>
      <c r="G10" s="71">
        <v>63.036064703987009</v>
      </c>
      <c r="H10" s="70" t="s">
        <v>17</v>
      </c>
      <c r="I10" s="71">
        <v>1.271967526391</v>
      </c>
      <c r="J10" s="70" t="s">
        <v>17</v>
      </c>
      <c r="K10" s="71">
        <v>12.43675530459806</v>
      </c>
      <c r="L10" s="70" t="s">
        <v>17</v>
      </c>
      <c r="M10" s="71">
        <v>0</v>
      </c>
      <c r="N10" s="73" t="s">
        <v>17</v>
      </c>
    </row>
    <row r="11" spans="1:14" s="35" customFormat="1" ht="15" customHeight="1">
      <c r="B11" s="74"/>
      <c r="C11" s="482" t="s">
        <v>42</v>
      </c>
      <c r="D11" s="481"/>
      <c r="E11" s="20">
        <v>5176.2544880953183</v>
      </c>
      <c r="F11" s="75" t="s">
        <v>17</v>
      </c>
      <c r="G11" s="22">
        <v>152.46298666418477</v>
      </c>
      <c r="H11" s="75" t="s">
        <v>17</v>
      </c>
      <c r="I11" s="22">
        <v>4300.7759017355374</v>
      </c>
      <c r="J11" s="75" t="s">
        <v>17</v>
      </c>
      <c r="K11" s="22">
        <v>462.45863732783397</v>
      </c>
      <c r="L11" s="75" t="s">
        <v>17</v>
      </c>
      <c r="M11" s="22">
        <v>260.55696236775822</v>
      </c>
      <c r="N11" s="23" t="s">
        <v>17</v>
      </c>
    </row>
    <row r="12" spans="1:14" s="35" customFormat="1" ht="15" customHeight="1">
      <c r="B12" s="74"/>
      <c r="C12" s="467"/>
      <c r="D12" s="323" t="s">
        <v>43</v>
      </c>
      <c r="E12" s="20">
        <v>1524.511311623123</v>
      </c>
      <c r="F12" s="75" t="s">
        <v>17</v>
      </c>
      <c r="G12" s="22">
        <v>79.905564200907065</v>
      </c>
      <c r="H12" s="75" t="s">
        <v>17</v>
      </c>
      <c r="I12" s="22">
        <v>1222.2258718428138</v>
      </c>
      <c r="J12" s="75" t="s">
        <v>17</v>
      </c>
      <c r="K12" s="22">
        <v>125.98840573128361</v>
      </c>
      <c r="L12" s="75" t="s">
        <v>17</v>
      </c>
      <c r="M12" s="22">
        <v>96.391469848119996</v>
      </c>
      <c r="N12" s="23" t="s">
        <v>17</v>
      </c>
    </row>
    <row r="13" spans="1:14" s="35" customFormat="1" ht="15" customHeight="1">
      <c r="B13" s="74"/>
      <c r="C13" s="468"/>
      <c r="D13" s="76" t="s">
        <v>44</v>
      </c>
      <c r="E13" s="24">
        <v>2143.4703607772808</v>
      </c>
      <c r="F13" s="77" t="s">
        <v>17</v>
      </c>
      <c r="G13" s="26">
        <v>40.354445749220901</v>
      </c>
      <c r="H13" s="77" t="s">
        <v>17</v>
      </c>
      <c r="I13" s="26">
        <v>1836.3968750254016</v>
      </c>
      <c r="J13" s="77" t="s">
        <v>17</v>
      </c>
      <c r="K13" s="26">
        <v>120.73438184287578</v>
      </c>
      <c r="L13" s="77" t="s">
        <v>17</v>
      </c>
      <c r="M13" s="26">
        <v>145.98465815978287</v>
      </c>
      <c r="N13" s="28" t="s">
        <v>17</v>
      </c>
    </row>
    <row r="14" spans="1:14" s="35" customFormat="1" ht="15" customHeight="1">
      <c r="B14" s="74"/>
      <c r="C14" s="468"/>
      <c r="D14" s="78" t="s">
        <v>204</v>
      </c>
      <c r="E14" s="24">
        <v>1425.0012868330921</v>
      </c>
      <c r="F14" s="77" t="s">
        <v>17</v>
      </c>
      <c r="G14" s="26">
        <v>27.394250170956781</v>
      </c>
      <c r="H14" s="77" t="s">
        <v>17</v>
      </c>
      <c r="I14" s="26">
        <v>1187.1572668645595</v>
      </c>
      <c r="J14" s="77" t="s">
        <v>17</v>
      </c>
      <c r="K14" s="26">
        <v>205.05317786185196</v>
      </c>
      <c r="L14" s="77" t="s">
        <v>17</v>
      </c>
      <c r="M14" s="26">
        <v>5.3965919357235403</v>
      </c>
      <c r="N14" s="28" t="s">
        <v>17</v>
      </c>
    </row>
    <row r="15" spans="1:14" s="35" customFormat="1" ht="15" customHeight="1">
      <c r="B15" s="74"/>
      <c r="C15" s="468"/>
      <c r="D15" s="79" t="s">
        <v>37</v>
      </c>
      <c r="E15" s="69">
        <v>83.271528861807298</v>
      </c>
      <c r="F15" s="80" t="s">
        <v>17</v>
      </c>
      <c r="G15" s="81">
        <v>4.8087265430999997</v>
      </c>
      <c r="H15" s="25" t="s">
        <v>17</v>
      </c>
      <c r="I15" s="81">
        <v>54.995888002752736</v>
      </c>
      <c r="J15" s="80" t="s">
        <v>17</v>
      </c>
      <c r="K15" s="81">
        <v>10.682671891822681</v>
      </c>
      <c r="L15" s="80" t="s">
        <v>17</v>
      </c>
      <c r="M15" s="81">
        <v>12.784242424131879</v>
      </c>
      <c r="N15" s="169" t="s">
        <v>17</v>
      </c>
    </row>
    <row r="16" spans="1:14" s="35" customFormat="1" ht="15" customHeight="1">
      <c r="B16" s="82"/>
      <c r="C16" s="480" t="s">
        <v>37</v>
      </c>
      <c r="D16" s="481"/>
      <c r="E16" s="72">
        <v>182.33004583745281</v>
      </c>
      <c r="F16" s="70" t="s">
        <v>17</v>
      </c>
      <c r="G16" s="71">
        <v>69.264328657507988</v>
      </c>
      <c r="H16" s="70" t="s">
        <v>17</v>
      </c>
      <c r="I16" s="71">
        <v>16.133788754892418</v>
      </c>
      <c r="J16" s="70" t="s">
        <v>17</v>
      </c>
      <c r="K16" s="71">
        <v>42.207146204180454</v>
      </c>
      <c r="L16" s="70" t="s">
        <v>17</v>
      </c>
      <c r="M16" s="71">
        <v>54.724782220871901</v>
      </c>
      <c r="N16" s="73" t="s">
        <v>17</v>
      </c>
    </row>
    <row r="17" spans="2:14" s="35" customFormat="1" ht="15" customHeight="1">
      <c r="B17" s="66" t="s">
        <v>9</v>
      </c>
      <c r="C17" s="67"/>
      <c r="D17" s="68"/>
      <c r="E17" s="69">
        <v>26214.009348332354</v>
      </c>
      <c r="F17" s="70" t="s">
        <v>17</v>
      </c>
      <c r="G17" s="71">
        <v>924.77122230075656</v>
      </c>
      <c r="H17" s="70" t="s">
        <v>17</v>
      </c>
      <c r="I17" s="71">
        <v>14205.540322224193</v>
      </c>
      <c r="J17" s="70" t="s">
        <v>17</v>
      </c>
      <c r="K17" s="71">
        <v>8342.9385696017034</v>
      </c>
      <c r="L17" s="70" t="s">
        <v>17</v>
      </c>
      <c r="M17" s="71">
        <v>2740.7592342057351</v>
      </c>
      <c r="N17" s="73" t="s">
        <v>17</v>
      </c>
    </row>
    <row r="18" spans="2:14" s="35" customFormat="1" ht="15" customHeight="1">
      <c r="B18" s="326"/>
      <c r="C18" s="485" t="s">
        <v>45</v>
      </c>
      <c r="D18" s="486"/>
      <c r="E18" s="72">
        <v>5233.064016180695</v>
      </c>
      <c r="F18" s="70" t="s">
        <v>17</v>
      </c>
      <c r="G18" s="83">
        <v>89.765147815307003</v>
      </c>
      <c r="H18" s="70" t="s">
        <v>17</v>
      </c>
      <c r="I18" s="71">
        <v>3550.8781529951543</v>
      </c>
      <c r="J18" s="70" t="s">
        <v>17</v>
      </c>
      <c r="K18" s="71">
        <v>1380.7610007583685</v>
      </c>
      <c r="L18" s="70" t="s">
        <v>17</v>
      </c>
      <c r="M18" s="71">
        <v>211.65971461187183</v>
      </c>
      <c r="N18" s="73" t="s">
        <v>17</v>
      </c>
    </row>
    <row r="19" spans="2:14" s="35" customFormat="1" ht="15" customHeight="1">
      <c r="B19" s="326"/>
      <c r="C19" s="487" t="s">
        <v>46</v>
      </c>
      <c r="D19" s="488"/>
      <c r="E19" s="72">
        <v>684.68036545472307</v>
      </c>
      <c r="F19" s="70" t="s">
        <v>17</v>
      </c>
      <c r="G19" s="83">
        <v>88.033554979770003</v>
      </c>
      <c r="H19" s="70" t="s">
        <v>17</v>
      </c>
      <c r="I19" s="71">
        <v>244.46686024637722</v>
      </c>
      <c r="J19" s="70" t="s">
        <v>17</v>
      </c>
      <c r="K19" s="71">
        <v>277.93242714150676</v>
      </c>
      <c r="L19" s="70" t="s">
        <v>17</v>
      </c>
      <c r="M19" s="71">
        <v>74.247523087068998</v>
      </c>
      <c r="N19" s="73" t="s">
        <v>17</v>
      </c>
    </row>
    <row r="20" spans="2:14" s="35" customFormat="1" ht="15" customHeight="1">
      <c r="B20" s="326"/>
      <c r="C20" s="487" t="s">
        <v>47</v>
      </c>
      <c r="D20" s="488"/>
      <c r="E20" s="72">
        <v>2830.1500502305562</v>
      </c>
      <c r="F20" s="70" t="s">
        <v>17</v>
      </c>
      <c r="G20" s="83">
        <v>113.97364332429041</v>
      </c>
      <c r="H20" s="70" t="s">
        <v>17</v>
      </c>
      <c r="I20" s="71">
        <v>1328.4599688359467</v>
      </c>
      <c r="J20" s="70" t="s">
        <v>17</v>
      </c>
      <c r="K20" s="71">
        <v>1252.6738024100459</v>
      </c>
      <c r="L20" s="70" t="s">
        <v>17</v>
      </c>
      <c r="M20" s="71">
        <v>135.04263566027259</v>
      </c>
      <c r="N20" s="73" t="s">
        <v>17</v>
      </c>
    </row>
    <row r="21" spans="2:14" s="35" customFormat="1" ht="15" customHeight="1">
      <c r="B21" s="326"/>
      <c r="C21" s="485" t="s">
        <v>48</v>
      </c>
      <c r="D21" s="486"/>
      <c r="E21" s="72">
        <v>4838.9013995456999</v>
      </c>
      <c r="F21" s="70" t="s">
        <v>17</v>
      </c>
      <c r="G21" s="83">
        <v>22.803353820499996</v>
      </c>
      <c r="H21" s="70" t="s">
        <v>17</v>
      </c>
      <c r="I21" s="71">
        <v>1513.0814965661041</v>
      </c>
      <c r="J21" s="70" t="s">
        <v>17</v>
      </c>
      <c r="K21" s="71">
        <v>2766.4438691388436</v>
      </c>
      <c r="L21" s="70" t="s">
        <v>17</v>
      </c>
      <c r="M21" s="71">
        <v>536.57268002025148</v>
      </c>
      <c r="N21" s="73" t="s">
        <v>17</v>
      </c>
    </row>
    <row r="22" spans="2:14" s="35" customFormat="1" ht="15" customHeight="1">
      <c r="B22" s="326"/>
      <c r="C22" s="485" t="s">
        <v>49</v>
      </c>
      <c r="D22" s="486"/>
      <c r="E22" s="72">
        <v>775.12266261184527</v>
      </c>
      <c r="F22" s="70" t="s">
        <v>17</v>
      </c>
      <c r="G22" s="83">
        <v>17.893711693415</v>
      </c>
      <c r="H22" s="70" t="s">
        <v>17</v>
      </c>
      <c r="I22" s="71">
        <v>220.56233703037336</v>
      </c>
      <c r="J22" s="70" t="s">
        <v>17</v>
      </c>
      <c r="K22" s="71">
        <v>399.57437193014425</v>
      </c>
      <c r="L22" s="70" t="s">
        <v>17</v>
      </c>
      <c r="M22" s="71">
        <v>137.09224195791271</v>
      </c>
      <c r="N22" s="73" t="s">
        <v>17</v>
      </c>
    </row>
    <row r="23" spans="2:14" s="35" customFormat="1" ht="15" customHeight="1">
      <c r="B23" s="326"/>
      <c r="C23" s="485" t="s">
        <v>50</v>
      </c>
      <c r="D23" s="486"/>
      <c r="E23" s="72">
        <v>1855.6298200914011</v>
      </c>
      <c r="F23" s="70" t="s">
        <v>17</v>
      </c>
      <c r="G23" s="83">
        <v>1.6778055529290001</v>
      </c>
      <c r="H23" s="70" t="s">
        <v>17</v>
      </c>
      <c r="I23" s="71">
        <v>1470.9166922452753</v>
      </c>
      <c r="J23" s="70" t="s">
        <v>17</v>
      </c>
      <c r="K23" s="71">
        <v>199.70417057002223</v>
      </c>
      <c r="L23" s="70" t="s">
        <v>17</v>
      </c>
      <c r="M23" s="71">
        <v>183.33115172317412</v>
      </c>
      <c r="N23" s="73" t="s">
        <v>17</v>
      </c>
    </row>
    <row r="24" spans="2:14" s="35" customFormat="1" ht="15" customHeight="1">
      <c r="B24" s="326"/>
      <c r="C24" s="485" t="s">
        <v>51</v>
      </c>
      <c r="D24" s="486"/>
      <c r="E24" s="72">
        <v>1324.8402607020541</v>
      </c>
      <c r="F24" s="70" t="s">
        <v>17</v>
      </c>
      <c r="G24" s="83">
        <v>41.011197970814393</v>
      </c>
      <c r="H24" s="70" t="s">
        <v>17</v>
      </c>
      <c r="I24" s="71">
        <v>1047.6676090944268</v>
      </c>
      <c r="J24" s="70" t="s">
        <v>17</v>
      </c>
      <c r="K24" s="71">
        <v>137.19460010230497</v>
      </c>
      <c r="L24" s="70" t="s">
        <v>17</v>
      </c>
      <c r="M24" s="71">
        <v>98.966853534508218</v>
      </c>
      <c r="N24" s="73" t="s">
        <v>17</v>
      </c>
    </row>
    <row r="25" spans="2:14" s="35" customFormat="1" ht="15" customHeight="1">
      <c r="B25" s="326"/>
      <c r="C25" s="485" t="s">
        <v>52</v>
      </c>
      <c r="D25" s="486"/>
      <c r="E25" s="72">
        <v>1404.9835328517981</v>
      </c>
      <c r="F25" s="70" t="s">
        <v>17</v>
      </c>
      <c r="G25" s="83">
        <v>69.310198888091008</v>
      </c>
      <c r="H25" s="70" t="s">
        <v>17</v>
      </c>
      <c r="I25" s="71">
        <v>875.75919714673398</v>
      </c>
      <c r="J25" s="70" t="s">
        <v>17</v>
      </c>
      <c r="K25" s="71">
        <v>196.04685824677159</v>
      </c>
      <c r="L25" s="70" t="s">
        <v>17</v>
      </c>
      <c r="M25" s="71">
        <v>263.86727857020139</v>
      </c>
      <c r="N25" s="73" t="s">
        <v>17</v>
      </c>
    </row>
    <row r="26" spans="2:14" s="35" customFormat="1" ht="15" customHeight="1">
      <c r="B26" s="326"/>
      <c r="C26" s="485" t="s">
        <v>53</v>
      </c>
      <c r="D26" s="486"/>
      <c r="E26" s="72">
        <v>721.8753091909681</v>
      </c>
      <c r="F26" s="70" t="s">
        <v>17</v>
      </c>
      <c r="G26" s="83">
        <v>46.477400927165206</v>
      </c>
      <c r="H26" s="70" t="s">
        <v>17</v>
      </c>
      <c r="I26" s="71">
        <v>460.15661135731483</v>
      </c>
      <c r="J26" s="70" t="s">
        <v>17</v>
      </c>
      <c r="K26" s="71">
        <v>184.91764562537628</v>
      </c>
      <c r="L26" s="70" t="s">
        <v>17</v>
      </c>
      <c r="M26" s="71">
        <v>30.323651281112003</v>
      </c>
      <c r="N26" s="73" t="s">
        <v>17</v>
      </c>
    </row>
    <row r="27" spans="2:14" s="35" customFormat="1" ht="15" customHeight="1">
      <c r="B27" s="326"/>
      <c r="C27" s="485" t="s">
        <v>205</v>
      </c>
      <c r="D27" s="486"/>
      <c r="E27" s="72">
        <v>6415.770236383898</v>
      </c>
      <c r="F27" s="70" t="s">
        <v>17</v>
      </c>
      <c r="G27" s="83">
        <v>398.42419077208785</v>
      </c>
      <c r="H27" s="70" t="s">
        <v>17</v>
      </c>
      <c r="I27" s="71">
        <v>3444.6283998356926</v>
      </c>
      <c r="J27" s="70" t="s">
        <v>17</v>
      </c>
      <c r="K27" s="71">
        <v>1537.2635431292963</v>
      </c>
      <c r="L27" s="70" t="s">
        <v>17</v>
      </c>
      <c r="M27" s="71">
        <v>1035.4541026468187</v>
      </c>
      <c r="N27" s="73" t="s">
        <v>17</v>
      </c>
    </row>
    <row r="28" spans="2:14" s="35" customFormat="1" ht="15" customHeight="1" thickBot="1">
      <c r="B28" s="327"/>
      <c r="C28" s="483" t="s">
        <v>37</v>
      </c>
      <c r="D28" s="484"/>
      <c r="E28" s="84">
        <v>128.99169508873581</v>
      </c>
      <c r="F28" s="85" t="s">
        <v>17</v>
      </c>
      <c r="G28" s="48">
        <v>35.401016556385997</v>
      </c>
      <c r="H28" s="85" t="s">
        <v>17</v>
      </c>
      <c r="I28" s="48">
        <v>48.962996870779797</v>
      </c>
      <c r="J28" s="85" t="s">
        <v>17</v>
      </c>
      <c r="K28" s="48">
        <v>10.426280549028</v>
      </c>
      <c r="L28" s="85" t="s">
        <v>17</v>
      </c>
      <c r="M28" s="48">
        <v>34.201401112542001</v>
      </c>
      <c r="N28" s="51" t="s">
        <v>17</v>
      </c>
    </row>
    <row r="29" spans="2:14" s="35" customFormat="1" ht="5.0999999999999996" customHeight="1">
      <c r="D29" s="38"/>
      <c r="F29" s="62"/>
      <c r="H29" s="62"/>
      <c r="J29" s="62"/>
      <c r="L29" s="62"/>
      <c r="N29" s="62"/>
    </row>
    <row r="30" spans="2:14" s="35" customFormat="1" ht="15" customHeight="1">
      <c r="C30" s="381" t="s">
        <v>202</v>
      </c>
      <c r="D30" s="382" t="s">
        <v>201</v>
      </c>
      <c r="E30" s="86"/>
      <c r="F30" s="87"/>
      <c r="G30" s="86"/>
      <c r="H30" s="87"/>
      <c r="I30" s="86"/>
      <c r="J30" s="87"/>
      <c r="K30" s="86"/>
      <c r="L30" s="87"/>
      <c r="M30" s="86"/>
      <c r="N30" s="87"/>
    </row>
    <row r="31" spans="2:14" s="35" customFormat="1" ht="15" customHeight="1">
      <c r="D31" s="86"/>
      <c r="E31" s="86"/>
      <c r="F31" s="87"/>
      <c r="G31" s="86"/>
      <c r="H31" s="87"/>
      <c r="I31" s="86"/>
      <c r="J31" s="87"/>
      <c r="K31" s="86"/>
      <c r="L31" s="87"/>
      <c r="M31" s="86"/>
      <c r="N31" s="87"/>
    </row>
    <row r="32" spans="2:14" s="35" customFormat="1" ht="15" customHeight="1">
      <c r="D32" s="86"/>
      <c r="E32" s="86"/>
      <c r="F32" s="87"/>
      <c r="G32" s="86"/>
      <c r="H32" s="87"/>
      <c r="I32" s="86"/>
      <c r="J32" s="87"/>
      <c r="K32" s="86"/>
      <c r="L32" s="87"/>
      <c r="M32" s="86"/>
      <c r="N32" s="87"/>
    </row>
    <row r="33" spans="4:14" s="35" customFormat="1" ht="15" customHeight="1">
      <c r="D33" s="86"/>
      <c r="E33" s="86"/>
      <c r="F33" s="87"/>
      <c r="G33" s="86"/>
      <c r="H33" s="87"/>
      <c r="I33" s="86"/>
      <c r="J33" s="87"/>
      <c r="K33" s="86"/>
      <c r="L33" s="87"/>
      <c r="M33" s="86"/>
      <c r="N33" s="87"/>
    </row>
    <row r="34" spans="4:14" s="35" customFormat="1" ht="15" customHeight="1">
      <c r="D34" s="86"/>
      <c r="E34" s="86"/>
      <c r="F34" s="87"/>
      <c r="G34" s="86"/>
      <c r="H34" s="87"/>
      <c r="I34" s="86"/>
      <c r="J34" s="87"/>
      <c r="K34" s="86"/>
      <c r="L34" s="87"/>
      <c r="M34" s="86"/>
      <c r="N34" s="87"/>
    </row>
    <row r="35" spans="4:14" s="35" customFormat="1" ht="15" customHeight="1">
      <c r="D35" s="86"/>
      <c r="E35" s="86"/>
      <c r="F35" s="87"/>
      <c r="G35" s="86"/>
      <c r="H35" s="87"/>
      <c r="I35" s="86"/>
      <c r="J35" s="87"/>
      <c r="K35" s="86"/>
      <c r="L35" s="87"/>
      <c r="M35" s="86"/>
      <c r="N35" s="87"/>
    </row>
    <row r="36" spans="4:14" s="35" customFormat="1" ht="15" customHeight="1">
      <c r="D36" s="86"/>
      <c r="E36" s="86"/>
      <c r="F36" s="87"/>
      <c r="G36" s="86"/>
      <c r="H36" s="87"/>
      <c r="I36" s="86"/>
      <c r="J36" s="87"/>
      <c r="K36" s="86"/>
      <c r="L36" s="87"/>
      <c r="M36" s="86"/>
      <c r="N36" s="87"/>
    </row>
    <row r="37" spans="4:14" s="35" customFormat="1" ht="15" customHeight="1">
      <c r="D37" s="86"/>
      <c r="E37" s="86"/>
      <c r="F37" s="87"/>
      <c r="G37" s="86"/>
      <c r="H37" s="87"/>
      <c r="I37" s="86"/>
      <c r="J37" s="87"/>
      <c r="K37" s="86"/>
      <c r="L37" s="87"/>
      <c r="M37" s="86"/>
      <c r="N37" s="87"/>
    </row>
    <row r="38" spans="4:14" s="35" customFormat="1" ht="15" customHeight="1">
      <c r="D38" s="86"/>
      <c r="E38" s="86"/>
      <c r="F38" s="87"/>
      <c r="G38" s="86"/>
      <c r="H38" s="87"/>
      <c r="I38" s="86"/>
      <c r="J38" s="87"/>
      <c r="K38" s="86"/>
      <c r="L38" s="87"/>
      <c r="M38" s="86"/>
      <c r="N38" s="87"/>
    </row>
    <row r="39" spans="4:14" s="35" customFormat="1" ht="15" customHeight="1">
      <c r="D39" s="86"/>
      <c r="E39" s="86"/>
      <c r="F39" s="87"/>
      <c r="G39" s="86"/>
      <c r="H39" s="87"/>
      <c r="I39" s="86"/>
      <c r="J39" s="87"/>
      <c r="K39" s="86"/>
      <c r="L39" s="87"/>
      <c r="M39" s="86"/>
      <c r="N39" s="87"/>
    </row>
    <row r="40" spans="4:14" s="35" customFormat="1" ht="15" customHeight="1">
      <c r="D40" s="86"/>
      <c r="E40" s="86"/>
      <c r="F40" s="87"/>
      <c r="G40" s="86"/>
      <c r="H40" s="87"/>
      <c r="I40" s="86"/>
      <c r="J40" s="87"/>
      <c r="K40" s="86"/>
      <c r="L40" s="87"/>
      <c r="M40" s="86"/>
      <c r="N40" s="87"/>
    </row>
    <row r="41" spans="4:14" s="35" customFormat="1" ht="15" customHeight="1">
      <c r="D41" s="86"/>
      <c r="E41" s="86"/>
      <c r="F41" s="87"/>
      <c r="G41" s="86"/>
      <c r="H41" s="87"/>
      <c r="I41" s="86"/>
      <c r="J41" s="87"/>
      <c r="K41" s="86"/>
      <c r="L41" s="87"/>
      <c r="M41" s="86"/>
      <c r="N41" s="87"/>
    </row>
    <row r="42" spans="4:14" s="35" customFormat="1" ht="15" customHeight="1">
      <c r="D42" s="86"/>
      <c r="E42" s="86"/>
      <c r="F42" s="87"/>
      <c r="G42" s="86"/>
      <c r="H42" s="87"/>
      <c r="I42" s="86"/>
      <c r="J42" s="87"/>
      <c r="K42" s="86"/>
      <c r="L42" s="87"/>
      <c r="M42" s="86"/>
      <c r="N42" s="87"/>
    </row>
    <row r="43" spans="4:14" s="35" customFormat="1" ht="15" customHeight="1">
      <c r="D43" s="86"/>
      <c r="E43" s="86"/>
      <c r="F43" s="87"/>
      <c r="G43" s="86"/>
      <c r="H43" s="87"/>
      <c r="I43" s="86"/>
      <c r="J43" s="87"/>
      <c r="K43" s="86"/>
      <c r="L43" s="87"/>
      <c r="M43" s="86"/>
      <c r="N43" s="87"/>
    </row>
    <row r="44" spans="4:14" s="35" customFormat="1" ht="15" customHeight="1">
      <c r="D44" s="86"/>
      <c r="E44" s="86"/>
      <c r="F44" s="87"/>
      <c r="G44" s="86"/>
      <c r="H44" s="87"/>
      <c r="I44" s="86"/>
      <c r="J44" s="87"/>
      <c r="K44" s="86"/>
      <c r="L44" s="87"/>
      <c r="M44" s="86"/>
      <c r="N44" s="87"/>
    </row>
    <row r="45" spans="4:14" s="35" customFormat="1" ht="15" customHeight="1">
      <c r="D45" s="86"/>
      <c r="E45" s="86"/>
      <c r="F45" s="87"/>
      <c r="G45" s="86"/>
      <c r="H45" s="87"/>
      <c r="I45" s="86"/>
      <c r="J45" s="87"/>
      <c r="K45" s="86"/>
      <c r="L45" s="87"/>
      <c r="M45" s="86"/>
      <c r="N45" s="87"/>
    </row>
    <row r="46" spans="4:14" s="35" customFormat="1" ht="15" customHeight="1">
      <c r="D46" s="86"/>
      <c r="E46" s="86"/>
      <c r="F46" s="87"/>
      <c r="G46" s="86"/>
      <c r="H46" s="87"/>
      <c r="I46" s="86"/>
      <c r="J46" s="87"/>
      <c r="K46" s="86"/>
      <c r="L46" s="87"/>
      <c r="M46" s="86"/>
      <c r="N46" s="87"/>
    </row>
    <row r="47" spans="4:14" s="35" customFormat="1" ht="15" customHeight="1">
      <c r="D47" s="86"/>
      <c r="E47" s="86"/>
      <c r="F47" s="87"/>
      <c r="G47" s="86"/>
      <c r="H47" s="87"/>
      <c r="I47" s="86"/>
      <c r="J47" s="87"/>
      <c r="K47" s="86"/>
      <c r="L47" s="87"/>
      <c r="M47" s="86"/>
      <c r="N47" s="87"/>
    </row>
    <row r="48" spans="4:14" s="35" customFormat="1" ht="15" customHeight="1">
      <c r="D48" s="86"/>
      <c r="E48" s="86"/>
      <c r="F48" s="87"/>
      <c r="G48" s="86"/>
      <c r="H48" s="87"/>
      <c r="I48" s="86"/>
      <c r="J48" s="87"/>
      <c r="K48" s="86"/>
      <c r="L48" s="87"/>
      <c r="M48" s="86"/>
      <c r="N48" s="87"/>
    </row>
    <row r="49" spans="4:14" s="35" customFormat="1" ht="15" customHeight="1">
      <c r="D49" s="86"/>
      <c r="E49" s="86"/>
      <c r="F49" s="87"/>
      <c r="G49" s="86"/>
      <c r="H49" s="87"/>
      <c r="I49" s="86"/>
      <c r="J49" s="87"/>
      <c r="K49" s="86"/>
      <c r="L49" s="87"/>
      <c r="M49" s="86"/>
      <c r="N49" s="87"/>
    </row>
    <row r="50" spans="4:14" s="35" customFormat="1" ht="15" customHeight="1">
      <c r="D50" s="38"/>
      <c r="F50" s="62"/>
      <c r="H50" s="62"/>
      <c r="J50" s="62"/>
      <c r="L50" s="62"/>
      <c r="N50" s="62"/>
    </row>
    <row r="51" spans="4:14" s="35" customFormat="1" ht="15" customHeight="1">
      <c r="D51" s="38"/>
      <c r="F51" s="62"/>
      <c r="H51" s="62"/>
      <c r="J51" s="62"/>
      <c r="L51" s="62"/>
      <c r="N51" s="62"/>
    </row>
    <row r="52" spans="4:14" s="35" customFormat="1" ht="15" customHeight="1">
      <c r="D52" s="38"/>
      <c r="F52" s="62"/>
      <c r="H52" s="62"/>
      <c r="J52" s="62"/>
      <c r="L52" s="62"/>
      <c r="N52" s="62"/>
    </row>
    <row r="53" spans="4:14" s="35" customFormat="1" ht="15" customHeight="1">
      <c r="D53" s="38"/>
      <c r="F53" s="62"/>
      <c r="H53" s="62"/>
      <c r="J53" s="62"/>
      <c r="L53" s="62"/>
      <c r="N53" s="62"/>
    </row>
    <row r="54" spans="4:14" s="35" customFormat="1" ht="15" customHeight="1">
      <c r="D54" s="38"/>
      <c r="F54" s="62"/>
      <c r="H54" s="62"/>
      <c r="J54" s="62"/>
      <c r="L54" s="62"/>
      <c r="N54" s="62"/>
    </row>
    <row r="55" spans="4:14" s="35" customFormat="1" ht="15" customHeight="1">
      <c r="D55" s="38"/>
      <c r="F55" s="62"/>
      <c r="H55" s="62"/>
      <c r="J55" s="62"/>
      <c r="L55" s="62"/>
      <c r="N55" s="62"/>
    </row>
    <row r="56" spans="4:14" s="35" customFormat="1" ht="15" customHeight="1">
      <c r="D56" s="38"/>
      <c r="F56" s="62"/>
      <c r="H56" s="62"/>
      <c r="J56" s="62"/>
      <c r="L56" s="62"/>
      <c r="N56" s="62"/>
    </row>
    <row r="57" spans="4:14" s="35" customFormat="1" ht="15" customHeight="1">
      <c r="D57" s="38"/>
      <c r="F57" s="62"/>
      <c r="H57" s="62"/>
      <c r="J57" s="62"/>
      <c r="L57" s="62"/>
      <c r="N57" s="62"/>
    </row>
    <row r="58" spans="4:14" s="35" customFormat="1" ht="15" customHeight="1">
      <c r="D58" s="38"/>
      <c r="F58" s="62"/>
      <c r="H58" s="62"/>
      <c r="J58" s="62"/>
      <c r="L58" s="62"/>
      <c r="N58" s="62"/>
    </row>
    <row r="59" spans="4:14" s="35" customFormat="1" ht="15" customHeight="1">
      <c r="D59" s="38"/>
      <c r="F59" s="62"/>
      <c r="H59" s="62"/>
      <c r="J59" s="62"/>
      <c r="L59" s="62"/>
      <c r="N59" s="62"/>
    </row>
    <row r="60" spans="4:14" s="35" customFormat="1" ht="15" customHeight="1">
      <c r="D60" s="38"/>
      <c r="F60" s="62"/>
      <c r="H60" s="62"/>
      <c r="J60" s="62"/>
      <c r="L60" s="62"/>
      <c r="N60" s="62"/>
    </row>
    <row r="61" spans="4:14" s="35" customFormat="1" ht="15" customHeight="1">
      <c r="D61" s="38"/>
      <c r="F61" s="62"/>
      <c r="H61" s="62"/>
      <c r="J61" s="62"/>
      <c r="L61" s="62"/>
      <c r="N61" s="62"/>
    </row>
    <row r="62" spans="4:14" s="35" customFormat="1" ht="15" customHeight="1">
      <c r="D62" s="38"/>
      <c r="F62" s="62"/>
      <c r="H62" s="62"/>
      <c r="J62" s="62"/>
      <c r="L62" s="62"/>
      <c r="N62" s="62"/>
    </row>
    <row r="63" spans="4:14" s="35" customFormat="1" ht="15" customHeight="1">
      <c r="D63" s="38"/>
      <c r="F63" s="62"/>
      <c r="H63" s="62"/>
      <c r="J63" s="62"/>
      <c r="L63" s="62"/>
      <c r="N63" s="62"/>
    </row>
    <row r="64" spans="4:14" s="35" customFormat="1" ht="15" customHeight="1">
      <c r="D64" s="38"/>
      <c r="F64" s="62"/>
      <c r="H64" s="62"/>
      <c r="J64" s="62"/>
      <c r="L64" s="62"/>
      <c r="N64" s="62"/>
    </row>
    <row r="65" spans="4:14" s="35" customFormat="1" ht="15" customHeight="1">
      <c r="D65" s="38"/>
      <c r="F65" s="62"/>
      <c r="H65" s="62"/>
      <c r="J65" s="62"/>
      <c r="L65" s="62"/>
      <c r="N65" s="62"/>
    </row>
    <row r="66" spans="4:14" s="35" customFormat="1" ht="15" customHeight="1">
      <c r="D66" s="38"/>
      <c r="F66" s="62"/>
      <c r="H66" s="62"/>
      <c r="J66" s="62"/>
      <c r="L66" s="62"/>
      <c r="N66" s="62"/>
    </row>
    <row r="67" spans="4:14" s="35" customFormat="1" ht="15" customHeight="1">
      <c r="D67" s="38"/>
      <c r="F67" s="62"/>
      <c r="H67" s="62"/>
      <c r="J67" s="62"/>
      <c r="L67" s="62"/>
      <c r="N67" s="62"/>
    </row>
    <row r="68" spans="4:14" s="35" customFormat="1" ht="15" customHeight="1">
      <c r="D68" s="38"/>
      <c r="F68" s="62"/>
      <c r="H68" s="62"/>
      <c r="J68" s="62"/>
      <c r="L68" s="62"/>
      <c r="N68" s="62"/>
    </row>
    <row r="69" spans="4:14" s="35" customFormat="1" ht="15" customHeight="1">
      <c r="D69" s="38"/>
      <c r="F69" s="62"/>
      <c r="H69" s="62"/>
      <c r="J69" s="62"/>
      <c r="L69" s="62"/>
      <c r="N69" s="62"/>
    </row>
    <row r="70" spans="4:14" s="35" customFormat="1" ht="15" customHeight="1">
      <c r="D70" s="38"/>
      <c r="F70" s="62"/>
      <c r="H70" s="62"/>
      <c r="J70" s="62"/>
      <c r="L70" s="62"/>
      <c r="N70" s="62"/>
    </row>
    <row r="71" spans="4:14" s="35" customFormat="1" ht="15" customHeight="1">
      <c r="D71" s="38"/>
      <c r="F71" s="62"/>
      <c r="H71" s="62"/>
      <c r="J71" s="62"/>
      <c r="L71" s="62"/>
      <c r="N71" s="62"/>
    </row>
    <row r="72" spans="4:14" s="35" customFormat="1" ht="15" customHeight="1">
      <c r="D72" s="38"/>
      <c r="F72" s="62"/>
      <c r="H72" s="62"/>
      <c r="J72" s="62"/>
      <c r="L72" s="62"/>
      <c r="N72" s="62"/>
    </row>
    <row r="73" spans="4:14" s="35" customFormat="1" ht="15" customHeight="1">
      <c r="D73" s="38"/>
      <c r="F73" s="62"/>
      <c r="H73" s="62"/>
      <c r="J73" s="62"/>
      <c r="L73" s="62"/>
      <c r="N73" s="62"/>
    </row>
    <row r="74" spans="4:14" s="35" customFormat="1" ht="15" customHeight="1">
      <c r="D74" s="38"/>
      <c r="F74" s="62"/>
      <c r="H74" s="62"/>
      <c r="J74" s="62"/>
      <c r="L74" s="62"/>
      <c r="N74" s="62"/>
    </row>
    <row r="75" spans="4:14" s="35" customFormat="1" ht="15" customHeight="1">
      <c r="D75" s="38"/>
      <c r="F75" s="62"/>
      <c r="H75" s="62"/>
      <c r="J75" s="62"/>
      <c r="L75" s="62"/>
      <c r="N75" s="62"/>
    </row>
    <row r="76" spans="4:14" s="35" customFormat="1" ht="15" customHeight="1">
      <c r="D76" s="38"/>
      <c r="F76" s="62"/>
      <c r="H76" s="62"/>
      <c r="J76" s="62"/>
      <c r="L76" s="62"/>
      <c r="N76" s="62"/>
    </row>
    <row r="77" spans="4:14" s="35" customFormat="1" ht="15" customHeight="1">
      <c r="D77" s="38"/>
      <c r="F77" s="62"/>
      <c r="H77" s="62"/>
      <c r="J77" s="62"/>
      <c r="L77" s="62"/>
      <c r="N77" s="62"/>
    </row>
    <row r="78" spans="4:14" s="35" customFormat="1" ht="15" customHeight="1">
      <c r="D78" s="38"/>
      <c r="F78" s="62"/>
      <c r="H78" s="62"/>
      <c r="J78" s="62"/>
      <c r="L78" s="62"/>
      <c r="N78" s="62"/>
    </row>
    <row r="79" spans="4:14" s="35" customFormat="1" ht="15" customHeight="1">
      <c r="D79" s="38"/>
      <c r="F79" s="62"/>
      <c r="H79" s="62"/>
      <c r="J79" s="62"/>
      <c r="L79" s="62"/>
      <c r="N79" s="62"/>
    </row>
    <row r="80" spans="4:14" s="35" customFormat="1" ht="15" customHeight="1">
      <c r="D80" s="38"/>
      <c r="F80" s="62"/>
      <c r="H80" s="62"/>
      <c r="J80" s="62"/>
      <c r="L80" s="62"/>
      <c r="N80" s="62"/>
    </row>
    <row r="81" spans="4:14" s="35" customFormat="1" ht="15" customHeight="1">
      <c r="D81" s="38"/>
      <c r="F81" s="62"/>
      <c r="H81" s="62"/>
      <c r="J81" s="62"/>
      <c r="L81" s="62"/>
      <c r="N81" s="62"/>
    </row>
    <row r="82" spans="4:14" s="35" customFormat="1" ht="15" customHeight="1">
      <c r="D82" s="38"/>
      <c r="F82" s="62"/>
      <c r="H82" s="62"/>
      <c r="J82" s="62"/>
      <c r="L82" s="62"/>
      <c r="N82" s="62"/>
    </row>
    <row r="83" spans="4:14" s="35" customFormat="1" ht="15" customHeight="1">
      <c r="D83" s="38"/>
      <c r="F83" s="62"/>
      <c r="H83" s="62"/>
      <c r="J83" s="62"/>
      <c r="L83" s="62"/>
      <c r="N83" s="62"/>
    </row>
    <row r="84" spans="4:14" s="35" customFormat="1" ht="15" customHeight="1">
      <c r="D84" s="38"/>
      <c r="F84" s="62"/>
      <c r="H84" s="62"/>
      <c r="J84" s="62"/>
      <c r="L84" s="62"/>
      <c r="N84" s="62"/>
    </row>
    <row r="85" spans="4:14" s="35" customFormat="1" ht="15" customHeight="1">
      <c r="D85" s="38"/>
      <c r="F85" s="62"/>
      <c r="H85" s="62"/>
      <c r="J85" s="62"/>
      <c r="L85" s="62"/>
      <c r="N85" s="62"/>
    </row>
    <row r="86" spans="4:14" s="35" customFormat="1" ht="15" customHeight="1">
      <c r="D86" s="38"/>
      <c r="F86" s="62"/>
      <c r="H86" s="62"/>
      <c r="J86" s="62"/>
      <c r="L86" s="62"/>
      <c r="N86" s="62"/>
    </row>
    <row r="87" spans="4:14" s="35" customFormat="1" ht="15" customHeight="1">
      <c r="D87" s="38"/>
      <c r="F87" s="62"/>
      <c r="H87" s="62"/>
      <c r="J87" s="62"/>
      <c r="L87" s="62"/>
      <c r="N87" s="62"/>
    </row>
    <row r="88" spans="4:14" s="35" customFormat="1" ht="15" customHeight="1">
      <c r="D88" s="38"/>
      <c r="F88" s="62"/>
      <c r="H88" s="62"/>
      <c r="J88" s="62"/>
      <c r="L88" s="62"/>
      <c r="N88" s="62"/>
    </row>
    <row r="89" spans="4:14" s="35" customFormat="1" ht="15" customHeight="1">
      <c r="D89" s="38"/>
      <c r="F89" s="62"/>
      <c r="H89" s="62"/>
      <c r="J89" s="62"/>
      <c r="L89" s="62"/>
      <c r="N89" s="62"/>
    </row>
    <row r="90" spans="4:14" s="35" customFormat="1" ht="15" customHeight="1">
      <c r="D90" s="38"/>
      <c r="F90" s="62"/>
      <c r="H90" s="62"/>
      <c r="J90" s="62"/>
      <c r="L90" s="62"/>
      <c r="N90" s="62"/>
    </row>
    <row r="91" spans="4:14" s="35" customFormat="1" ht="15" customHeight="1">
      <c r="D91" s="38"/>
      <c r="F91" s="62"/>
      <c r="H91" s="62"/>
      <c r="J91" s="62"/>
      <c r="L91" s="62"/>
      <c r="N91" s="62"/>
    </row>
    <row r="92" spans="4:14" s="35" customFormat="1" ht="15" customHeight="1">
      <c r="D92" s="38"/>
      <c r="F92" s="62"/>
      <c r="H92" s="62"/>
      <c r="J92" s="62"/>
      <c r="L92" s="62"/>
      <c r="N92" s="62"/>
    </row>
    <row r="93" spans="4:14" s="35" customFormat="1" ht="15" customHeight="1">
      <c r="D93" s="38"/>
      <c r="F93" s="62"/>
      <c r="H93" s="62"/>
      <c r="J93" s="62"/>
      <c r="L93" s="62"/>
      <c r="N93" s="62"/>
    </row>
    <row r="94" spans="4:14" s="35" customFormat="1" ht="15" customHeight="1">
      <c r="D94" s="38"/>
      <c r="F94" s="62"/>
      <c r="H94" s="62"/>
      <c r="J94" s="62"/>
      <c r="L94" s="62"/>
      <c r="N94" s="62"/>
    </row>
    <row r="95" spans="4:14" s="35" customFormat="1" ht="15" customHeight="1">
      <c r="D95" s="38"/>
      <c r="F95" s="62"/>
      <c r="H95" s="62"/>
      <c r="J95" s="62"/>
      <c r="L95" s="62"/>
      <c r="N95" s="62"/>
    </row>
    <row r="96" spans="4:14" s="35" customFormat="1" ht="15" customHeight="1">
      <c r="D96" s="38"/>
      <c r="F96" s="62"/>
      <c r="H96" s="62"/>
      <c r="J96" s="62"/>
      <c r="L96" s="62"/>
      <c r="N96" s="62"/>
    </row>
    <row r="97" spans="4:14" s="35" customFormat="1" ht="15" customHeight="1">
      <c r="D97" s="38"/>
      <c r="F97" s="62"/>
      <c r="H97" s="62"/>
      <c r="J97" s="62"/>
      <c r="L97" s="62"/>
      <c r="N97" s="62"/>
    </row>
    <row r="98" spans="4:14" s="35" customFormat="1" ht="15" customHeight="1">
      <c r="D98" s="38"/>
      <c r="F98" s="62"/>
      <c r="H98" s="62"/>
      <c r="J98" s="62"/>
      <c r="L98" s="62"/>
      <c r="N98" s="62"/>
    </row>
    <row r="99" spans="4:14" s="35" customFormat="1" ht="15" customHeight="1">
      <c r="D99" s="38"/>
      <c r="F99" s="62"/>
      <c r="H99" s="62"/>
      <c r="J99" s="62"/>
      <c r="L99" s="62"/>
      <c r="N99" s="62"/>
    </row>
    <row r="100" spans="4:14" s="35" customFormat="1" ht="15" customHeight="1">
      <c r="D100" s="38"/>
      <c r="F100" s="62"/>
      <c r="H100" s="62"/>
      <c r="J100" s="62"/>
      <c r="L100" s="62"/>
      <c r="N100" s="62"/>
    </row>
    <row r="101" spans="4:14" s="35" customFormat="1" ht="15" customHeight="1">
      <c r="D101" s="38"/>
      <c r="F101" s="62"/>
      <c r="H101" s="62"/>
      <c r="J101" s="62"/>
      <c r="L101" s="62"/>
      <c r="N101" s="62"/>
    </row>
    <row r="102" spans="4:14" s="35" customFormat="1" ht="15" customHeight="1">
      <c r="D102" s="38"/>
      <c r="F102" s="62"/>
      <c r="H102" s="62"/>
      <c r="J102" s="62"/>
      <c r="L102" s="62"/>
      <c r="N102" s="62"/>
    </row>
    <row r="103" spans="4:14" s="35" customFormat="1" ht="15" customHeight="1">
      <c r="D103" s="38"/>
      <c r="F103" s="62"/>
      <c r="H103" s="62"/>
      <c r="J103" s="62"/>
      <c r="L103" s="62"/>
      <c r="N103" s="62"/>
    </row>
    <row r="104" spans="4:14" s="35" customFormat="1" ht="15" customHeight="1">
      <c r="D104" s="38"/>
      <c r="F104" s="62"/>
      <c r="H104" s="62"/>
      <c r="J104" s="62"/>
      <c r="L104" s="62"/>
      <c r="N104" s="62"/>
    </row>
  </sheetData>
  <mergeCells count="25">
    <mergeCell ref="C28:D28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2:C15"/>
    <mergeCell ref="B1:N1"/>
    <mergeCell ref="B4:D5"/>
    <mergeCell ref="E4:F4"/>
    <mergeCell ref="G4:H4"/>
    <mergeCell ref="I4:J4"/>
    <mergeCell ref="K4:L4"/>
    <mergeCell ref="M4:N4"/>
    <mergeCell ref="B6:D6"/>
    <mergeCell ref="C8:D8"/>
    <mergeCell ref="C9:D9"/>
    <mergeCell ref="C10:D10"/>
    <mergeCell ref="C11:D11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3" orientation="landscape" cellComments="asDisplayed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90"/>
  <sheetViews>
    <sheetView showGridLines="0" view="pageBreakPreview" zoomScaleNormal="80" zoomScaleSheetLayoutView="100" workbookViewId="0">
      <selection activeCell="K2" sqref="K2"/>
    </sheetView>
  </sheetViews>
  <sheetFormatPr defaultRowHeight="13.5"/>
  <cols>
    <col min="1" max="1" width="0.875" style="2" customWidth="1"/>
    <col min="2" max="2" width="12.625" style="2" customWidth="1"/>
    <col min="3" max="3" width="11.375" style="2" customWidth="1"/>
    <col min="4" max="14" width="10.625" style="2" customWidth="1"/>
    <col min="15" max="15" width="1.625" style="2" customWidth="1"/>
    <col min="16" max="16384" width="9" style="2"/>
  </cols>
  <sheetData>
    <row r="1" spans="2:15" ht="30" customHeight="1">
      <c r="B1" s="406" t="s">
        <v>0</v>
      </c>
      <c r="C1" s="406"/>
      <c r="D1" s="406"/>
      <c r="E1" s="406"/>
      <c r="F1" s="406"/>
      <c r="G1" s="385"/>
      <c r="H1" s="385"/>
      <c r="I1" s="385"/>
      <c r="J1" s="385"/>
      <c r="K1" s="385"/>
      <c r="L1" s="1"/>
      <c r="M1" s="1"/>
      <c r="N1" s="1"/>
      <c r="O1" s="1"/>
    </row>
    <row r="2" spans="2:15" s="3" customFormat="1" ht="15" customHeight="1">
      <c r="K2" s="363" t="s">
        <v>200</v>
      </c>
    </row>
    <row r="3" spans="2:15" s="3" customFormat="1" ht="4.5" customHeight="1" thickBot="1"/>
    <row r="4" spans="2:15" s="3" customFormat="1" ht="18" customHeight="1">
      <c r="B4" s="337"/>
      <c r="C4" s="338"/>
      <c r="D4" s="407"/>
      <c r="E4" s="408"/>
      <c r="F4" s="409" t="s">
        <v>8</v>
      </c>
      <c r="G4" s="410"/>
      <c r="H4" s="411" t="s">
        <v>2</v>
      </c>
      <c r="I4" s="412"/>
      <c r="J4" s="413" t="s">
        <v>3</v>
      </c>
      <c r="K4" s="414"/>
    </row>
    <row r="5" spans="2:15" s="3" customFormat="1" ht="27.75" customHeight="1" thickBot="1">
      <c r="B5" s="339"/>
      <c r="C5" s="340"/>
      <c r="D5" s="341"/>
      <c r="E5" s="342"/>
      <c r="F5" s="343" t="s">
        <v>154</v>
      </c>
      <c r="G5" s="255" t="s">
        <v>12</v>
      </c>
      <c r="H5" s="344" t="s">
        <v>154</v>
      </c>
      <c r="I5" s="255" t="s">
        <v>12</v>
      </c>
      <c r="J5" s="256" t="s">
        <v>154</v>
      </c>
      <c r="K5" s="257" t="s">
        <v>12</v>
      </c>
    </row>
    <row r="6" spans="2:15" s="3" customFormat="1" ht="15" customHeight="1" thickTop="1">
      <c r="B6" s="415" t="s">
        <v>188</v>
      </c>
      <c r="C6" s="416"/>
      <c r="D6" s="419" t="s">
        <v>4</v>
      </c>
      <c r="E6" s="420"/>
      <c r="F6" s="345">
        <v>42469.737139091143</v>
      </c>
      <c r="G6" s="258">
        <v>1.37621706779099</v>
      </c>
      <c r="H6" s="346">
        <v>14298.108447133425</v>
      </c>
      <c r="I6" s="258">
        <v>2.4097529254250802</v>
      </c>
      <c r="J6" s="259">
        <v>28171.628691957718</v>
      </c>
      <c r="K6" s="319">
        <v>0.85960076601789315</v>
      </c>
    </row>
    <row r="7" spans="2:15" s="3" customFormat="1" ht="15" customHeight="1">
      <c r="B7" s="417"/>
      <c r="C7" s="418"/>
      <c r="D7" s="394" t="s">
        <v>189</v>
      </c>
      <c r="E7" s="400"/>
      <c r="F7" s="347">
        <v>42583.095858202112</v>
      </c>
      <c r="G7" s="260">
        <v>1.9175561960893035</v>
      </c>
      <c r="H7" s="348">
        <v>16407.717296321771</v>
      </c>
      <c r="I7" s="260">
        <v>0.93538916073937617</v>
      </c>
      <c r="J7" s="261">
        <v>26175.378561880341</v>
      </c>
      <c r="K7" s="262">
        <v>2.5430214592314941</v>
      </c>
    </row>
    <row r="8" spans="2:15" s="3" customFormat="1" ht="15" customHeight="1">
      <c r="B8" s="401" t="s">
        <v>190</v>
      </c>
      <c r="C8" s="402"/>
      <c r="D8" s="392" t="s">
        <v>4</v>
      </c>
      <c r="E8" s="405"/>
      <c r="F8" s="349">
        <v>43452.03154532591</v>
      </c>
      <c r="G8" s="263">
        <v>2.3129279162187633</v>
      </c>
      <c r="H8" s="350">
        <v>14992.681508592674</v>
      </c>
      <c r="I8" s="263">
        <v>4.8577968479355107</v>
      </c>
      <c r="J8" s="264">
        <v>28459.350036733238</v>
      </c>
      <c r="K8" s="320">
        <v>1.021315976870224</v>
      </c>
    </row>
    <row r="9" spans="2:15" s="3" customFormat="1" ht="15" customHeight="1">
      <c r="B9" s="403"/>
      <c r="C9" s="404"/>
      <c r="D9" s="394" t="s">
        <v>189</v>
      </c>
      <c r="E9" s="400"/>
      <c r="F9" s="347">
        <v>47318.865863514569</v>
      </c>
      <c r="G9" s="260">
        <v>11.1212440285745</v>
      </c>
      <c r="H9" s="348">
        <v>18589.807943783493</v>
      </c>
      <c r="I9" s="260">
        <v>13.299172627449501</v>
      </c>
      <c r="J9" s="261">
        <v>28729.057919731076</v>
      </c>
      <c r="K9" s="262">
        <v>9.7560360084713444</v>
      </c>
    </row>
    <row r="10" spans="2:15" s="3" customFormat="1" ht="15" customHeight="1">
      <c r="B10" s="401" t="s">
        <v>191</v>
      </c>
      <c r="C10" s="402"/>
      <c r="D10" s="392" t="s">
        <v>4</v>
      </c>
      <c r="E10" s="405"/>
      <c r="F10" s="349">
        <v>58129.278431977393</v>
      </c>
      <c r="G10" s="263">
        <v>33.778045271234966</v>
      </c>
      <c r="H10" s="350">
        <v>22451.929427506973</v>
      </c>
      <c r="I10" s="263">
        <v>49.752593721404821</v>
      </c>
      <c r="J10" s="264">
        <v>35677.349004470423</v>
      </c>
      <c r="K10" s="320">
        <v>25.362487050550076</v>
      </c>
    </row>
    <row r="11" spans="2:15" s="3" customFormat="1" ht="15" customHeight="1">
      <c r="B11" s="403"/>
      <c r="C11" s="404"/>
      <c r="D11" s="394" t="s">
        <v>189</v>
      </c>
      <c r="E11" s="400"/>
      <c r="F11" s="347">
        <v>51953.783963464492</v>
      </c>
      <c r="G11" s="260">
        <v>9.7950743648818026</v>
      </c>
      <c r="H11" s="348">
        <v>25786.129130887726</v>
      </c>
      <c r="I11" s="260">
        <v>38.711110996231199</v>
      </c>
      <c r="J11" s="261">
        <v>26167.654832576762</v>
      </c>
      <c r="K11" s="262">
        <v>-8.9157225214654403</v>
      </c>
    </row>
    <row r="12" spans="2:15" s="3" customFormat="1" ht="15" customHeight="1">
      <c r="B12" s="401" t="s">
        <v>192</v>
      </c>
      <c r="C12" s="402"/>
      <c r="D12" s="392" t="s">
        <v>4</v>
      </c>
      <c r="E12" s="405"/>
      <c r="F12" s="349">
        <v>51111.466594239799</v>
      </c>
      <c r="G12" s="263">
        <v>-12.072766129291978</v>
      </c>
      <c r="H12" s="350">
        <v>19867.532460547201</v>
      </c>
      <c r="I12" s="263">
        <v>-11.510801222248181</v>
      </c>
      <c r="J12" s="264">
        <v>31243.934133692601</v>
      </c>
      <c r="K12" s="320">
        <v>-12.426413381280961</v>
      </c>
    </row>
    <row r="13" spans="2:15" s="3" customFormat="1" ht="15" customHeight="1">
      <c r="B13" s="403"/>
      <c r="C13" s="404"/>
      <c r="D13" s="394" t="s">
        <v>189</v>
      </c>
      <c r="E13" s="400"/>
      <c r="F13" s="347">
        <v>48491.809983032304</v>
      </c>
      <c r="G13" s="260">
        <v>-6.6635646459683366</v>
      </c>
      <c r="H13" s="348">
        <v>17970.10167128066</v>
      </c>
      <c r="I13" s="260">
        <v>-30.310976183876686</v>
      </c>
      <c r="J13" s="261">
        <v>30521.708311751649</v>
      </c>
      <c r="K13" s="262">
        <v>16.63906646213637</v>
      </c>
    </row>
    <row r="14" spans="2:15" s="3" customFormat="1" ht="15" customHeight="1">
      <c r="B14" s="401" t="s">
        <v>193</v>
      </c>
      <c r="C14" s="402"/>
      <c r="D14" s="392" t="s">
        <v>4</v>
      </c>
      <c r="E14" s="405"/>
      <c r="F14" s="349">
        <v>59894.062745504983</v>
      </c>
      <c r="G14" s="263">
        <v>17.183220784854122</v>
      </c>
      <c r="H14" s="350">
        <v>20795.684142774222</v>
      </c>
      <c r="I14" s="263">
        <v>4.6717008469478394</v>
      </c>
      <c r="J14" s="264">
        <v>39098.378602730765</v>
      </c>
      <c r="K14" s="320">
        <v>25.139101994739299</v>
      </c>
    </row>
    <row r="15" spans="2:15" s="3" customFormat="1" ht="15" customHeight="1">
      <c r="B15" s="403"/>
      <c r="C15" s="404"/>
      <c r="D15" s="394" t="s">
        <v>189</v>
      </c>
      <c r="E15" s="400"/>
      <c r="F15" s="347">
        <v>59561.757217397033</v>
      </c>
      <c r="G15" s="260">
        <v>22.828488435961034</v>
      </c>
      <c r="H15" s="348">
        <v>19770.164447203279</v>
      </c>
      <c r="I15" s="260">
        <v>10.01698715372007</v>
      </c>
      <c r="J15" s="261">
        <v>39791.592770193754</v>
      </c>
      <c r="K15" s="262">
        <v>30.371446983761913</v>
      </c>
    </row>
    <row r="16" spans="2:15" s="3" customFormat="1" ht="15" customHeight="1">
      <c r="B16" s="386" t="s">
        <v>194</v>
      </c>
      <c r="C16" s="387"/>
      <c r="D16" s="392" t="s">
        <v>4</v>
      </c>
      <c r="E16" s="393"/>
      <c r="F16" s="349">
        <v>76136.751958390669</v>
      </c>
      <c r="G16" s="265">
        <v>27.119030615609208</v>
      </c>
      <c r="H16" s="350">
        <v>31291.22072533649</v>
      </c>
      <c r="I16" s="265">
        <v>50.469782626550916</v>
      </c>
      <c r="J16" s="264">
        <v>44845.531233054178</v>
      </c>
      <c r="K16" s="266">
        <v>14.699209623802693</v>
      </c>
    </row>
    <row r="17" spans="2:11" s="3" customFormat="1" ht="15" customHeight="1">
      <c r="B17" s="388"/>
      <c r="C17" s="389"/>
      <c r="D17" s="394" t="s">
        <v>195</v>
      </c>
      <c r="E17" s="395"/>
      <c r="F17" s="347">
        <v>37581.668695294415</v>
      </c>
      <c r="G17" s="267" t="s">
        <v>155</v>
      </c>
      <c r="H17" s="348">
        <v>14991.973248452421</v>
      </c>
      <c r="I17" s="267" t="s">
        <v>155</v>
      </c>
      <c r="J17" s="261">
        <v>22589.69544684199</v>
      </c>
      <c r="K17" s="268" t="s">
        <v>155</v>
      </c>
    </row>
    <row r="18" spans="2:11" s="3" customFormat="1" ht="15" customHeight="1">
      <c r="B18" s="388"/>
      <c r="C18" s="389"/>
      <c r="D18" s="396" t="s">
        <v>196</v>
      </c>
      <c r="E18" s="397"/>
      <c r="F18" s="351">
        <v>38555.083263096254</v>
      </c>
      <c r="G18" s="352" t="s">
        <v>155</v>
      </c>
      <c r="H18" s="353">
        <v>16299.247476884068</v>
      </c>
      <c r="I18" s="354" t="s">
        <v>155</v>
      </c>
      <c r="J18" s="355">
        <v>22255.835786212188</v>
      </c>
      <c r="K18" s="356" t="s">
        <v>155</v>
      </c>
    </row>
    <row r="19" spans="2:11" s="3" customFormat="1">
      <c r="B19" s="388"/>
      <c r="C19" s="389"/>
      <c r="D19" s="394" t="s">
        <v>189</v>
      </c>
      <c r="E19" s="395"/>
      <c r="F19" s="347">
        <f>H19+J19</f>
        <v>81040.36168276846</v>
      </c>
      <c r="G19" s="267">
        <f>(F19-F15)/F15*100</f>
        <v>36.061065805993167</v>
      </c>
      <c r="H19" s="348">
        <f>H20+H21</f>
        <v>24528.019802584098</v>
      </c>
      <c r="I19" s="267">
        <f>(H19-H15)/H15*100</f>
        <v>24.06583601308321</v>
      </c>
      <c r="J19" s="261">
        <f>J20+J21</f>
        <v>56512.341880184358</v>
      </c>
      <c r="K19" s="268">
        <f>(J19-J15)/J15*100</f>
        <v>42.02080878379774</v>
      </c>
    </row>
    <row r="20" spans="2:11" s="3" customFormat="1">
      <c r="B20" s="388"/>
      <c r="C20" s="389"/>
      <c r="D20" s="394" t="s">
        <v>197</v>
      </c>
      <c r="E20" s="395"/>
      <c r="F20" s="347">
        <f>H20+J20</f>
        <v>38441.362384687069</v>
      </c>
      <c r="G20" s="267" t="s">
        <v>155</v>
      </c>
      <c r="H20" s="348">
        <v>12227.353043480945</v>
      </c>
      <c r="I20" s="357" t="s">
        <v>198</v>
      </c>
      <c r="J20" s="261">
        <v>26214.009341206121</v>
      </c>
      <c r="K20" s="268" t="s">
        <v>198</v>
      </c>
    </row>
    <row r="21" spans="2:11" s="3" customFormat="1" ht="14.25" thickBot="1">
      <c r="B21" s="390"/>
      <c r="C21" s="391"/>
      <c r="D21" s="398" t="s">
        <v>199</v>
      </c>
      <c r="E21" s="399"/>
      <c r="F21" s="358">
        <f>H21+J21</f>
        <v>42598.999298081391</v>
      </c>
      <c r="G21" s="359" t="s">
        <v>155</v>
      </c>
      <c r="H21" s="360">
        <v>12300.666759103153</v>
      </c>
      <c r="I21" s="361" t="s">
        <v>198</v>
      </c>
      <c r="J21" s="269">
        <v>30298.332538978237</v>
      </c>
      <c r="K21" s="362" t="s">
        <v>198</v>
      </c>
    </row>
    <row r="22" spans="2:11" s="3" customFormat="1"/>
    <row r="23" spans="2:11" s="3" customFormat="1"/>
    <row r="24" spans="2:11" s="3" customFormat="1"/>
    <row r="25" spans="2:11" s="3" customFormat="1"/>
    <row r="26" spans="2:11" s="3" customFormat="1"/>
    <row r="27" spans="2:11" s="3" customFormat="1"/>
    <row r="28" spans="2:11" s="3" customFormat="1"/>
    <row r="29" spans="2:11" s="3" customFormat="1"/>
    <row r="30" spans="2:11" s="3" customFormat="1"/>
    <row r="31" spans="2:11" s="3" customFormat="1"/>
    <row r="32" spans="2:11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</sheetData>
  <mergeCells count="27">
    <mergeCell ref="B6:C7"/>
    <mergeCell ref="D6:E6"/>
    <mergeCell ref="D7:E7"/>
    <mergeCell ref="B8:C9"/>
    <mergeCell ref="D8:E8"/>
    <mergeCell ref="D9:E9"/>
    <mergeCell ref="B1:K1"/>
    <mergeCell ref="D4:E4"/>
    <mergeCell ref="F4:G4"/>
    <mergeCell ref="H4:I4"/>
    <mergeCell ref="J4:K4"/>
    <mergeCell ref="D11:E11"/>
    <mergeCell ref="B12:C13"/>
    <mergeCell ref="D12:E12"/>
    <mergeCell ref="D13:E13"/>
    <mergeCell ref="B14:C15"/>
    <mergeCell ref="D14:E14"/>
    <mergeCell ref="D15:E15"/>
    <mergeCell ref="B10:C11"/>
    <mergeCell ref="D10:E10"/>
    <mergeCell ref="B16:C21"/>
    <mergeCell ref="D16:E16"/>
    <mergeCell ref="D17:E17"/>
    <mergeCell ref="D18:E18"/>
    <mergeCell ref="D19:E19"/>
    <mergeCell ref="D20:E20"/>
    <mergeCell ref="D21:E21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66FFFF"/>
    <pageSetUpPr fitToPage="1"/>
  </sheetPr>
  <dimension ref="A1:Q83"/>
  <sheetViews>
    <sheetView showGridLines="0" view="pageBreakPreview" zoomScale="80" zoomScaleNormal="85" zoomScaleSheetLayoutView="80" workbookViewId="0">
      <pane xSplit="4" ySplit="7" topLeftCell="E8" activePane="bottomRight" state="frozen"/>
      <selection activeCell="B1" sqref="B1:K1"/>
      <selection pane="topRight" activeCell="B1" sqref="B1:K1"/>
      <selection pane="bottomLeft" activeCell="B1" sqref="B1:K1"/>
      <selection pane="bottomRight" activeCell="B18" sqref="B18"/>
    </sheetView>
  </sheetViews>
  <sheetFormatPr defaultRowHeight="15" customHeight="1"/>
  <cols>
    <col min="1" max="1" width="0.875" style="34" customWidth="1"/>
    <col min="2" max="3" width="3" style="52" customWidth="1"/>
    <col min="4" max="4" width="15.375" style="52" customWidth="1"/>
    <col min="5" max="5" width="12.125" style="52" customWidth="1"/>
    <col min="6" max="6" width="9.125" style="52" customWidth="1"/>
    <col min="7" max="7" width="12.125" style="34" customWidth="1"/>
    <col min="8" max="8" width="9.125" style="34" customWidth="1"/>
    <col min="9" max="9" width="12.125" style="54" customWidth="1"/>
    <col min="10" max="10" width="9.125" style="54" customWidth="1"/>
    <col min="11" max="11" width="12.125" style="54" customWidth="1"/>
    <col min="12" max="12" width="9.125" style="54" customWidth="1"/>
    <col min="13" max="13" width="12.125" style="52" customWidth="1"/>
    <col min="14" max="14" width="9.125" style="52" customWidth="1"/>
    <col min="15" max="15" width="12.125" style="34" customWidth="1"/>
    <col min="16" max="16" width="9.125" style="34" customWidth="1"/>
    <col min="17" max="17" width="1.625" style="34" customWidth="1"/>
    <col min="18" max="16384" width="9" style="34"/>
  </cols>
  <sheetData>
    <row r="1" spans="1:17" ht="30" customHeight="1">
      <c r="A1" s="60"/>
      <c r="B1" s="445" t="s">
        <v>54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90"/>
      <c r="N1" s="490"/>
      <c r="O1" s="490"/>
      <c r="P1" s="490"/>
      <c r="Q1" s="60"/>
    </row>
    <row r="2" spans="1:17" s="35" customFormat="1" ht="15" customHeight="1">
      <c r="B2" s="36"/>
      <c r="C2" s="36"/>
      <c r="D2" s="36"/>
      <c r="E2" s="36"/>
      <c r="F2" s="36"/>
      <c r="G2" s="36"/>
      <c r="H2" s="36"/>
      <c r="J2" s="6"/>
      <c r="K2" s="6"/>
      <c r="L2" s="6"/>
      <c r="M2" s="36"/>
      <c r="N2" s="36"/>
      <c r="O2" s="36"/>
      <c r="P2" s="6" t="s">
        <v>31</v>
      </c>
    </row>
    <row r="3" spans="1:17" s="35" customFormat="1" ht="5.0999999999999996" customHeight="1">
      <c r="B3" s="38"/>
      <c r="C3" s="38"/>
      <c r="D3" s="38"/>
      <c r="E3" s="38"/>
      <c r="F3" s="38"/>
      <c r="M3" s="38"/>
      <c r="N3" s="38"/>
    </row>
    <row r="4" spans="1:17" s="35" customFormat="1" ht="5.0999999999999996" customHeight="1" thickBot="1">
      <c r="B4" s="38"/>
      <c r="C4" s="38"/>
      <c r="D4" s="38"/>
      <c r="E4" s="38"/>
      <c r="F4" s="38"/>
    </row>
    <row r="5" spans="1:17" s="35" customFormat="1" ht="18" customHeight="1">
      <c r="B5" s="469" t="s">
        <v>55</v>
      </c>
      <c r="C5" s="470"/>
      <c r="D5" s="471"/>
      <c r="E5" s="450" t="s">
        <v>8</v>
      </c>
      <c r="F5" s="451"/>
      <c r="G5" s="476" t="s">
        <v>56</v>
      </c>
      <c r="H5" s="489"/>
      <c r="I5" s="476" t="s">
        <v>56</v>
      </c>
      <c r="J5" s="489"/>
      <c r="K5" s="476" t="s">
        <v>56</v>
      </c>
      <c r="L5" s="489"/>
      <c r="M5" s="494" t="s">
        <v>15</v>
      </c>
      <c r="N5" s="494"/>
      <c r="O5" s="476" t="s">
        <v>57</v>
      </c>
      <c r="P5" s="495"/>
    </row>
    <row r="6" spans="1:17" s="35" customFormat="1" ht="18" customHeight="1">
      <c r="B6" s="491"/>
      <c r="C6" s="492"/>
      <c r="D6" s="493"/>
      <c r="E6" s="63"/>
      <c r="F6" s="89"/>
      <c r="G6" s="90" t="s">
        <v>58</v>
      </c>
      <c r="H6" s="91"/>
      <c r="I6" s="90" t="s">
        <v>59</v>
      </c>
      <c r="J6" s="91"/>
      <c r="K6" s="90" t="s">
        <v>156</v>
      </c>
      <c r="L6" s="91"/>
      <c r="M6" s="92"/>
      <c r="N6" s="93"/>
      <c r="O6" s="496"/>
      <c r="P6" s="497"/>
    </row>
    <row r="7" spans="1:17" s="35" customFormat="1" ht="27.75" customHeight="1" thickBot="1">
      <c r="B7" s="472"/>
      <c r="C7" s="473"/>
      <c r="D7" s="474"/>
      <c r="E7" s="94"/>
      <c r="F7" s="9" t="s">
        <v>12</v>
      </c>
      <c r="G7" s="95"/>
      <c r="H7" s="96" t="s">
        <v>12</v>
      </c>
      <c r="I7" s="97"/>
      <c r="J7" s="96" t="s">
        <v>12</v>
      </c>
      <c r="K7" s="97"/>
      <c r="L7" s="96" t="s">
        <v>12</v>
      </c>
      <c r="M7" s="95"/>
      <c r="N7" s="96" t="s">
        <v>12</v>
      </c>
      <c r="O7" s="97"/>
      <c r="P7" s="98" t="s">
        <v>12</v>
      </c>
    </row>
    <row r="8" spans="1:17" s="35" customFormat="1" ht="15" customHeight="1" thickTop="1">
      <c r="B8" s="477" t="s">
        <v>38</v>
      </c>
      <c r="C8" s="478"/>
      <c r="D8" s="479"/>
      <c r="E8" s="44">
        <v>38441.362459236472</v>
      </c>
      <c r="F8" s="58" t="s">
        <v>17</v>
      </c>
      <c r="G8" s="44">
        <v>1926.0372364042962</v>
      </c>
      <c r="H8" s="58" t="s">
        <v>17</v>
      </c>
      <c r="I8" s="99">
        <v>985.12795549890802</v>
      </c>
      <c r="J8" s="100" t="s">
        <v>17</v>
      </c>
      <c r="K8" s="284">
        <v>316.86909129984997</v>
      </c>
      <c r="L8" s="100" t="s">
        <v>17</v>
      </c>
      <c r="M8" s="44">
        <v>29180.128270499812</v>
      </c>
      <c r="N8" s="58" t="s">
        <v>17</v>
      </c>
      <c r="O8" s="99">
        <v>6033.1999055336019</v>
      </c>
      <c r="P8" s="46" t="s">
        <v>17</v>
      </c>
    </row>
    <row r="9" spans="1:17" s="35" customFormat="1" ht="15" customHeight="1">
      <c r="B9" s="101" t="s">
        <v>2</v>
      </c>
      <c r="C9" s="102"/>
      <c r="D9" s="102"/>
      <c r="E9" s="26">
        <v>12227.353110904061</v>
      </c>
      <c r="F9" s="25" t="s">
        <v>17</v>
      </c>
      <c r="G9" s="26">
        <v>277.46362291399532</v>
      </c>
      <c r="H9" s="25" t="s">
        <v>17</v>
      </c>
      <c r="I9" s="27">
        <v>412.74110926845702</v>
      </c>
      <c r="J9" s="77" t="s">
        <v>17</v>
      </c>
      <c r="K9" s="285">
        <v>89.399205080761021</v>
      </c>
      <c r="L9" s="77" t="s">
        <v>17</v>
      </c>
      <c r="M9" s="26">
        <v>9422.9430079578069</v>
      </c>
      <c r="N9" s="25" t="s">
        <v>17</v>
      </c>
      <c r="O9" s="27">
        <v>2024.8061656830414</v>
      </c>
      <c r="P9" s="28" t="s">
        <v>17</v>
      </c>
    </row>
    <row r="10" spans="1:17" s="35" customFormat="1" ht="15" customHeight="1">
      <c r="B10" s="103"/>
      <c r="C10" s="104" t="s">
        <v>60</v>
      </c>
      <c r="D10" s="105"/>
      <c r="E10" s="71">
        <v>1478.887189355625</v>
      </c>
      <c r="F10" s="106" t="s">
        <v>17</v>
      </c>
      <c r="G10" s="71">
        <v>10.603781742400001</v>
      </c>
      <c r="H10" s="106" t="s">
        <v>17</v>
      </c>
      <c r="I10" s="107">
        <v>60.879876073315359</v>
      </c>
      <c r="J10" s="70" t="s">
        <v>17</v>
      </c>
      <c r="K10" s="286">
        <v>0</v>
      </c>
      <c r="L10" s="70" t="s">
        <v>17</v>
      </c>
      <c r="M10" s="71">
        <v>1239.0474282247676</v>
      </c>
      <c r="N10" s="106" t="s">
        <v>17</v>
      </c>
      <c r="O10" s="107">
        <v>168.35610331514224</v>
      </c>
      <c r="P10" s="73" t="s">
        <v>17</v>
      </c>
    </row>
    <row r="11" spans="1:17" s="35" customFormat="1" ht="15" customHeight="1">
      <c r="B11" s="103"/>
      <c r="C11" s="104" t="s">
        <v>61</v>
      </c>
      <c r="D11" s="108"/>
      <c r="E11" s="71">
        <v>7690.5366700944105</v>
      </c>
      <c r="F11" s="106" t="s">
        <v>17</v>
      </c>
      <c r="G11" s="71">
        <v>174.58176805252361</v>
      </c>
      <c r="H11" s="106" t="s">
        <v>17</v>
      </c>
      <c r="I11" s="107">
        <v>351.69399270749682</v>
      </c>
      <c r="J11" s="70" t="s">
        <v>17</v>
      </c>
      <c r="K11" s="286">
        <v>70.694106171713429</v>
      </c>
      <c r="L11" s="70" t="s">
        <v>17</v>
      </c>
      <c r="M11" s="71">
        <v>5676.8771179034866</v>
      </c>
      <c r="N11" s="106" t="s">
        <v>17</v>
      </c>
      <c r="O11" s="107">
        <v>1416.6896852591897</v>
      </c>
      <c r="P11" s="73" t="s">
        <v>17</v>
      </c>
    </row>
    <row r="12" spans="1:17" s="35" customFormat="1" ht="15" customHeight="1">
      <c r="B12" s="109"/>
      <c r="C12" s="110"/>
      <c r="D12" s="111" t="s">
        <v>62</v>
      </c>
      <c r="E12" s="22">
        <v>7037.8795718657593</v>
      </c>
      <c r="F12" s="25" t="s">
        <v>17</v>
      </c>
      <c r="G12" s="26">
        <v>161.32385117720199</v>
      </c>
      <c r="H12" s="25" t="s">
        <v>17</v>
      </c>
      <c r="I12" s="27">
        <v>340.3443196136368</v>
      </c>
      <c r="J12" s="77" t="s">
        <v>17</v>
      </c>
      <c r="K12" s="285">
        <v>70.350880084713936</v>
      </c>
      <c r="L12" s="77" t="s">
        <v>17</v>
      </c>
      <c r="M12" s="26">
        <v>5264.0629889732127</v>
      </c>
      <c r="N12" s="25" t="s">
        <v>17</v>
      </c>
      <c r="O12" s="27">
        <v>1201.7975320169946</v>
      </c>
      <c r="P12" s="28" t="s">
        <v>17</v>
      </c>
    </row>
    <row r="13" spans="1:17" s="35" customFormat="1" ht="15" customHeight="1">
      <c r="B13" s="109"/>
      <c r="C13" s="110"/>
      <c r="D13" s="112" t="s">
        <v>63</v>
      </c>
      <c r="E13" s="81">
        <v>652.65709822864665</v>
      </c>
      <c r="F13" s="25" t="s">
        <v>17</v>
      </c>
      <c r="G13" s="26">
        <v>13.2579168753216</v>
      </c>
      <c r="H13" s="25" t="s">
        <v>17</v>
      </c>
      <c r="I13" s="27">
        <v>11.34967309386</v>
      </c>
      <c r="J13" s="77" t="s">
        <v>17</v>
      </c>
      <c r="K13" s="285">
        <v>0.34322608699471857</v>
      </c>
      <c r="L13" s="77" t="s">
        <v>17</v>
      </c>
      <c r="M13" s="26">
        <v>412.81412893027567</v>
      </c>
      <c r="N13" s="25" t="s">
        <v>17</v>
      </c>
      <c r="O13" s="27">
        <v>214.89215324219461</v>
      </c>
      <c r="P13" s="28" t="s">
        <v>17</v>
      </c>
    </row>
    <row r="14" spans="1:17" s="35" customFormat="1" ht="15" customHeight="1">
      <c r="B14" s="113"/>
      <c r="C14" s="104" t="s">
        <v>64</v>
      </c>
      <c r="D14" s="114"/>
      <c r="E14" s="71">
        <v>1889.339811985092</v>
      </c>
      <c r="F14" s="106" t="s">
        <v>17</v>
      </c>
      <c r="G14" s="71">
        <v>0</v>
      </c>
      <c r="H14" s="106" t="s">
        <v>17</v>
      </c>
      <c r="I14" s="107">
        <v>0</v>
      </c>
      <c r="J14" s="70" t="s">
        <v>17</v>
      </c>
      <c r="K14" s="286">
        <v>0</v>
      </c>
      <c r="L14" s="70" t="s">
        <v>17</v>
      </c>
      <c r="M14" s="71">
        <v>1709.4141334864173</v>
      </c>
      <c r="N14" s="106" t="s">
        <v>17</v>
      </c>
      <c r="O14" s="107">
        <v>179.92567849867422</v>
      </c>
      <c r="P14" s="73" t="s">
        <v>17</v>
      </c>
    </row>
    <row r="15" spans="1:17" s="35" customFormat="1" ht="15" customHeight="1">
      <c r="B15" s="113"/>
      <c r="C15" s="115" t="s">
        <v>65</v>
      </c>
      <c r="D15" s="116"/>
      <c r="E15" s="71">
        <v>1128.7608472373668</v>
      </c>
      <c r="F15" s="106" t="s">
        <v>17</v>
      </c>
      <c r="G15" s="71">
        <v>92.278073119071593</v>
      </c>
      <c r="H15" s="106" t="s">
        <v>17</v>
      </c>
      <c r="I15" s="107">
        <v>0.16724048764499999</v>
      </c>
      <c r="J15" s="70" t="s">
        <v>17</v>
      </c>
      <c r="K15" s="286">
        <v>18.705098908988475</v>
      </c>
      <c r="L15" s="70" t="s">
        <v>17</v>
      </c>
      <c r="M15" s="71">
        <v>769.0963749467719</v>
      </c>
      <c r="N15" s="106" t="s">
        <v>17</v>
      </c>
      <c r="O15" s="107">
        <v>248.51405977488992</v>
      </c>
      <c r="P15" s="73" t="s">
        <v>17</v>
      </c>
    </row>
    <row r="16" spans="1:17" s="35" customFormat="1" ht="15" customHeight="1" thickBot="1">
      <c r="B16" s="117"/>
      <c r="C16" s="118" t="s">
        <v>37</v>
      </c>
      <c r="D16" s="119"/>
      <c r="E16" s="120">
        <v>39.828592231550999</v>
      </c>
      <c r="F16" s="49" t="s">
        <v>17</v>
      </c>
      <c r="G16" s="48">
        <v>0</v>
      </c>
      <c r="H16" s="49" t="s">
        <v>17</v>
      </c>
      <c r="I16" s="121">
        <v>0</v>
      </c>
      <c r="J16" s="85" t="s">
        <v>17</v>
      </c>
      <c r="K16" s="287">
        <v>0</v>
      </c>
      <c r="L16" s="85" t="s">
        <v>17</v>
      </c>
      <c r="M16" s="48">
        <v>28.507953396406002</v>
      </c>
      <c r="N16" s="49" t="s">
        <v>17</v>
      </c>
      <c r="O16" s="121">
        <v>11.320638835144999</v>
      </c>
      <c r="P16" s="51" t="s">
        <v>17</v>
      </c>
    </row>
    <row r="17" spans="2:16" s="35" customFormat="1" ht="15" customHeight="1">
      <c r="B17" s="122" t="s">
        <v>9</v>
      </c>
      <c r="C17" s="102"/>
      <c r="D17" s="102"/>
      <c r="E17" s="26">
        <v>26214.009348332354</v>
      </c>
      <c r="F17" s="25" t="s">
        <v>17</v>
      </c>
      <c r="G17" s="26">
        <v>1648.5736134903002</v>
      </c>
      <c r="H17" s="25" t="s">
        <v>17</v>
      </c>
      <c r="I17" s="27">
        <v>572.38684623045106</v>
      </c>
      <c r="J17" s="77" t="s">
        <v>17</v>
      </c>
      <c r="K17" s="285">
        <v>227.4698862191326</v>
      </c>
      <c r="L17" s="77" t="s">
        <v>17</v>
      </c>
      <c r="M17" s="26">
        <v>19757.185262541912</v>
      </c>
      <c r="N17" s="25" t="s">
        <v>17</v>
      </c>
      <c r="O17" s="27">
        <v>4008.3937398505582</v>
      </c>
      <c r="P17" s="28" t="s">
        <v>17</v>
      </c>
    </row>
    <row r="18" spans="2:16" s="35" customFormat="1" ht="15" customHeight="1">
      <c r="B18" s="103"/>
      <c r="C18" s="104" t="s">
        <v>60</v>
      </c>
      <c r="D18" s="123"/>
      <c r="E18" s="71">
        <v>6418.9390015685685</v>
      </c>
      <c r="F18" s="106" t="s">
        <v>17</v>
      </c>
      <c r="G18" s="71">
        <v>788.39777237095655</v>
      </c>
      <c r="H18" s="106" t="s">
        <v>17</v>
      </c>
      <c r="I18" s="107">
        <v>264.66317949708281</v>
      </c>
      <c r="J18" s="70" t="s">
        <v>17</v>
      </c>
      <c r="K18" s="286">
        <v>39.236032136096583</v>
      </c>
      <c r="L18" s="70" t="s">
        <v>17</v>
      </c>
      <c r="M18" s="71">
        <v>4568.8854030964258</v>
      </c>
      <c r="N18" s="106" t="s">
        <v>17</v>
      </c>
      <c r="O18" s="107">
        <v>757.75661446800723</v>
      </c>
      <c r="P18" s="73" t="s">
        <v>17</v>
      </c>
    </row>
    <row r="19" spans="2:16" s="35" customFormat="1" ht="15" customHeight="1">
      <c r="B19" s="103"/>
      <c r="C19" s="104" t="s">
        <v>61</v>
      </c>
      <c r="D19" s="67"/>
      <c r="E19" s="71">
        <v>755.40794340717969</v>
      </c>
      <c r="F19" s="106" t="s">
        <v>17</v>
      </c>
      <c r="G19" s="71">
        <v>29.224871014175402</v>
      </c>
      <c r="H19" s="106" t="s">
        <v>17</v>
      </c>
      <c r="I19" s="107">
        <v>13.9258131967884</v>
      </c>
      <c r="J19" s="70" t="s">
        <v>17</v>
      </c>
      <c r="K19" s="286">
        <v>0</v>
      </c>
      <c r="L19" s="70" t="s">
        <v>17</v>
      </c>
      <c r="M19" s="71">
        <v>508.191019861489</v>
      </c>
      <c r="N19" s="106" t="s">
        <v>17</v>
      </c>
      <c r="O19" s="107">
        <v>204.06623933472704</v>
      </c>
      <c r="P19" s="73" t="s">
        <v>17</v>
      </c>
    </row>
    <row r="20" spans="2:16" s="35" customFormat="1" ht="15" customHeight="1">
      <c r="B20" s="113"/>
      <c r="C20" s="104" t="s">
        <v>64</v>
      </c>
      <c r="D20" s="104"/>
      <c r="E20" s="71">
        <v>234.32270096107715</v>
      </c>
      <c r="F20" s="106" t="s">
        <v>17</v>
      </c>
      <c r="G20" s="71">
        <v>8.7156000000000002</v>
      </c>
      <c r="H20" s="106" t="s">
        <v>17</v>
      </c>
      <c r="I20" s="107">
        <v>0</v>
      </c>
      <c r="J20" s="70" t="s">
        <v>17</v>
      </c>
      <c r="K20" s="286">
        <v>0</v>
      </c>
      <c r="L20" s="70" t="s">
        <v>17</v>
      </c>
      <c r="M20" s="71">
        <v>165.79369133403409</v>
      </c>
      <c r="N20" s="106" t="s">
        <v>17</v>
      </c>
      <c r="O20" s="107">
        <v>59.813409627043001</v>
      </c>
      <c r="P20" s="73" t="s">
        <v>17</v>
      </c>
    </row>
    <row r="21" spans="2:16" s="35" customFormat="1" ht="15" customHeight="1">
      <c r="B21" s="113"/>
      <c r="C21" s="115" t="s">
        <v>65</v>
      </c>
      <c r="D21" s="115"/>
      <c r="E21" s="71">
        <v>18701.272040087671</v>
      </c>
      <c r="F21" s="106" t="s">
        <v>17</v>
      </c>
      <c r="G21" s="71">
        <v>822.23537010516839</v>
      </c>
      <c r="H21" s="106" t="s">
        <v>17</v>
      </c>
      <c r="I21" s="107">
        <v>293.79785353657996</v>
      </c>
      <c r="J21" s="70" t="s">
        <v>17</v>
      </c>
      <c r="K21" s="286">
        <v>188.23385408296599</v>
      </c>
      <c r="L21" s="70" t="s">
        <v>17</v>
      </c>
      <c r="M21" s="71">
        <v>14421.794382067819</v>
      </c>
      <c r="N21" s="106" t="s">
        <v>17</v>
      </c>
      <c r="O21" s="107">
        <v>2975.2105802951364</v>
      </c>
      <c r="P21" s="73" t="s">
        <v>17</v>
      </c>
    </row>
    <row r="22" spans="2:16" s="35" customFormat="1" ht="15" customHeight="1" thickBot="1">
      <c r="B22" s="117"/>
      <c r="C22" s="118" t="s">
        <v>37</v>
      </c>
      <c r="D22" s="118"/>
      <c r="E22" s="120">
        <v>104.0676623078194</v>
      </c>
      <c r="F22" s="49" t="s">
        <v>17</v>
      </c>
      <c r="G22" s="48">
        <v>0</v>
      </c>
      <c r="H22" s="49" t="s">
        <v>17</v>
      </c>
      <c r="I22" s="121">
        <v>0</v>
      </c>
      <c r="J22" s="85" t="s">
        <v>17</v>
      </c>
      <c r="K22" s="287">
        <v>0</v>
      </c>
      <c r="L22" s="85" t="s">
        <v>17</v>
      </c>
      <c r="M22" s="48">
        <v>92.520766182173404</v>
      </c>
      <c r="N22" s="49" t="s">
        <v>17</v>
      </c>
      <c r="O22" s="121">
        <v>11.546896125646001</v>
      </c>
      <c r="P22" s="51" t="s">
        <v>17</v>
      </c>
    </row>
    <row r="23" spans="2:16" s="35" customFormat="1" ht="15" customHeight="1">
      <c r="B23" s="38"/>
      <c r="C23" s="38"/>
      <c r="D23" s="38"/>
      <c r="E23" s="38"/>
      <c r="F23" s="38"/>
      <c r="I23" s="39"/>
      <c r="J23" s="39"/>
      <c r="K23" s="39"/>
      <c r="L23" s="39"/>
      <c r="M23" s="38"/>
      <c r="N23" s="38"/>
    </row>
    <row r="24" spans="2:16" s="35" customFormat="1" ht="15" customHeight="1">
      <c r="B24" s="38"/>
      <c r="C24" s="38"/>
      <c r="D24" s="38"/>
      <c r="E24" s="38"/>
      <c r="F24" s="38"/>
      <c r="I24" s="39"/>
      <c r="J24" s="39"/>
      <c r="K24" s="39"/>
      <c r="L24" s="39"/>
      <c r="M24" s="38"/>
      <c r="N24" s="38"/>
    </row>
    <row r="25" spans="2:16" s="35" customFormat="1" ht="15" customHeight="1">
      <c r="B25" s="38"/>
      <c r="C25" s="38"/>
      <c r="D25" s="38"/>
      <c r="E25" s="38"/>
      <c r="F25" s="38"/>
      <c r="I25" s="39"/>
      <c r="J25" s="39"/>
      <c r="K25" s="39"/>
      <c r="L25" s="39"/>
      <c r="M25" s="38"/>
      <c r="N25" s="38"/>
    </row>
    <row r="26" spans="2:16" s="35" customFormat="1" ht="15" customHeight="1">
      <c r="B26" s="38"/>
      <c r="C26" s="38"/>
      <c r="D26" s="38"/>
      <c r="E26" s="38"/>
      <c r="F26" s="38"/>
      <c r="I26" s="39"/>
      <c r="J26" s="39"/>
      <c r="K26" s="39"/>
      <c r="L26" s="39"/>
      <c r="M26" s="38"/>
      <c r="N26" s="38"/>
    </row>
    <row r="27" spans="2:16" s="35" customFormat="1" ht="15" customHeight="1">
      <c r="B27" s="38"/>
      <c r="C27" s="38"/>
      <c r="D27" s="38"/>
      <c r="E27" s="38"/>
      <c r="F27" s="38"/>
      <c r="I27" s="39"/>
      <c r="J27" s="39"/>
      <c r="K27" s="39"/>
      <c r="L27" s="39"/>
      <c r="M27" s="38"/>
      <c r="N27" s="38"/>
    </row>
    <row r="28" spans="2:16" s="35" customFormat="1" ht="15" customHeight="1">
      <c r="B28" s="38"/>
      <c r="C28" s="38"/>
      <c r="D28" s="38"/>
      <c r="E28" s="38"/>
      <c r="F28" s="38"/>
      <c r="I28" s="39"/>
      <c r="J28" s="39"/>
      <c r="K28" s="39"/>
      <c r="L28" s="39"/>
      <c r="M28" s="38"/>
      <c r="N28" s="38"/>
    </row>
    <row r="29" spans="2:16" s="35" customFormat="1" ht="15" customHeight="1">
      <c r="B29" s="38"/>
      <c r="C29" s="38"/>
      <c r="D29" s="38"/>
      <c r="E29" s="38"/>
      <c r="F29" s="38"/>
      <c r="I29" s="39"/>
      <c r="J29" s="39"/>
      <c r="K29" s="39"/>
      <c r="L29" s="39"/>
      <c r="M29" s="38"/>
      <c r="N29" s="38"/>
    </row>
    <row r="30" spans="2:16" s="35" customFormat="1" ht="15" customHeight="1">
      <c r="B30" s="38"/>
      <c r="C30" s="38"/>
      <c r="D30" s="38"/>
      <c r="E30" s="38"/>
      <c r="F30" s="38"/>
      <c r="I30" s="39"/>
      <c r="J30" s="39"/>
      <c r="K30" s="39"/>
      <c r="L30" s="39"/>
      <c r="M30" s="38"/>
      <c r="N30" s="38"/>
    </row>
    <row r="31" spans="2:16" s="35" customFormat="1" ht="15" customHeight="1">
      <c r="B31" s="38"/>
      <c r="C31" s="38"/>
      <c r="D31" s="38"/>
      <c r="E31" s="38"/>
      <c r="F31" s="38"/>
      <c r="I31" s="39"/>
      <c r="J31" s="39"/>
      <c r="K31" s="39"/>
      <c r="L31" s="39"/>
      <c r="M31" s="38"/>
      <c r="N31" s="38"/>
    </row>
    <row r="32" spans="2:16" s="35" customFormat="1" ht="15" customHeight="1">
      <c r="B32" s="38"/>
      <c r="C32" s="38"/>
      <c r="D32" s="38"/>
      <c r="E32" s="38"/>
      <c r="F32" s="38"/>
      <c r="I32" s="39"/>
      <c r="J32" s="39"/>
      <c r="K32" s="39"/>
      <c r="L32" s="39"/>
      <c r="M32" s="38"/>
      <c r="N32" s="38"/>
    </row>
    <row r="33" spans="2:14" s="35" customFormat="1" ht="15" customHeight="1">
      <c r="B33" s="38"/>
      <c r="C33" s="38"/>
      <c r="D33" s="38"/>
      <c r="E33" s="38"/>
      <c r="F33" s="38"/>
      <c r="I33" s="39"/>
      <c r="J33" s="39"/>
      <c r="K33" s="39"/>
      <c r="L33" s="39"/>
      <c r="M33" s="38"/>
      <c r="N33" s="38"/>
    </row>
    <row r="34" spans="2:14" s="35" customFormat="1" ht="15" customHeight="1">
      <c r="B34" s="38"/>
      <c r="C34" s="38"/>
      <c r="D34" s="38"/>
      <c r="E34" s="38"/>
      <c r="F34" s="38"/>
      <c r="I34" s="39"/>
      <c r="J34" s="39"/>
      <c r="K34" s="39"/>
      <c r="L34" s="39"/>
      <c r="M34" s="38"/>
      <c r="N34" s="38"/>
    </row>
    <row r="35" spans="2:14" s="35" customFormat="1" ht="15" customHeight="1">
      <c r="B35" s="38"/>
      <c r="C35" s="38"/>
      <c r="D35" s="38"/>
      <c r="E35" s="38"/>
      <c r="F35" s="38"/>
      <c r="I35" s="39"/>
      <c r="J35" s="39"/>
      <c r="K35" s="39"/>
      <c r="L35" s="39"/>
      <c r="M35" s="38"/>
      <c r="N35" s="38"/>
    </row>
    <row r="36" spans="2:14" s="35" customFormat="1" ht="15" customHeight="1">
      <c r="B36" s="38"/>
      <c r="C36" s="38"/>
      <c r="D36" s="38"/>
      <c r="E36" s="38"/>
      <c r="F36" s="38"/>
      <c r="I36" s="39"/>
      <c r="J36" s="39"/>
      <c r="K36" s="39"/>
      <c r="L36" s="39"/>
      <c r="M36" s="38"/>
      <c r="N36" s="38"/>
    </row>
    <row r="37" spans="2:14" s="35" customFormat="1" ht="15" customHeight="1">
      <c r="B37" s="38"/>
      <c r="C37" s="38"/>
      <c r="D37" s="38"/>
      <c r="E37" s="38"/>
      <c r="F37" s="38"/>
      <c r="I37" s="39"/>
      <c r="J37" s="39"/>
      <c r="K37" s="39"/>
      <c r="L37" s="39"/>
      <c r="M37" s="38"/>
      <c r="N37" s="38"/>
    </row>
    <row r="38" spans="2:14" s="35" customFormat="1" ht="15" customHeight="1">
      <c r="B38" s="38"/>
      <c r="C38" s="38"/>
      <c r="D38" s="38"/>
      <c r="E38" s="38"/>
      <c r="F38" s="38"/>
      <c r="I38" s="39"/>
      <c r="J38" s="39"/>
      <c r="K38" s="39"/>
      <c r="L38" s="39"/>
      <c r="M38" s="38"/>
      <c r="N38" s="38"/>
    </row>
    <row r="39" spans="2:14" s="35" customFormat="1" ht="15" customHeight="1">
      <c r="B39" s="38"/>
      <c r="C39" s="38"/>
      <c r="D39" s="38"/>
      <c r="E39" s="38"/>
      <c r="F39" s="38"/>
      <c r="I39" s="39"/>
      <c r="J39" s="39"/>
      <c r="K39" s="39"/>
      <c r="L39" s="39"/>
      <c r="M39" s="38"/>
      <c r="N39" s="38"/>
    </row>
    <row r="40" spans="2:14" s="35" customFormat="1" ht="15" customHeight="1">
      <c r="B40" s="38"/>
      <c r="C40" s="38"/>
      <c r="D40" s="38"/>
      <c r="E40" s="38"/>
      <c r="F40" s="38"/>
      <c r="I40" s="39"/>
      <c r="J40" s="39"/>
      <c r="K40" s="39"/>
      <c r="L40" s="39"/>
      <c r="M40" s="38"/>
      <c r="N40" s="38"/>
    </row>
    <row r="41" spans="2:14" s="35" customFormat="1" ht="15" customHeight="1">
      <c r="B41" s="38"/>
      <c r="C41" s="38"/>
      <c r="D41" s="38"/>
      <c r="E41" s="38"/>
      <c r="F41" s="38"/>
      <c r="I41" s="39"/>
      <c r="J41" s="39"/>
      <c r="K41" s="39"/>
      <c r="L41" s="39"/>
      <c r="M41" s="38"/>
      <c r="N41" s="38"/>
    </row>
    <row r="42" spans="2:14" s="35" customFormat="1" ht="15" customHeight="1">
      <c r="B42" s="38"/>
      <c r="C42" s="38"/>
      <c r="D42" s="38"/>
      <c r="E42" s="38"/>
      <c r="F42" s="38"/>
      <c r="I42" s="39"/>
      <c r="J42" s="39"/>
      <c r="K42" s="39"/>
      <c r="L42" s="39"/>
      <c r="M42" s="38"/>
      <c r="N42" s="38"/>
    </row>
    <row r="43" spans="2:14" s="35" customFormat="1" ht="15" customHeight="1">
      <c r="B43" s="38"/>
      <c r="C43" s="38"/>
      <c r="D43" s="38"/>
      <c r="E43" s="38"/>
      <c r="F43" s="38"/>
      <c r="I43" s="39"/>
      <c r="J43" s="39"/>
      <c r="K43" s="39"/>
      <c r="L43" s="39"/>
      <c r="M43" s="38"/>
      <c r="N43" s="38"/>
    </row>
    <row r="44" spans="2:14" s="35" customFormat="1" ht="15" customHeight="1">
      <c r="B44" s="38"/>
      <c r="C44" s="38"/>
      <c r="D44" s="38"/>
      <c r="E44" s="38"/>
      <c r="F44" s="38"/>
      <c r="I44" s="39"/>
      <c r="J44" s="39"/>
      <c r="K44" s="39"/>
      <c r="L44" s="39"/>
      <c r="M44" s="38"/>
      <c r="N44" s="38"/>
    </row>
    <row r="45" spans="2:14" s="35" customFormat="1" ht="15" customHeight="1">
      <c r="B45" s="38"/>
      <c r="C45" s="38"/>
      <c r="D45" s="38"/>
      <c r="E45" s="38"/>
      <c r="F45" s="38"/>
      <c r="I45" s="39"/>
      <c r="J45" s="39"/>
      <c r="K45" s="39"/>
      <c r="L45" s="39"/>
      <c r="M45" s="38"/>
      <c r="N45" s="38"/>
    </row>
    <row r="46" spans="2:14" s="35" customFormat="1" ht="15" customHeight="1">
      <c r="B46" s="38"/>
      <c r="C46" s="38"/>
      <c r="D46" s="38"/>
      <c r="E46" s="38"/>
      <c r="F46" s="38"/>
      <c r="I46" s="39"/>
      <c r="J46" s="39"/>
      <c r="K46" s="39"/>
      <c r="L46" s="39"/>
      <c r="M46" s="38"/>
      <c r="N46" s="38"/>
    </row>
    <row r="47" spans="2:14" s="35" customFormat="1" ht="15" customHeight="1">
      <c r="B47" s="38"/>
      <c r="C47" s="38"/>
      <c r="D47" s="38"/>
      <c r="E47" s="38"/>
      <c r="F47" s="38"/>
      <c r="I47" s="39"/>
      <c r="J47" s="39"/>
      <c r="K47" s="39"/>
      <c r="L47" s="39"/>
      <c r="M47" s="38"/>
      <c r="N47" s="38"/>
    </row>
    <row r="48" spans="2:14" s="35" customFormat="1" ht="15" customHeight="1">
      <c r="B48" s="38"/>
      <c r="C48" s="38"/>
      <c r="D48" s="38"/>
      <c r="E48" s="38"/>
      <c r="F48" s="38"/>
      <c r="I48" s="39"/>
      <c r="J48" s="39"/>
      <c r="K48" s="39"/>
      <c r="L48" s="39"/>
      <c r="M48" s="38"/>
      <c r="N48" s="38"/>
    </row>
    <row r="49" spans="2:14" s="35" customFormat="1" ht="15" customHeight="1">
      <c r="B49" s="38"/>
      <c r="C49" s="38"/>
      <c r="D49" s="38"/>
      <c r="E49" s="38"/>
      <c r="F49" s="38"/>
      <c r="I49" s="39"/>
      <c r="J49" s="39"/>
      <c r="K49" s="39"/>
      <c r="L49" s="39"/>
      <c r="M49" s="38"/>
      <c r="N49" s="38"/>
    </row>
    <row r="50" spans="2:14" s="35" customFormat="1" ht="15" customHeight="1">
      <c r="B50" s="38"/>
      <c r="C50" s="38"/>
      <c r="D50" s="38"/>
      <c r="E50" s="38"/>
      <c r="F50" s="38"/>
      <c r="I50" s="39"/>
      <c r="J50" s="39"/>
      <c r="K50" s="39"/>
      <c r="L50" s="39"/>
      <c r="M50" s="38"/>
      <c r="N50" s="38"/>
    </row>
    <row r="51" spans="2:14" s="35" customFormat="1" ht="15" customHeight="1">
      <c r="B51" s="38"/>
      <c r="C51" s="38"/>
      <c r="D51" s="38"/>
      <c r="E51" s="38"/>
      <c r="F51" s="38"/>
      <c r="I51" s="39"/>
      <c r="J51" s="39"/>
      <c r="K51" s="39"/>
      <c r="L51" s="39"/>
      <c r="M51" s="38"/>
      <c r="N51" s="38"/>
    </row>
    <row r="52" spans="2:14" s="35" customFormat="1" ht="15" customHeight="1">
      <c r="B52" s="38"/>
      <c r="C52" s="38"/>
      <c r="D52" s="38"/>
      <c r="E52" s="38"/>
      <c r="F52" s="38"/>
      <c r="I52" s="39"/>
      <c r="J52" s="39"/>
      <c r="K52" s="39"/>
      <c r="L52" s="39"/>
      <c r="M52" s="38"/>
      <c r="N52" s="38"/>
    </row>
    <row r="53" spans="2:14" s="35" customFormat="1" ht="15" customHeight="1">
      <c r="B53" s="38"/>
      <c r="C53" s="38"/>
      <c r="D53" s="38"/>
      <c r="E53" s="38"/>
      <c r="F53" s="38"/>
      <c r="I53" s="39"/>
      <c r="J53" s="39"/>
      <c r="K53" s="39"/>
      <c r="L53" s="39"/>
      <c r="M53" s="38"/>
      <c r="N53" s="38"/>
    </row>
    <row r="54" spans="2:14" s="35" customFormat="1" ht="15" customHeight="1">
      <c r="B54" s="38"/>
      <c r="C54" s="38"/>
      <c r="D54" s="38"/>
      <c r="E54" s="38"/>
      <c r="F54" s="38"/>
      <c r="I54" s="39"/>
      <c r="J54" s="39"/>
      <c r="K54" s="39"/>
      <c r="L54" s="39"/>
      <c r="M54" s="38"/>
      <c r="N54" s="38"/>
    </row>
    <row r="55" spans="2:14" s="35" customFormat="1" ht="15" customHeight="1">
      <c r="B55" s="38"/>
      <c r="C55" s="38"/>
      <c r="D55" s="38"/>
      <c r="E55" s="38"/>
      <c r="F55" s="38"/>
      <c r="I55" s="39"/>
      <c r="J55" s="39"/>
      <c r="K55" s="39"/>
      <c r="L55" s="39"/>
      <c r="M55" s="38"/>
      <c r="N55" s="38"/>
    </row>
    <row r="56" spans="2:14" s="35" customFormat="1" ht="15" customHeight="1">
      <c r="B56" s="38"/>
      <c r="C56" s="38"/>
      <c r="D56" s="38"/>
      <c r="E56" s="38"/>
      <c r="F56" s="38"/>
      <c r="I56" s="39"/>
      <c r="J56" s="39"/>
      <c r="K56" s="39"/>
      <c r="L56" s="39"/>
      <c r="M56" s="38"/>
      <c r="N56" s="38"/>
    </row>
    <row r="57" spans="2:14" s="35" customFormat="1" ht="15" customHeight="1">
      <c r="B57" s="38"/>
      <c r="C57" s="38"/>
      <c r="D57" s="38"/>
      <c r="E57" s="38"/>
      <c r="F57" s="38"/>
      <c r="I57" s="39"/>
      <c r="J57" s="39"/>
      <c r="K57" s="39"/>
      <c r="L57" s="39"/>
      <c r="M57" s="38"/>
      <c r="N57" s="38"/>
    </row>
    <row r="58" spans="2:14" s="35" customFormat="1" ht="15" customHeight="1">
      <c r="B58" s="38"/>
      <c r="C58" s="38"/>
      <c r="D58" s="38"/>
      <c r="E58" s="38"/>
      <c r="F58" s="38"/>
      <c r="I58" s="39"/>
      <c r="J58" s="39"/>
      <c r="K58" s="39"/>
      <c r="L58" s="39"/>
      <c r="M58" s="38"/>
      <c r="N58" s="38"/>
    </row>
    <row r="59" spans="2:14" s="35" customFormat="1" ht="15" customHeight="1">
      <c r="B59" s="38"/>
      <c r="C59" s="38"/>
      <c r="D59" s="38"/>
      <c r="E59" s="38"/>
      <c r="F59" s="38"/>
      <c r="I59" s="39"/>
      <c r="J59" s="39"/>
      <c r="K59" s="39"/>
      <c r="L59" s="39"/>
      <c r="M59" s="38"/>
      <c r="N59" s="38"/>
    </row>
    <row r="60" spans="2:14" s="35" customFormat="1" ht="15" customHeight="1">
      <c r="B60" s="38"/>
      <c r="C60" s="38"/>
      <c r="D60" s="38"/>
      <c r="E60" s="38"/>
      <c r="F60" s="38"/>
      <c r="I60" s="39"/>
      <c r="J60" s="39"/>
      <c r="K60" s="39"/>
      <c r="L60" s="39"/>
      <c r="M60" s="38"/>
      <c r="N60" s="38"/>
    </row>
    <row r="61" spans="2:14" s="35" customFormat="1" ht="15" customHeight="1">
      <c r="B61" s="38"/>
      <c r="C61" s="38"/>
      <c r="D61" s="38"/>
      <c r="E61" s="38"/>
      <c r="F61" s="38"/>
      <c r="I61" s="39"/>
      <c r="J61" s="39"/>
      <c r="K61" s="39"/>
      <c r="L61" s="39"/>
      <c r="M61" s="38"/>
      <c r="N61" s="38"/>
    </row>
    <row r="62" spans="2:14" s="35" customFormat="1" ht="15" customHeight="1">
      <c r="B62" s="38"/>
      <c r="C62" s="38"/>
      <c r="D62" s="38"/>
      <c r="E62" s="38"/>
      <c r="F62" s="38"/>
      <c r="I62" s="39"/>
      <c r="J62" s="39"/>
      <c r="K62" s="39"/>
      <c r="L62" s="39"/>
      <c r="M62" s="38"/>
      <c r="N62" s="38"/>
    </row>
    <row r="63" spans="2:14" s="35" customFormat="1" ht="15" customHeight="1">
      <c r="B63" s="38"/>
      <c r="C63" s="38"/>
      <c r="D63" s="38"/>
      <c r="E63" s="38"/>
      <c r="F63" s="38"/>
      <c r="I63" s="39"/>
      <c r="J63" s="39"/>
      <c r="K63" s="39"/>
      <c r="L63" s="39"/>
      <c r="M63" s="38"/>
      <c r="N63" s="38"/>
    </row>
    <row r="64" spans="2:14" s="35" customFormat="1" ht="15" customHeight="1">
      <c r="B64" s="38"/>
      <c r="C64" s="38"/>
      <c r="D64" s="38"/>
      <c r="E64" s="38"/>
      <c r="F64" s="38"/>
      <c r="I64" s="39"/>
      <c r="J64" s="39"/>
      <c r="K64" s="39"/>
      <c r="L64" s="39"/>
      <c r="M64" s="38"/>
      <c r="N64" s="38"/>
    </row>
    <row r="65" spans="2:14" s="35" customFormat="1" ht="15" customHeight="1">
      <c r="B65" s="38"/>
      <c r="C65" s="38"/>
      <c r="D65" s="38"/>
      <c r="E65" s="38"/>
      <c r="F65" s="38"/>
      <c r="I65" s="39"/>
      <c r="J65" s="39"/>
      <c r="K65" s="39"/>
      <c r="L65" s="39"/>
      <c r="M65" s="38"/>
      <c r="N65" s="38"/>
    </row>
    <row r="66" spans="2:14" s="35" customFormat="1" ht="15" customHeight="1">
      <c r="B66" s="38"/>
      <c r="C66" s="38"/>
      <c r="D66" s="38"/>
      <c r="E66" s="38"/>
      <c r="F66" s="38"/>
      <c r="I66" s="39"/>
      <c r="J66" s="39"/>
      <c r="K66" s="39"/>
      <c r="L66" s="39"/>
      <c r="M66" s="38"/>
      <c r="N66" s="38"/>
    </row>
    <row r="67" spans="2:14" s="35" customFormat="1" ht="15" customHeight="1">
      <c r="B67" s="38"/>
      <c r="C67" s="38"/>
      <c r="D67" s="38"/>
      <c r="E67" s="38"/>
      <c r="F67" s="38"/>
      <c r="I67" s="39"/>
      <c r="J67" s="39"/>
      <c r="K67" s="39"/>
      <c r="L67" s="39"/>
      <c r="M67" s="38"/>
      <c r="N67" s="38"/>
    </row>
    <row r="68" spans="2:14" s="35" customFormat="1" ht="15" customHeight="1">
      <c r="B68" s="38"/>
      <c r="C68" s="38"/>
      <c r="D68" s="38"/>
      <c r="E68" s="38"/>
      <c r="F68" s="38"/>
      <c r="I68" s="39"/>
      <c r="J68" s="39"/>
      <c r="K68" s="39"/>
      <c r="L68" s="39"/>
      <c r="M68" s="38"/>
      <c r="N68" s="38"/>
    </row>
    <row r="69" spans="2:14" s="35" customFormat="1" ht="15" customHeight="1">
      <c r="B69" s="38"/>
      <c r="C69" s="38"/>
      <c r="D69" s="38"/>
      <c r="E69" s="38"/>
      <c r="F69" s="38"/>
      <c r="I69" s="39"/>
      <c r="J69" s="39"/>
      <c r="K69" s="39"/>
      <c r="L69" s="39"/>
      <c r="M69" s="38"/>
      <c r="N69" s="38"/>
    </row>
    <row r="70" spans="2:14" s="35" customFormat="1" ht="15" customHeight="1">
      <c r="B70" s="38"/>
      <c r="C70" s="38"/>
      <c r="D70" s="38"/>
      <c r="E70" s="38"/>
      <c r="F70" s="38"/>
      <c r="I70" s="39"/>
      <c r="J70" s="39"/>
      <c r="K70" s="39"/>
      <c r="L70" s="39"/>
      <c r="M70" s="38"/>
      <c r="N70" s="38"/>
    </row>
    <row r="71" spans="2:14" s="35" customFormat="1" ht="15" customHeight="1">
      <c r="B71" s="38"/>
      <c r="C71" s="38"/>
      <c r="D71" s="38"/>
      <c r="E71" s="38"/>
      <c r="F71" s="38"/>
      <c r="I71" s="39"/>
      <c r="J71" s="39"/>
      <c r="K71" s="39"/>
      <c r="L71" s="39"/>
      <c r="M71" s="38"/>
      <c r="N71" s="38"/>
    </row>
    <row r="72" spans="2:14" s="35" customFormat="1" ht="15" customHeight="1">
      <c r="B72" s="38"/>
      <c r="C72" s="38"/>
      <c r="D72" s="38"/>
      <c r="E72" s="38"/>
      <c r="F72" s="38"/>
      <c r="I72" s="39"/>
      <c r="J72" s="39"/>
      <c r="K72" s="39"/>
      <c r="L72" s="39"/>
      <c r="M72" s="38"/>
      <c r="N72" s="38"/>
    </row>
    <row r="73" spans="2:14" s="35" customFormat="1" ht="15" customHeight="1">
      <c r="B73" s="38"/>
      <c r="C73" s="38"/>
      <c r="D73" s="38"/>
      <c r="E73" s="38"/>
      <c r="F73" s="38"/>
      <c r="I73" s="39"/>
      <c r="J73" s="39"/>
      <c r="K73" s="39"/>
      <c r="L73" s="39"/>
      <c r="M73" s="38"/>
      <c r="N73" s="38"/>
    </row>
    <row r="74" spans="2:14" s="35" customFormat="1" ht="15" customHeight="1">
      <c r="B74" s="38"/>
      <c r="C74" s="38"/>
      <c r="D74" s="38"/>
      <c r="E74" s="38"/>
      <c r="F74" s="38"/>
      <c r="I74" s="39"/>
      <c r="J74" s="39"/>
      <c r="K74" s="39"/>
      <c r="L74" s="39"/>
      <c r="M74" s="38"/>
      <c r="N74" s="38"/>
    </row>
    <row r="75" spans="2:14" s="35" customFormat="1" ht="15" customHeight="1">
      <c r="B75" s="38"/>
      <c r="C75" s="38"/>
      <c r="D75" s="38"/>
      <c r="E75" s="38"/>
      <c r="F75" s="38"/>
      <c r="I75" s="39"/>
      <c r="J75" s="39"/>
      <c r="K75" s="39"/>
      <c r="L75" s="39"/>
      <c r="M75" s="38"/>
      <c r="N75" s="38"/>
    </row>
    <row r="76" spans="2:14" s="35" customFormat="1" ht="15" customHeight="1">
      <c r="B76" s="38"/>
      <c r="C76" s="38"/>
      <c r="D76" s="38"/>
      <c r="E76" s="38"/>
      <c r="F76" s="38"/>
      <c r="I76" s="39"/>
      <c r="J76" s="39"/>
      <c r="K76" s="39"/>
      <c r="L76" s="39"/>
      <c r="M76" s="38"/>
      <c r="N76" s="38"/>
    </row>
    <row r="77" spans="2:14" s="35" customFormat="1" ht="15" customHeight="1">
      <c r="B77" s="38"/>
      <c r="C77" s="38"/>
      <c r="D77" s="38"/>
      <c r="E77" s="38"/>
      <c r="F77" s="38"/>
      <c r="I77" s="39"/>
      <c r="J77" s="39"/>
      <c r="K77" s="39"/>
      <c r="L77" s="39"/>
      <c r="M77" s="38"/>
      <c r="N77" s="38"/>
    </row>
    <row r="78" spans="2:14" s="35" customFormat="1" ht="15" customHeight="1">
      <c r="B78" s="38"/>
      <c r="C78" s="38"/>
      <c r="D78" s="38"/>
      <c r="E78" s="38"/>
      <c r="F78" s="38"/>
      <c r="I78" s="39"/>
      <c r="J78" s="39"/>
      <c r="K78" s="39"/>
      <c r="L78" s="39"/>
      <c r="M78" s="38"/>
      <c r="N78" s="38"/>
    </row>
    <row r="79" spans="2:14" s="35" customFormat="1" ht="15" customHeight="1">
      <c r="B79" s="38"/>
      <c r="C79" s="38"/>
      <c r="D79" s="38"/>
      <c r="E79" s="38"/>
      <c r="F79" s="38"/>
      <c r="I79" s="39"/>
      <c r="J79" s="39"/>
      <c r="K79" s="39"/>
      <c r="L79" s="39"/>
      <c r="M79" s="38"/>
      <c r="N79" s="38"/>
    </row>
    <row r="80" spans="2:14" s="35" customFormat="1" ht="15" customHeight="1">
      <c r="B80" s="38"/>
      <c r="C80" s="38"/>
      <c r="D80" s="38"/>
      <c r="E80" s="38"/>
      <c r="F80" s="38"/>
      <c r="I80" s="39"/>
      <c r="J80" s="39"/>
      <c r="K80" s="39"/>
      <c r="L80" s="39"/>
      <c r="M80" s="38"/>
      <c r="N80" s="38"/>
    </row>
    <row r="81" spans="2:14" s="35" customFormat="1" ht="15" customHeight="1">
      <c r="B81" s="38"/>
      <c r="C81" s="38"/>
      <c r="D81" s="38"/>
      <c r="E81" s="38"/>
      <c r="F81" s="38"/>
      <c r="I81" s="39"/>
      <c r="J81" s="39"/>
      <c r="K81" s="39"/>
      <c r="L81" s="39"/>
      <c r="M81" s="38"/>
      <c r="N81" s="38"/>
    </row>
    <row r="82" spans="2:14" s="35" customFormat="1" ht="15" customHeight="1">
      <c r="B82" s="38"/>
      <c r="C82" s="38"/>
      <c r="D82" s="38"/>
      <c r="E82" s="38"/>
      <c r="F82" s="38"/>
      <c r="I82" s="39"/>
      <c r="J82" s="39"/>
      <c r="K82" s="39"/>
      <c r="L82" s="39"/>
      <c r="M82" s="38"/>
      <c r="N82" s="38"/>
    </row>
    <row r="83" spans="2:14" s="35" customFormat="1" ht="15" customHeight="1">
      <c r="B83" s="38"/>
      <c r="C83" s="38"/>
      <c r="D83" s="38"/>
      <c r="E83" s="38"/>
      <c r="F83" s="38"/>
      <c r="I83" s="39"/>
      <c r="J83" s="39"/>
      <c r="K83" s="39"/>
      <c r="L83" s="39"/>
      <c r="M83" s="38"/>
      <c r="N83" s="38"/>
    </row>
  </sheetData>
  <mergeCells count="10">
    <mergeCell ref="B8:D8"/>
    <mergeCell ref="B1:P1"/>
    <mergeCell ref="B5:D7"/>
    <mergeCell ref="E5:F5"/>
    <mergeCell ref="G5:H5"/>
    <mergeCell ref="I5:J5"/>
    <mergeCell ref="M5:N5"/>
    <mergeCell ref="O5:P5"/>
    <mergeCell ref="O6:P6"/>
    <mergeCell ref="K5:L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8" orientation="landscape" cellComments="asDisplayed" r:id="rId1"/>
  <headerFooter>
    <oddFooter>&amp;C&amp;A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66FFFF"/>
    <pageSetUpPr fitToPage="1"/>
  </sheetPr>
  <dimension ref="A1:P31"/>
  <sheetViews>
    <sheetView showGridLines="0" view="pageBreakPreview" zoomScaleNormal="80" zoomScaleSheetLayoutView="100" workbookViewId="0">
      <pane xSplit="2" ySplit="7" topLeftCell="C8" activePane="bottomRight" state="frozen"/>
      <selection activeCell="B1" sqref="B1:K1"/>
      <selection pane="topRight" activeCell="B1" sqref="B1:K1"/>
      <selection pane="bottomLeft" activeCell="B1" sqref="B1:K1"/>
      <selection pane="bottomRight" activeCell="O13" sqref="O13"/>
    </sheetView>
  </sheetViews>
  <sheetFormatPr defaultRowHeight="15" customHeight="1"/>
  <cols>
    <col min="1" max="1" width="0.875" style="34" customWidth="1"/>
    <col min="2" max="2" width="29" style="34" customWidth="1"/>
    <col min="3" max="3" width="11.125" style="34" customWidth="1"/>
    <col min="4" max="5" width="8.625" style="34" customWidth="1"/>
    <col min="6" max="6" width="11.125" style="34" customWidth="1"/>
    <col min="7" max="8" width="8.625" style="34" customWidth="1"/>
    <col min="9" max="9" width="11.125" style="54" customWidth="1"/>
    <col min="10" max="11" width="8.625" style="54" customWidth="1"/>
    <col min="12" max="12" width="11.125" style="54" customWidth="1"/>
    <col min="13" max="14" width="8.625" style="34" customWidth="1"/>
    <col min="15" max="16384" width="9" style="34"/>
  </cols>
  <sheetData>
    <row r="1" spans="1:16" ht="30" customHeight="1">
      <c r="A1" s="60"/>
      <c r="B1" s="445" t="s">
        <v>66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60"/>
      <c r="P1" s="60"/>
    </row>
    <row r="2" spans="1:16" ht="15" customHeight="1">
      <c r="A2" s="35"/>
      <c r="B2" s="38"/>
      <c r="C2" s="38"/>
      <c r="D2" s="38"/>
      <c r="E2" s="38"/>
      <c r="F2" s="38"/>
      <c r="G2" s="38"/>
      <c r="H2" s="38"/>
      <c r="I2" s="38"/>
      <c r="J2" s="38"/>
      <c r="K2" s="38"/>
      <c r="L2" s="124"/>
      <c r="M2" s="6"/>
      <c r="N2" s="6" t="s">
        <v>67</v>
      </c>
    </row>
    <row r="3" spans="1:16" ht="5.0999999999999996" customHeight="1" thickBot="1">
      <c r="A3" s="3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" ht="18" customHeight="1">
      <c r="A4" s="35"/>
      <c r="B4" s="498" t="s">
        <v>68</v>
      </c>
      <c r="C4" s="501" t="s">
        <v>2</v>
      </c>
      <c r="D4" s="502"/>
      <c r="E4" s="502"/>
      <c r="F4" s="502"/>
      <c r="G4" s="502"/>
      <c r="H4" s="502"/>
      <c r="I4" s="503" t="s">
        <v>9</v>
      </c>
      <c r="J4" s="504"/>
      <c r="K4" s="504"/>
      <c r="L4" s="504"/>
      <c r="M4" s="504"/>
      <c r="N4" s="505"/>
    </row>
    <row r="5" spans="1:16" ht="18" customHeight="1">
      <c r="A5" s="35"/>
      <c r="B5" s="499"/>
      <c r="C5" s="506" t="s">
        <v>69</v>
      </c>
      <c r="D5" s="507"/>
      <c r="E5" s="508"/>
      <c r="F5" s="506" t="s">
        <v>70</v>
      </c>
      <c r="G5" s="507"/>
      <c r="H5" s="508"/>
      <c r="I5" s="506" t="s">
        <v>69</v>
      </c>
      <c r="J5" s="507"/>
      <c r="K5" s="508"/>
      <c r="L5" s="506" t="s">
        <v>70</v>
      </c>
      <c r="M5" s="507"/>
      <c r="N5" s="509"/>
    </row>
    <row r="6" spans="1:16" s="129" customFormat="1" ht="18" customHeight="1">
      <c r="A6" s="125"/>
      <c r="B6" s="499"/>
      <c r="C6" s="510" t="s">
        <v>71</v>
      </c>
      <c r="D6" s="511"/>
      <c r="E6" s="512"/>
      <c r="F6" s="126"/>
      <c r="G6" s="127"/>
      <c r="H6" s="127"/>
      <c r="I6" s="510" t="s">
        <v>71</v>
      </c>
      <c r="J6" s="511"/>
      <c r="K6" s="512"/>
      <c r="L6" s="126"/>
      <c r="M6" s="127"/>
      <c r="N6" s="128"/>
    </row>
    <row r="7" spans="1:16" ht="26.25" customHeight="1" thickBot="1">
      <c r="A7" s="35"/>
      <c r="B7" s="500"/>
      <c r="C7" s="130"/>
      <c r="D7" s="131" t="s">
        <v>12</v>
      </c>
      <c r="E7" s="132" t="s">
        <v>72</v>
      </c>
      <c r="F7" s="133"/>
      <c r="G7" s="134" t="s">
        <v>12</v>
      </c>
      <c r="H7" s="135" t="s">
        <v>72</v>
      </c>
      <c r="I7" s="133"/>
      <c r="J7" s="135" t="s">
        <v>12</v>
      </c>
      <c r="K7" s="134" t="s">
        <v>72</v>
      </c>
      <c r="L7" s="133"/>
      <c r="M7" s="135" t="s">
        <v>12</v>
      </c>
      <c r="N7" s="136" t="s">
        <v>72</v>
      </c>
    </row>
    <row r="8" spans="1:16" ht="15" customHeight="1" thickTop="1">
      <c r="A8" s="35"/>
      <c r="B8" s="383" t="s">
        <v>203</v>
      </c>
      <c r="C8" s="137">
        <v>1945242.5084936426</v>
      </c>
      <c r="D8" s="138" t="s">
        <v>17</v>
      </c>
      <c r="E8" s="138"/>
      <c r="F8" s="137">
        <v>1945242.5084936426</v>
      </c>
      <c r="G8" s="138" t="s">
        <v>17</v>
      </c>
      <c r="H8" s="139"/>
      <c r="I8" s="137">
        <v>793892.67790476209</v>
      </c>
      <c r="J8" s="138" t="s">
        <v>17</v>
      </c>
      <c r="K8" s="138"/>
      <c r="L8" s="137">
        <v>793892.67790476209</v>
      </c>
      <c r="M8" s="139" t="s">
        <v>17</v>
      </c>
      <c r="N8" s="140"/>
    </row>
    <row r="9" spans="1:16" ht="15" customHeight="1">
      <c r="A9" s="35"/>
      <c r="B9" s="141" t="s">
        <v>73</v>
      </c>
      <c r="C9" s="29">
        <v>1708470.3397882758</v>
      </c>
      <c r="D9" s="30" t="s">
        <v>17</v>
      </c>
      <c r="E9" s="30" t="s">
        <v>17</v>
      </c>
      <c r="F9" s="29">
        <v>1696865.4710656484</v>
      </c>
      <c r="G9" s="30" t="s">
        <v>17</v>
      </c>
      <c r="H9" s="142" t="s">
        <v>17</v>
      </c>
      <c r="I9" s="29">
        <v>620750.16632185271</v>
      </c>
      <c r="J9" s="30" t="s">
        <v>17</v>
      </c>
      <c r="K9" s="142" t="s">
        <v>17</v>
      </c>
      <c r="L9" s="143">
        <v>610566.28698608151</v>
      </c>
      <c r="M9" s="142" t="s">
        <v>17</v>
      </c>
      <c r="N9" s="144" t="s">
        <v>17</v>
      </c>
    </row>
    <row r="10" spans="1:16" ht="15" customHeight="1">
      <c r="A10" s="35"/>
      <c r="B10" s="141" t="s">
        <v>74</v>
      </c>
      <c r="C10" s="29">
        <v>6728.5486765470014</v>
      </c>
      <c r="D10" s="30" t="s">
        <v>17</v>
      </c>
      <c r="E10" s="30" t="s">
        <v>17</v>
      </c>
      <c r="F10" s="29">
        <v>5398.4647734290011</v>
      </c>
      <c r="G10" s="30" t="s">
        <v>17</v>
      </c>
      <c r="H10" s="142" t="s">
        <v>17</v>
      </c>
      <c r="I10" s="29">
        <v>3961.6820241409991</v>
      </c>
      <c r="J10" s="30" t="s">
        <v>17</v>
      </c>
      <c r="K10" s="142" t="s">
        <v>17</v>
      </c>
      <c r="L10" s="143">
        <v>2128.5648121089998</v>
      </c>
      <c r="M10" s="142" t="s">
        <v>17</v>
      </c>
      <c r="N10" s="144" t="s">
        <v>17</v>
      </c>
    </row>
    <row r="11" spans="1:16" ht="15" customHeight="1">
      <c r="A11" s="35"/>
      <c r="B11" s="141" t="s">
        <v>75</v>
      </c>
      <c r="C11" s="29">
        <v>87913.046476514108</v>
      </c>
      <c r="D11" s="30" t="s">
        <v>17</v>
      </c>
      <c r="E11" s="30" t="s">
        <v>17</v>
      </c>
      <c r="F11" s="29">
        <v>45584.379576252977</v>
      </c>
      <c r="G11" s="30" t="s">
        <v>17</v>
      </c>
      <c r="H11" s="142" t="s">
        <v>17</v>
      </c>
      <c r="I11" s="29">
        <v>55382.663912247917</v>
      </c>
      <c r="J11" s="30" t="s">
        <v>17</v>
      </c>
      <c r="K11" s="142" t="s">
        <v>17</v>
      </c>
      <c r="L11" s="143">
        <v>41259.56995401797</v>
      </c>
      <c r="M11" s="142" t="s">
        <v>17</v>
      </c>
      <c r="N11" s="144" t="s">
        <v>17</v>
      </c>
    </row>
    <row r="12" spans="1:16" ht="15" customHeight="1">
      <c r="A12" s="35"/>
      <c r="B12" s="141" t="s">
        <v>76</v>
      </c>
      <c r="C12" s="29">
        <v>37479.206501913977</v>
      </c>
      <c r="D12" s="30" t="s">
        <v>17</v>
      </c>
      <c r="E12" s="30" t="s">
        <v>17</v>
      </c>
      <c r="F12" s="29">
        <v>26184.407826663006</v>
      </c>
      <c r="G12" s="30" t="s">
        <v>17</v>
      </c>
      <c r="H12" s="142" t="s">
        <v>17</v>
      </c>
      <c r="I12" s="29">
        <v>8619.8294786190017</v>
      </c>
      <c r="J12" s="30" t="s">
        <v>17</v>
      </c>
      <c r="K12" s="142" t="s">
        <v>17</v>
      </c>
      <c r="L12" s="143">
        <v>5268.5735153989999</v>
      </c>
      <c r="M12" s="142" t="s">
        <v>17</v>
      </c>
      <c r="N12" s="144" t="s">
        <v>17</v>
      </c>
    </row>
    <row r="13" spans="1:16" ht="15" customHeight="1">
      <c r="A13" s="35"/>
      <c r="B13" s="141" t="s">
        <v>77</v>
      </c>
      <c r="C13" s="29">
        <v>29612.444278626983</v>
      </c>
      <c r="D13" s="30" t="s">
        <v>17</v>
      </c>
      <c r="E13" s="30" t="s">
        <v>17</v>
      </c>
      <c r="F13" s="29">
        <v>18147.335295317003</v>
      </c>
      <c r="G13" s="30" t="s">
        <v>17</v>
      </c>
      <c r="H13" s="142" t="s">
        <v>17</v>
      </c>
      <c r="I13" s="29">
        <v>21190.70457336901</v>
      </c>
      <c r="J13" s="30" t="s">
        <v>17</v>
      </c>
      <c r="K13" s="142" t="s">
        <v>17</v>
      </c>
      <c r="L13" s="143">
        <v>14172.441190911006</v>
      </c>
      <c r="M13" s="142" t="s">
        <v>17</v>
      </c>
      <c r="N13" s="144" t="s">
        <v>17</v>
      </c>
    </row>
    <row r="14" spans="1:16" ht="15" customHeight="1">
      <c r="A14" s="35"/>
      <c r="B14" s="141" t="s">
        <v>78</v>
      </c>
      <c r="C14" s="29">
        <v>5195.3871570210003</v>
      </c>
      <c r="D14" s="30" t="s">
        <v>17</v>
      </c>
      <c r="E14" s="30" t="s">
        <v>17</v>
      </c>
      <c r="F14" s="29">
        <v>3550.546875128</v>
      </c>
      <c r="G14" s="30" t="s">
        <v>17</v>
      </c>
      <c r="H14" s="142" t="s">
        <v>17</v>
      </c>
      <c r="I14" s="29">
        <v>13360.783724250003</v>
      </c>
      <c r="J14" s="30" t="s">
        <v>17</v>
      </c>
      <c r="K14" s="142" t="s">
        <v>17</v>
      </c>
      <c r="L14" s="143">
        <v>12375.674807410998</v>
      </c>
      <c r="M14" s="142" t="s">
        <v>17</v>
      </c>
      <c r="N14" s="144" t="s">
        <v>17</v>
      </c>
    </row>
    <row r="15" spans="1:16" ht="15" customHeight="1">
      <c r="A15" s="35"/>
      <c r="B15" s="141" t="s">
        <v>79</v>
      </c>
      <c r="C15" s="29">
        <v>8283.1776017579996</v>
      </c>
      <c r="D15" s="30" t="s">
        <v>17</v>
      </c>
      <c r="E15" s="30" t="s">
        <v>17</v>
      </c>
      <c r="F15" s="29">
        <v>5955.3281330979999</v>
      </c>
      <c r="G15" s="30" t="s">
        <v>17</v>
      </c>
      <c r="H15" s="142" t="s">
        <v>17</v>
      </c>
      <c r="I15" s="29">
        <v>4840.3343802489953</v>
      </c>
      <c r="J15" s="30" t="s">
        <v>17</v>
      </c>
      <c r="K15" s="142" t="s">
        <v>17</v>
      </c>
      <c r="L15" s="143">
        <v>2669.5367105439982</v>
      </c>
      <c r="M15" s="142" t="s">
        <v>17</v>
      </c>
      <c r="N15" s="144" t="s">
        <v>17</v>
      </c>
    </row>
    <row r="16" spans="1:16" ht="15" customHeight="1">
      <c r="A16" s="35"/>
      <c r="B16" s="141" t="s">
        <v>80</v>
      </c>
      <c r="C16" s="29">
        <v>1089.79052127</v>
      </c>
      <c r="D16" s="30" t="s">
        <v>17</v>
      </c>
      <c r="E16" s="30" t="s">
        <v>17</v>
      </c>
      <c r="F16" s="29">
        <v>1054.0497551000001</v>
      </c>
      <c r="G16" s="30" t="s">
        <v>17</v>
      </c>
      <c r="H16" s="142" t="s">
        <v>17</v>
      </c>
      <c r="I16" s="29">
        <v>0</v>
      </c>
      <c r="J16" s="30" t="s">
        <v>17</v>
      </c>
      <c r="K16" s="142" t="s">
        <v>17</v>
      </c>
      <c r="L16" s="143">
        <v>0</v>
      </c>
      <c r="M16" s="142" t="s">
        <v>17</v>
      </c>
      <c r="N16" s="144" t="s">
        <v>17</v>
      </c>
    </row>
    <row r="17" spans="1:14" ht="15" customHeight="1">
      <c r="A17" s="35"/>
      <c r="B17" s="141" t="s">
        <v>81</v>
      </c>
      <c r="C17" s="29">
        <v>12.606737368999999</v>
      </c>
      <c r="D17" s="30" t="s">
        <v>17</v>
      </c>
      <c r="E17" s="30" t="s">
        <v>17</v>
      </c>
      <c r="F17" s="29">
        <v>0</v>
      </c>
      <c r="G17" s="30" t="s">
        <v>17</v>
      </c>
      <c r="H17" s="142" t="s">
        <v>17</v>
      </c>
      <c r="I17" s="29">
        <v>733.70041243000003</v>
      </c>
      <c r="J17" s="30" t="s">
        <v>17</v>
      </c>
      <c r="K17" s="142" t="s">
        <v>17</v>
      </c>
      <c r="L17" s="143">
        <v>440.23103662999995</v>
      </c>
      <c r="M17" s="142" t="s">
        <v>17</v>
      </c>
      <c r="N17" s="144" t="s">
        <v>17</v>
      </c>
    </row>
    <row r="18" spans="1:14" ht="15" customHeight="1">
      <c r="A18" s="35"/>
      <c r="B18" s="141" t="s">
        <v>36</v>
      </c>
      <c r="C18" s="29">
        <v>92046.784353655021</v>
      </c>
      <c r="D18" s="30" t="s">
        <v>17</v>
      </c>
      <c r="E18" s="30" t="s">
        <v>17</v>
      </c>
      <c r="F18" s="29">
        <v>78618.963310109029</v>
      </c>
      <c r="G18" s="30" t="s">
        <v>17</v>
      </c>
      <c r="H18" s="142" t="s">
        <v>17</v>
      </c>
      <c r="I18" s="29">
        <v>74314.189908801884</v>
      </c>
      <c r="J18" s="30" t="s">
        <v>17</v>
      </c>
      <c r="K18" s="142" t="s">
        <v>17</v>
      </c>
      <c r="L18" s="143">
        <v>67253.544058566869</v>
      </c>
      <c r="M18" s="142" t="s">
        <v>17</v>
      </c>
      <c r="N18" s="144" t="s">
        <v>17</v>
      </c>
    </row>
    <row r="19" spans="1:14" ht="15" customHeight="1" thickBot="1">
      <c r="A19" s="35"/>
      <c r="B19" s="145" t="s">
        <v>37</v>
      </c>
      <c r="C19" s="31">
        <v>63883.561882896043</v>
      </c>
      <c r="D19" s="32" t="s">
        <v>17</v>
      </c>
      <c r="E19" s="32" t="s">
        <v>17</v>
      </c>
      <c r="F19" s="31">
        <v>63883.561882896043</v>
      </c>
      <c r="G19" s="32" t="s">
        <v>17</v>
      </c>
      <c r="H19" s="146" t="s">
        <v>17</v>
      </c>
      <c r="I19" s="31">
        <v>37758.254833092004</v>
      </c>
      <c r="J19" s="32" t="s">
        <v>17</v>
      </c>
      <c r="K19" s="146" t="s">
        <v>17</v>
      </c>
      <c r="L19" s="147">
        <v>37758.254833092004</v>
      </c>
      <c r="M19" s="146" t="s">
        <v>17</v>
      </c>
      <c r="N19" s="148" t="s">
        <v>17</v>
      </c>
    </row>
    <row r="20" spans="1:14" ht="5.0999999999999996" customHeight="1">
      <c r="A20" s="35"/>
      <c r="B20" s="35"/>
      <c r="C20" s="35"/>
      <c r="D20" s="35"/>
      <c r="E20" s="35"/>
      <c r="F20" s="35"/>
      <c r="G20" s="35"/>
      <c r="H20" s="35"/>
      <c r="I20" s="39"/>
      <c r="J20" s="39"/>
      <c r="K20" s="39"/>
      <c r="L20" s="39"/>
    </row>
    <row r="21" spans="1:14" ht="15" customHeight="1"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4" ht="15" customHeight="1"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4" ht="15" customHeight="1"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4" ht="15" customHeight="1"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4" ht="15" customHeight="1"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4" ht="15" customHeight="1"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4" ht="15" customHeight="1"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4" ht="15" customHeight="1"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29" spans="1:14" ht="15" customHeight="1"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4" ht="15" customHeight="1"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4" ht="15" customHeight="1">
      <c r="C31" s="53"/>
      <c r="D31" s="53"/>
      <c r="E31" s="53"/>
      <c r="F31" s="53"/>
      <c r="G31" s="53"/>
      <c r="H31" s="53"/>
      <c r="I31" s="53"/>
      <c r="J31" s="53"/>
      <c r="K31" s="53"/>
      <c r="L31" s="53"/>
    </row>
  </sheetData>
  <mergeCells count="10">
    <mergeCell ref="B1:N1"/>
    <mergeCell ref="B4:B7"/>
    <mergeCell ref="C4:H4"/>
    <mergeCell ref="I4:N4"/>
    <mergeCell ref="C5:E5"/>
    <mergeCell ref="F5:H5"/>
    <mergeCell ref="I5:K5"/>
    <mergeCell ref="L5:N5"/>
    <mergeCell ref="C6:E6"/>
    <mergeCell ref="I6:K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2" orientation="landscape" cellComments="asDisplayed" r:id="rId1"/>
  <headerFooter>
    <oddFooter>&amp;C&amp;A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66FFFF"/>
    <pageSetUpPr fitToPage="1"/>
  </sheetPr>
  <dimension ref="A1:K50"/>
  <sheetViews>
    <sheetView showGridLines="0" view="pageBreakPreview" zoomScale="70" zoomScaleNormal="80" zoomScaleSheetLayoutView="70" workbookViewId="0">
      <selection activeCell="N23" sqref="N23"/>
    </sheetView>
  </sheetViews>
  <sheetFormatPr defaultRowHeight="15" customHeight="1"/>
  <cols>
    <col min="1" max="1" width="0.875" style="34" customWidth="1"/>
    <col min="2" max="2" width="3.125" style="34" customWidth="1"/>
    <col min="3" max="3" width="26.625" style="34" customWidth="1"/>
    <col min="4" max="4" width="13.125" style="34" customWidth="1"/>
    <col min="5" max="5" width="10.125" style="34" customWidth="1"/>
    <col min="6" max="6" width="13.125" style="34" customWidth="1"/>
    <col min="7" max="7" width="10.125" style="34" customWidth="1"/>
    <col min="8" max="8" width="13.125" style="54" customWidth="1"/>
    <col min="9" max="9" width="10.125" style="54" customWidth="1"/>
    <col min="10" max="10" width="13.125" style="54" customWidth="1"/>
    <col min="11" max="11" width="10.125" style="34" customWidth="1"/>
    <col min="12" max="16384" width="9" style="34"/>
  </cols>
  <sheetData>
    <row r="1" spans="1:11" ht="30" customHeight="1">
      <c r="A1" s="60"/>
      <c r="B1" s="445" t="s">
        <v>82</v>
      </c>
      <c r="C1" s="445"/>
      <c r="D1" s="445"/>
      <c r="E1" s="445"/>
      <c r="F1" s="445"/>
      <c r="G1" s="445"/>
      <c r="H1" s="445"/>
      <c r="I1" s="445"/>
      <c r="J1" s="445"/>
      <c r="K1" s="445"/>
    </row>
    <row r="2" spans="1:11" ht="15" customHeight="1">
      <c r="A2" s="35"/>
      <c r="B2" s="35"/>
      <c r="C2" s="38"/>
      <c r="D2" s="38"/>
      <c r="E2" s="38"/>
      <c r="F2" s="38"/>
      <c r="G2" s="38"/>
      <c r="H2" s="38"/>
      <c r="I2" s="38"/>
      <c r="J2" s="124"/>
      <c r="K2" s="6" t="s">
        <v>83</v>
      </c>
    </row>
    <row r="3" spans="1:11" ht="5.0999999999999996" customHeight="1" thickBot="1">
      <c r="A3" s="35"/>
      <c r="B3" s="35"/>
      <c r="C3" s="38"/>
      <c r="D3" s="38"/>
      <c r="E3" s="38"/>
      <c r="F3" s="38"/>
      <c r="G3" s="38"/>
      <c r="H3" s="38"/>
      <c r="I3" s="38"/>
      <c r="J3" s="38"/>
    </row>
    <row r="4" spans="1:11" ht="18" customHeight="1">
      <c r="A4" s="35"/>
      <c r="B4" s="515" t="s">
        <v>84</v>
      </c>
      <c r="C4" s="489"/>
      <c r="D4" s="520" t="s">
        <v>2</v>
      </c>
      <c r="E4" s="521"/>
      <c r="F4" s="521"/>
      <c r="G4" s="522"/>
      <c r="H4" s="523" t="s">
        <v>9</v>
      </c>
      <c r="I4" s="524"/>
      <c r="J4" s="524"/>
      <c r="K4" s="525"/>
    </row>
    <row r="5" spans="1:11" ht="18" customHeight="1">
      <c r="A5" s="35"/>
      <c r="B5" s="516"/>
      <c r="C5" s="517"/>
      <c r="D5" s="526" t="s">
        <v>85</v>
      </c>
      <c r="E5" s="527"/>
      <c r="F5" s="528" t="s">
        <v>86</v>
      </c>
      <c r="G5" s="529"/>
      <c r="H5" s="526" t="s">
        <v>85</v>
      </c>
      <c r="I5" s="527"/>
      <c r="J5" s="528" t="s">
        <v>86</v>
      </c>
      <c r="K5" s="530"/>
    </row>
    <row r="6" spans="1:11" s="129" customFormat="1" ht="18" customHeight="1">
      <c r="A6" s="125"/>
      <c r="B6" s="516"/>
      <c r="C6" s="517"/>
      <c r="D6" s="531" t="s">
        <v>71</v>
      </c>
      <c r="E6" s="532"/>
      <c r="F6" s="149"/>
      <c r="G6" s="150"/>
      <c r="H6" s="531" t="s">
        <v>71</v>
      </c>
      <c r="I6" s="532"/>
      <c r="J6" s="149"/>
      <c r="K6" s="151"/>
    </row>
    <row r="7" spans="1:11" ht="18" customHeight="1" thickBot="1">
      <c r="A7" s="35"/>
      <c r="B7" s="518"/>
      <c r="C7" s="519"/>
      <c r="D7" s="152"/>
      <c r="E7" s="153" t="s">
        <v>22</v>
      </c>
      <c r="F7" s="154"/>
      <c r="G7" s="9" t="s">
        <v>22</v>
      </c>
      <c r="H7" s="154"/>
      <c r="I7" s="155" t="s">
        <v>22</v>
      </c>
      <c r="J7" s="154"/>
      <c r="K7" s="12" t="s">
        <v>22</v>
      </c>
    </row>
    <row r="8" spans="1:11" ht="15" customHeight="1" thickTop="1">
      <c r="A8" s="35"/>
      <c r="B8" s="513" t="s">
        <v>203</v>
      </c>
      <c r="C8" s="514"/>
      <c r="D8" s="156">
        <v>1945242.5084936426</v>
      </c>
      <c r="E8" s="65" t="s">
        <v>17</v>
      </c>
      <c r="F8" s="156">
        <v>1945242.5084936426</v>
      </c>
      <c r="G8" s="65" t="s">
        <v>17</v>
      </c>
      <c r="H8" s="156">
        <v>793670.61467546225</v>
      </c>
      <c r="I8" s="65" t="s">
        <v>17</v>
      </c>
      <c r="J8" s="156">
        <v>793670.61467546225</v>
      </c>
      <c r="K8" s="18" t="s">
        <v>17</v>
      </c>
    </row>
    <row r="9" spans="1:11" ht="15" customHeight="1">
      <c r="A9" s="35"/>
      <c r="B9" s="157" t="s">
        <v>87</v>
      </c>
      <c r="C9" s="158"/>
      <c r="D9" s="159">
        <v>1357101.9082317518</v>
      </c>
      <c r="E9" s="106" t="s">
        <v>17</v>
      </c>
      <c r="F9" s="159">
        <v>1123073.4116124217</v>
      </c>
      <c r="G9" s="106" t="s">
        <v>17</v>
      </c>
      <c r="H9" s="159">
        <v>456540.05770746653</v>
      </c>
      <c r="I9" s="106" t="s">
        <v>17</v>
      </c>
      <c r="J9" s="160">
        <v>377539.99814638228</v>
      </c>
      <c r="K9" s="73" t="s">
        <v>17</v>
      </c>
    </row>
    <row r="10" spans="1:11" ht="15" customHeight="1">
      <c r="A10" s="35"/>
      <c r="B10" s="161"/>
      <c r="C10" s="162" t="s">
        <v>88</v>
      </c>
      <c r="D10" s="163">
        <v>30114.842284942402</v>
      </c>
      <c r="E10" s="21" t="s">
        <v>17</v>
      </c>
      <c r="F10" s="163">
        <v>23247.577150201418</v>
      </c>
      <c r="G10" s="21" t="s">
        <v>17</v>
      </c>
      <c r="H10" s="163">
        <v>13159.109776279005</v>
      </c>
      <c r="I10" s="21" t="s">
        <v>17</v>
      </c>
      <c r="J10" s="163">
        <v>11784.319367188005</v>
      </c>
      <c r="K10" s="23" t="s">
        <v>17</v>
      </c>
    </row>
    <row r="11" spans="1:11" ht="15" customHeight="1">
      <c r="A11" s="35"/>
      <c r="B11" s="161"/>
      <c r="C11" s="164" t="s">
        <v>89</v>
      </c>
      <c r="D11" s="29">
        <v>229464.79927291608</v>
      </c>
      <c r="E11" s="25" t="s">
        <v>17</v>
      </c>
      <c r="F11" s="29">
        <v>192147.11908255855</v>
      </c>
      <c r="G11" s="25" t="s">
        <v>17</v>
      </c>
      <c r="H11" s="29">
        <v>61446.028542878907</v>
      </c>
      <c r="I11" s="25" t="s">
        <v>17</v>
      </c>
      <c r="J11" s="29">
        <v>52440.000176576956</v>
      </c>
      <c r="K11" s="28" t="s">
        <v>17</v>
      </c>
    </row>
    <row r="12" spans="1:11" ht="15" customHeight="1">
      <c r="A12" s="35"/>
      <c r="B12" s="161"/>
      <c r="C12" s="164" t="s">
        <v>90</v>
      </c>
      <c r="D12" s="29">
        <v>195267.95060743307</v>
      </c>
      <c r="E12" s="25" t="s">
        <v>17</v>
      </c>
      <c r="F12" s="29">
        <v>170728.46691785325</v>
      </c>
      <c r="G12" s="25" t="s">
        <v>17</v>
      </c>
      <c r="H12" s="29">
        <v>59001.011159155933</v>
      </c>
      <c r="I12" s="25" t="s">
        <v>17</v>
      </c>
      <c r="J12" s="29">
        <v>45403.848639659001</v>
      </c>
      <c r="K12" s="28" t="s">
        <v>17</v>
      </c>
    </row>
    <row r="13" spans="1:11" ht="15" customHeight="1">
      <c r="A13" s="35"/>
      <c r="B13" s="161"/>
      <c r="C13" s="164" t="s">
        <v>91</v>
      </c>
      <c r="D13" s="29">
        <v>490493.99888134346</v>
      </c>
      <c r="E13" s="25" t="s">
        <v>17</v>
      </c>
      <c r="F13" s="29">
        <v>418203.55031368497</v>
      </c>
      <c r="G13" s="25" t="s">
        <v>17</v>
      </c>
      <c r="H13" s="29">
        <v>179993.66090747746</v>
      </c>
      <c r="I13" s="25" t="s">
        <v>17</v>
      </c>
      <c r="J13" s="29">
        <v>161261.87912427119</v>
      </c>
      <c r="K13" s="28" t="s">
        <v>17</v>
      </c>
    </row>
    <row r="14" spans="1:11" ht="15" customHeight="1">
      <c r="A14" s="35"/>
      <c r="B14" s="161"/>
      <c r="C14" s="164" t="s">
        <v>92</v>
      </c>
      <c r="D14" s="29">
        <v>230682.60024504919</v>
      </c>
      <c r="E14" s="25" t="s">
        <v>17</v>
      </c>
      <c r="F14" s="29">
        <v>167063.17945506892</v>
      </c>
      <c r="G14" s="25" t="s">
        <v>17</v>
      </c>
      <c r="H14" s="29">
        <v>79786.571843493992</v>
      </c>
      <c r="I14" s="25" t="s">
        <v>17</v>
      </c>
      <c r="J14" s="29">
        <v>58744.841231166982</v>
      </c>
      <c r="K14" s="28" t="s">
        <v>17</v>
      </c>
    </row>
    <row r="15" spans="1:11" ht="15" customHeight="1">
      <c r="A15" s="35"/>
      <c r="B15" s="165"/>
      <c r="C15" s="166" t="s">
        <v>93</v>
      </c>
      <c r="D15" s="167">
        <v>181077.71694007385</v>
      </c>
      <c r="E15" s="168" t="s">
        <v>17</v>
      </c>
      <c r="F15" s="167">
        <v>151683.51869305471</v>
      </c>
      <c r="G15" s="168" t="s">
        <v>17</v>
      </c>
      <c r="H15" s="167">
        <v>63153.675478178782</v>
      </c>
      <c r="I15" s="168" t="s">
        <v>17</v>
      </c>
      <c r="J15" s="167">
        <v>47905.109607519982</v>
      </c>
      <c r="K15" s="169" t="s">
        <v>17</v>
      </c>
    </row>
    <row r="16" spans="1:11" ht="15" customHeight="1">
      <c r="A16" s="35"/>
      <c r="B16" s="170" t="s">
        <v>94</v>
      </c>
      <c r="C16" s="171"/>
      <c r="D16" s="167">
        <v>974264.00240231515</v>
      </c>
      <c r="E16" s="106" t="s">
        <v>17</v>
      </c>
      <c r="F16" s="159">
        <v>712959.96624262806</v>
      </c>
      <c r="G16" s="106" t="s">
        <v>17</v>
      </c>
      <c r="H16" s="159">
        <v>527787.79538235499</v>
      </c>
      <c r="I16" s="106" t="s">
        <v>17</v>
      </c>
      <c r="J16" s="172">
        <v>397101.95922760054</v>
      </c>
      <c r="K16" s="73" t="s">
        <v>17</v>
      </c>
    </row>
    <row r="17" spans="1:11" ht="15" customHeight="1">
      <c r="A17" s="35"/>
      <c r="B17" s="161"/>
      <c r="C17" s="162" t="s">
        <v>95</v>
      </c>
      <c r="D17" s="163">
        <v>17467.009985453999</v>
      </c>
      <c r="E17" s="21" t="s">
        <v>17</v>
      </c>
      <c r="F17" s="163">
        <v>11857.288999100001</v>
      </c>
      <c r="G17" s="21" t="s">
        <v>17</v>
      </c>
      <c r="H17" s="163">
        <v>27288.766918497015</v>
      </c>
      <c r="I17" s="21" t="s">
        <v>17</v>
      </c>
      <c r="J17" s="163">
        <v>16509.625829645</v>
      </c>
      <c r="K17" s="23" t="s">
        <v>17</v>
      </c>
    </row>
    <row r="18" spans="1:11" ht="15" customHeight="1">
      <c r="A18" s="35"/>
      <c r="B18" s="161"/>
      <c r="C18" s="164" t="s">
        <v>96</v>
      </c>
      <c r="D18" s="29">
        <v>138732.01870722827</v>
      </c>
      <c r="E18" s="25" t="s">
        <v>17</v>
      </c>
      <c r="F18" s="29">
        <v>73300.326939156017</v>
      </c>
      <c r="G18" s="25" t="s">
        <v>17</v>
      </c>
      <c r="H18" s="29">
        <v>227204.66717066278</v>
      </c>
      <c r="I18" s="25" t="s">
        <v>17</v>
      </c>
      <c r="J18" s="29">
        <v>169475.1240433112</v>
      </c>
      <c r="K18" s="28" t="s">
        <v>17</v>
      </c>
    </row>
    <row r="19" spans="1:11" ht="15" customHeight="1">
      <c r="A19" s="35"/>
      <c r="B19" s="161"/>
      <c r="C19" s="164" t="s">
        <v>97</v>
      </c>
      <c r="D19" s="29">
        <v>712.963042223</v>
      </c>
      <c r="E19" s="25" t="s">
        <v>17</v>
      </c>
      <c r="F19" s="29">
        <v>708.96793079999998</v>
      </c>
      <c r="G19" s="25" t="s">
        <v>17</v>
      </c>
      <c r="H19" s="29">
        <v>4154.5506932159997</v>
      </c>
      <c r="I19" s="25" t="s">
        <v>17</v>
      </c>
      <c r="J19" s="29">
        <v>2279.3238979999996</v>
      </c>
      <c r="K19" s="28" t="s">
        <v>17</v>
      </c>
    </row>
    <row r="20" spans="1:11" ht="15" customHeight="1">
      <c r="A20" s="35"/>
      <c r="B20" s="161"/>
      <c r="C20" s="164" t="s">
        <v>98</v>
      </c>
      <c r="D20" s="29">
        <v>4796.2022546540011</v>
      </c>
      <c r="E20" s="25" t="s">
        <v>17</v>
      </c>
      <c r="F20" s="29">
        <v>3679.5807498459999</v>
      </c>
      <c r="G20" s="25" t="s">
        <v>17</v>
      </c>
      <c r="H20" s="29">
        <v>4194.5891889549994</v>
      </c>
      <c r="I20" s="25" t="s">
        <v>17</v>
      </c>
      <c r="J20" s="29">
        <v>2797.4389589440007</v>
      </c>
      <c r="K20" s="28" t="s">
        <v>17</v>
      </c>
    </row>
    <row r="21" spans="1:11" ht="15" customHeight="1">
      <c r="A21" s="35"/>
      <c r="B21" s="161"/>
      <c r="C21" s="164" t="s">
        <v>99</v>
      </c>
      <c r="D21" s="29">
        <v>58061.764139132065</v>
      </c>
      <c r="E21" s="25" t="s">
        <v>17</v>
      </c>
      <c r="F21" s="29">
        <v>35070.758793448003</v>
      </c>
      <c r="G21" s="25" t="s">
        <v>17</v>
      </c>
      <c r="H21" s="29">
        <v>104122.02238564787</v>
      </c>
      <c r="I21" s="25" t="s">
        <v>17</v>
      </c>
      <c r="J21" s="29">
        <v>79815.721252014002</v>
      </c>
      <c r="K21" s="28" t="s">
        <v>17</v>
      </c>
    </row>
    <row r="22" spans="1:11" ht="15" customHeight="1">
      <c r="A22" s="35"/>
      <c r="B22" s="161"/>
      <c r="C22" s="328" t="s">
        <v>182</v>
      </c>
      <c r="D22" s="29">
        <v>643497.01632274222</v>
      </c>
      <c r="E22" s="25" t="s">
        <v>17</v>
      </c>
      <c r="F22" s="29">
        <v>514490.71311503032</v>
      </c>
      <c r="G22" s="25" t="s">
        <v>17</v>
      </c>
      <c r="H22" s="29">
        <v>119860.14416384889</v>
      </c>
      <c r="I22" s="25" t="s">
        <v>17</v>
      </c>
      <c r="J22" s="29">
        <v>92699.282612483017</v>
      </c>
      <c r="K22" s="28" t="s">
        <v>17</v>
      </c>
    </row>
    <row r="23" spans="1:11" ht="15" customHeight="1">
      <c r="A23" s="35"/>
      <c r="B23" s="161"/>
      <c r="C23" s="164" t="s">
        <v>100</v>
      </c>
      <c r="D23" s="29">
        <v>1175.558930102</v>
      </c>
      <c r="E23" s="25" t="s">
        <v>17</v>
      </c>
      <c r="F23" s="29">
        <v>1106.7366614</v>
      </c>
      <c r="G23" s="25" t="s">
        <v>17</v>
      </c>
      <c r="H23" s="29">
        <v>1452.8714539999999</v>
      </c>
      <c r="I23" s="25" t="s">
        <v>17</v>
      </c>
      <c r="J23" s="29">
        <v>1102.1844951999999</v>
      </c>
      <c r="K23" s="28" t="s">
        <v>17</v>
      </c>
    </row>
    <row r="24" spans="1:11" ht="15" customHeight="1">
      <c r="A24" s="35"/>
      <c r="B24" s="161"/>
      <c r="C24" s="164" t="s">
        <v>101</v>
      </c>
      <c r="D24" s="29">
        <v>8208.0151353759993</v>
      </c>
      <c r="E24" s="25" t="s">
        <v>17</v>
      </c>
      <c r="F24" s="29">
        <v>7119.124556437002</v>
      </c>
      <c r="G24" s="25" t="s">
        <v>17</v>
      </c>
      <c r="H24" s="29">
        <v>732.16248427699998</v>
      </c>
      <c r="I24" s="25" t="s">
        <v>17</v>
      </c>
      <c r="J24" s="29">
        <v>728.16609571999993</v>
      </c>
      <c r="K24" s="28" t="s">
        <v>17</v>
      </c>
    </row>
    <row r="25" spans="1:11" ht="15" customHeight="1">
      <c r="A25" s="35"/>
      <c r="B25" s="165"/>
      <c r="C25" s="166" t="s">
        <v>102</v>
      </c>
      <c r="D25" s="167">
        <v>101613.45388540608</v>
      </c>
      <c r="E25" s="168" t="s">
        <v>17</v>
      </c>
      <c r="F25" s="167">
        <v>65626.468497410053</v>
      </c>
      <c r="G25" s="168" t="s">
        <v>17</v>
      </c>
      <c r="H25" s="167">
        <v>38778.020923249976</v>
      </c>
      <c r="I25" s="168" t="s">
        <v>17</v>
      </c>
      <c r="J25" s="167">
        <v>31695.092042284006</v>
      </c>
      <c r="K25" s="169" t="s">
        <v>17</v>
      </c>
    </row>
    <row r="26" spans="1:11" ht="15" customHeight="1">
      <c r="A26" s="35"/>
      <c r="B26" s="173" t="s">
        <v>103</v>
      </c>
      <c r="C26" s="174"/>
      <c r="D26" s="159">
        <v>66293.688472938069</v>
      </c>
      <c r="E26" s="106" t="s">
        <v>17</v>
      </c>
      <c r="F26" s="159">
        <v>50636.215615867004</v>
      </c>
      <c r="G26" s="106" t="s">
        <v>17</v>
      </c>
      <c r="H26" s="159">
        <v>16606.723852316001</v>
      </c>
      <c r="I26" s="106" t="s">
        <v>17</v>
      </c>
      <c r="J26" s="159">
        <v>8797.5118380879994</v>
      </c>
      <c r="K26" s="73" t="s">
        <v>17</v>
      </c>
    </row>
    <row r="27" spans="1:11" ht="15" customHeight="1">
      <c r="A27" s="35"/>
      <c r="B27" s="175" t="s">
        <v>104</v>
      </c>
      <c r="C27" s="176"/>
      <c r="D27" s="159">
        <v>71209.895389485988</v>
      </c>
      <c r="E27" s="106" t="s">
        <v>17</v>
      </c>
      <c r="F27" s="159">
        <v>37605.183986576005</v>
      </c>
      <c r="G27" s="106" t="s">
        <v>17</v>
      </c>
      <c r="H27" s="159">
        <v>13753.504919449999</v>
      </c>
      <c r="I27" s="106" t="s">
        <v>17</v>
      </c>
      <c r="J27" s="159">
        <v>6106.9499025000005</v>
      </c>
      <c r="K27" s="73" t="s">
        <v>17</v>
      </c>
    </row>
    <row r="28" spans="1:11" ht="15" customHeight="1" thickBot="1">
      <c r="A28" s="35"/>
      <c r="B28" s="177" t="s">
        <v>105</v>
      </c>
      <c r="C28" s="178"/>
      <c r="D28" s="179">
        <v>20967.731036151992</v>
      </c>
      <c r="E28" s="180" t="s">
        <v>17</v>
      </c>
      <c r="F28" s="179">
        <v>20967.731036151992</v>
      </c>
      <c r="G28" s="180" t="s">
        <v>17</v>
      </c>
      <c r="H28" s="179">
        <v>4124.1955608930002</v>
      </c>
      <c r="I28" s="180" t="s">
        <v>17</v>
      </c>
      <c r="J28" s="179">
        <v>4124.1955608930002</v>
      </c>
      <c r="K28" s="181" t="s">
        <v>17</v>
      </c>
    </row>
    <row r="29" spans="1:11" ht="5.0999999999999996" customHeight="1">
      <c r="A29" s="35"/>
      <c r="B29" s="35"/>
      <c r="C29" s="35"/>
      <c r="D29" s="35"/>
      <c r="E29" s="35"/>
      <c r="F29" s="35"/>
      <c r="G29" s="35"/>
      <c r="H29" s="39"/>
      <c r="I29" s="39"/>
      <c r="J29" s="39"/>
    </row>
    <row r="30" spans="1:11" ht="15" customHeight="1">
      <c r="D30" s="53"/>
      <c r="E30" s="53"/>
      <c r="F30" s="53"/>
      <c r="G30" s="53"/>
      <c r="H30" s="53"/>
      <c r="I30" s="53"/>
      <c r="J30" s="53"/>
    </row>
    <row r="31" spans="1:11" ht="15" customHeight="1">
      <c r="D31" s="53"/>
      <c r="E31" s="53"/>
      <c r="F31" s="53"/>
      <c r="G31" s="53"/>
      <c r="H31" s="53"/>
      <c r="I31" s="53"/>
      <c r="J31" s="53"/>
    </row>
    <row r="32" spans="1:11" ht="15" customHeight="1">
      <c r="D32" s="53"/>
      <c r="E32" s="53"/>
      <c r="F32" s="53"/>
      <c r="G32" s="53"/>
      <c r="H32" s="53"/>
      <c r="I32" s="53"/>
      <c r="J32" s="53"/>
    </row>
    <row r="33" spans="4:10" ht="15" customHeight="1">
      <c r="D33" s="53"/>
      <c r="E33" s="53"/>
      <c r="F33" s="53"/>
      <c r="G33" s="53"/>
      <c r="H33" s="53"/>
      <c r="I33" s="53"/>
      <c r="J33" s="53"/>
    </row>
    <row r="34" spans="4:10" ht="15" customHeight="1">
      <c r="D34" s="53"/>
      <c r="E34" s="53"/>
      <c r="F34" s="53"/>
      <c r="G34" s="53"/>
      <c r="H34" s="53"/>
      <c r="I34" s="53"/>
      <c r="J34" s="53"/>
    </row>
    <row r="35" spans="4:10" ht="15" customHeight="1">
      <c r="D35" s="53"/>
      <c r="E35" s="53"/>
      <c r="F35" s="53"/>
      <c r="G35" s="53"/>
      <c r="H35" s="53"/>
      <c r="I35" s="53"/>
      <c r="J35" s="53"/>
    </row>
    <row r="36" spans="4:10" ht="15" customHeight="1">
      <c r="D36" s="53"/>
      <c r="E36" s="53"/>
      <c r="F36" s="53"/>
      <c r="G36" s="53"/>
      <c r="H36" s="53"/>
      <c r="I36" s="53"/>
      <c r="J36" s="53"/>
    </row>
    <row r="37" spans="4:10" ht="15" customHeight="1">
      <c r="D37" s="53"/>
      <c r="E37" s="53"/>
      <c r="F37" s="53"/>
      <c r="G37" s="53"/>
      <c r="H37" s="53"/>
      <c r="I37" s="53"/>
      <c r="J37" s="53"/>
    </row>
    <row r="38" spans="4:10" ht="15" customHeight="1">
      <c r="D38" s="53"/>
      <c r="E38" s="53"/>
      <c r="F38" s="53"/>
      <c r="G38" s="53"/>
      <c r="H38" s="53"/>
      <c r="I38" s="53"/>
      <c r="J38" s="53"/>
    </row>
    <row r="39" spans="4:10" ht="15" customHeight="1">
      <c r="D39" s="53"/>
      <c r="E39" s="53"/>
      <c r="F39" s="53"/>
      <c r="G39" s="53"/>
      <c r="H39" s="53"/>
      <c r="I39" s="53"/>
      <c r="J39" s="53"/>
    </row>
    <row r="40" spans="4:10" ht="15" customHeight="1">
      <c r="D40" s="53"/>
      <c r="E40" s="53"/>
      <c r="F40" s="53"/>
      <c r="G40" s="53"/>
      <c r="H40" s="53"/>
      <c r="I40" s="53"/>
      <c r="J40" s="53"/>
    </row>
    <row r="41" spans="4:10" ht="15" customHeight="1">
      <c r="D41" s="53"/>
      <c r="E41" s="53"/>
      <c r="F41" s="53"/>
      <c r="G41" s="53"/>
      <c r="H41" s="53"/>
      <c r="I41" s="53"/>
      <c r="J41" s="53"/>
    </row>
    <row r="42" spans="4:10" ht="15" customHeight="1">
      <c r="D42" s="53"/>
      <c r="E42" s="53"/>
      <c r="F42" s="53"/>
      <c r="G42" s="53"/>
      <c r="H42" s="53"/>
      <c r="I42" s="53"/>
      <c r="J42" s="53"/>
    </row>
    <row r="43" spans="4:10" ht="15" customHeight="1">
      <c r="D43" s="53"/>
      <c r="E43" s="53"/>
      <c r="F43" s="53"/>
      <c r="G43" s="53"/>
      <c r="H43" s="53"/>
      <c r="I43" s="53"/>
      <c r="J43" s="53"/>
    </row>
    <row r="44" spans="4:10" ht="15" customHeight="1">
      <c r="D44" s="53"/>
      <c r="E44" s="53"/>
      <c r="F44" s="53"/>
      <c r="G44" s="53"/>
      <c r="H44" s="53"/>
      <c r="I44" s="53"/>
      <c r="J44" s="53"/>
    </row>
    <row r="45" spans="4:10" ht="15" customHeight="1">
      <c r="D45" s="53"/>
      <c r="E45" s="53"/>
      <c r="F45" s="53"/>
      <c r="G45" s="53"/>
      <c r="H45" s="53"/>
      <c r="I45" s="53"/>
      <c r="J45" s="53"/>
    </row>
    <row r="46" spans="4:10" ht="15" customHeight="1">
      <c r="D46" s="53"/>
      <c r="E46" s="53"/>
      <c r="F46" s="53"/>
      <c r="G46" s="53"/>
      <c r="H46" s="53"/>
      <c r="I46" s="53"/>
      <c r="J46" s="53"/>
    </row>
    <row r="47" spans="4:10" ht="15" customHeight="1">
      <c r="D47" s="53"/>
      <c r="E47" s="53"/>
      <c r="F47" s="53"/>
      <c r="G47" s="53"/>
      <c r="H47" s="53"/>
      <c r="I47" s="53"/>
      <c r="J47" s="53"/>
    </row>
    <row r="48" spans="4:10" ht="15" customHeight="1">
      <c r="D48" s="53"/>
      <c r="E48" s="53"/>
      <c r="F48" s="53"/>
      <c r="G48" s="53"/>
      <c r="H48" s="53"/>
      <c r="I48" s="53"/>
      <c r="J48" s="53"/>
    </row>
    <row r="49" spans="4:10" ht="15" customHeight="1">
      <c r="D49" s="53"/>
      <c r="E49" s="53"/>
      <c r="F49" s="53"/>
      <c r="G49" s="53"/>
      <c r="H49" s="53"/>
      <c r="I49" s="53"/>
      <c r="J49" s="53"/>
    </row>
    <row r="50" spans="4:10" ht="15" customHeight="1">
      <c r="D50" s="53"/>
      <c r="E50" s="53"/>
      <c r="F50" s="53"/>
      <c r="G50" s="53"/>
      <c r="H50" s="53"/>
      <c r="I50" s="53"/>
      <c r="J50" s="53"/>
    </row>
  </sheetData>
  <mergeCells count="11">
    <mergeCell ref="B8:C8"/>
    <mergeCell ref="B1:K1"/>
    <mergeCell ref="B4:C7"/>
    <mergeCell ref="D4:G4"/>
    <mergeCell ref="H4:K4"/>
    <mergeCell ref="D5:E5"/>
    <mergeCell ref="F5:G5"/>
    <mergeCell ref="H5:I5"/>
    <mergeCell ref="J5:K5"/>
    <mergeCell ref="D6:E6"/>
    <mergeCell ref="H6:I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66FFFF"/>
    <pageSetUpPr fitToPage="1"/>
  </sheetPr>
  <dimension ref="A1:M103"/>
  <sheetViews>
    <sheetView showGridLines="0" view="pageBreakPreview" zoomScale="80" zoomScaleNormal="80" zoomScaleSheetLayoutView="80" workbookViewId="0">
      <pane xSplit="3" ySplit="4" topLeftCell="D5" activePane="bottomRight" state="frozen"/>
      <selection activeCell="B1" sqref="B1:K1"/>
      <selection pane="topRight" activeCell="B1" sqref="B1:K1"/>
      <selection pane="bottomLeft" activeCell="B1" sqref="B1:K1"/>
      <selection pane="bottomRight" activeCell="B26" sqref="B26:C26"/>
    </sheetView>
  </sheetViews>
  <sheetFormatPr defaultRowHeight="15" customHeight="1"/>
  <cols>
    <col min="1" max="1" width="0.875" style="34" customWidth="1"/>
    <col min="2" max="2" width="3" style="34" customWidth="1"/>
    <col min="3" max="3" width="18.25" style="34" customWidth="1"/>
    <col min="4" max="8" width="15.625" style="34" customWidth="1"/>
    <col min="9" max="9" width="1.5" style="34" customWidth="1"/>
    <col min="10" max="16384" width="9" style="34"/>
  </cols>
  <sheetData>
    <row r="1" spans="1:13" ht="30" customHeight="1">
      <c r="A1" s="33"/>
      <c r="B1" s="533" t="s">
        <v>106</v>
      </c>
      <c r="C1" s="445"/>
      <c r="D1" s="445"/>
      <c r="E1" s="445"/>
      <c r="F1" s="445"/>
      <c r="G1" s="445"/>
      <c r="H1" s="445"/>
      <c r="I1" s="33"/>
      <c r="J1" s="33"/>
    </row>
    <row r="2" spans="1:13" s="35" customFormat="1" ht="15" customHeight="1">
      <c r="D2" s="36"/>
      <c r="E2" s="36"/>
      <c r="F2" s="38"/>
      <c r="G2" s="38"/>
      <c r="H2" s="124" t="s">
        <v>1</v>
      </c>
    </row>
    <row r="3" spans="1:13" s="35" customFormat="1" ht="5.0999999999999996" customHeight="1" thickBot="1"/>
    <row r="4" spans="1:13" s="35" customFormat="1" ht="31.5" customHeight="1" thickBot="1">
      <c r="B4" s="534" t="s">
        <v>107</v>
      </c>
      <c r="C4" s="535"/>
      <c r="D4" s="182" t="s">
        <v>8</v>
      </c>
      <c r="E4" s="183" t="s">
        <v>33</v>
      </c>
      <c r="F4" s="183" t="s">
        <v>108</v>
      </c>
      <c r="G4" s="183" t="s">
        <v>109</v>
      </c>
      <c r="H4" s="222" t="s">
        <v>36</v>
      </c>
    </row>
    <row r="5" spans="1:13" s="35" customFormat="1" ht="15" customHeight="1" thickTop="1">
      <c r="B5" s="157" t="s">
        <v>2</v>
      </c>
      <c r="C5" s="158"/>
      <c r="D5" s="71">
        <v>12227.353110904061</v>
      </c>
      <c r="E5" s="71">
        <v>5933.3012301327299</v>
      </c>
      <c r="F5" s="71">
        <v>4694.8446156983946</v>
      </c>
      <c r="G5" s="71">
        <v>995.65004107722905</v>
      </c>
      <c r="H5" s="184">
        <v>603.55722399572232</v>
      </c>
      <c r="J5" s="86"/>
      <c r="K5" s="86"/>
      <c r="L5" s="86"/>
      <c r="M5" s="86"/>
    </row>
    <row r="6" spans="1:13" s="35" customFormat="1" ht="15" customHeight="1">
      <c r="B6" s="536"/>
      <c r="C6" s="185" t="s">
        <v>110</v>
      </c>
      <c r="D6" s="26">
        <v>442.08570588739002</v>
      </c>
      <c r="E6" s="26">
        <v>270.27652023964617</v>
      </c>
      <c r="F6" s="26">
        <v>125.69260299083237</v>
      </c>
      <c r="G6" s="26">
        <v>35.722571498077002</v>
      </c>
      <c r="H6" s="186">
        <v>10.3940111588345</v>
      </c>
      <c r="I6" s="187"/>
      <c r="J6" s="86"/>
      <c r="K6" s="86"/>
      <c r="L6" s="86"/>
      <c r="M6" s="86"/>
    </row>
    <row r="7" spans="1:13" s="35" customFormat="1" ht="15" customHeight="1">
      <c r="B7" s="536"/>
      <c r="C7" s="188" t="s">
        <v>111</v>
      </c>
      <c r="D7" s="26">
        <v>1457.1471179104001</v>
      </c>
      <c r="E7" s="26">
        <v>499.89890316003078</v>
      </c>
      <c r="F7" s="26">
        <v>617.45258955432143</v>
      </c>
      <c r="G7" s="26">
        <v>308.87554203468119</v>
      </c>
      <c r="H7" s="186">
        <v>30.920083161363994</v>
      </c>
      <c r="I7" s="187"/>
      <c r="J7" s="86"/>
      <c r="K7" s="86"/>
      <c r="L7" s="86"/>
      <c r="M7" s="86"/>
    </row>
    <row r="8" spans="1:13" s="35" customFormat="1" ht="15" customHeight="1">
      <c r="B8" s="536"/>
      <c r="C8" s="188" t="s">
        <v>112</v>
      </c>
      <c r="D8" s="26">
        <v>1582.5105063172007</v>
      </c>
      <c r="E8" s="26">
        <v>704.22352779011248</v>
      </c>
      <c r="F8" s="26">
        <v>686.79606122775158</v>
      </c>
      <c r="G8" s="26">
        <v>163.19354443509391</v>
      </c>
      <c r="H8" s="186">
        <v>28.297372864245002</v>
      </c>
      <c r="I8" s="187"/>
      <c r="J8" s="86"/>
      <c r="K8" s="86"/>
      <c r="L8" s="86"/>
      <c r="M8" s="86"/>
    </row>
    <row r="9" spans="1:13" s="35" customFormat="1" ht="15" customHeight="1">
      <c r="B9" s="536"/>
      <c r="C9" s="188" t="s">
        <v>113</v>
      </c>
      <c r="D9" s="26">
        <v>1683.5041702511642</v>
      </c>
      <c r="E9" s="26">
        <v>856.89934022191449</v>
      </c>
      <c r="F9" s="26">
        <v>670.12546341666518</v>
      </c>
      <c r="G9" s="26">
        <v>141.12202897631204</v>
      </c>
      <c r="H9" s="186">
        <v>15.357337636270799</v>
      </c>
      <c r="I9" s="187"/>
      <c r="J9" s="86"/>
      <c r="K9" s="86"/>
      <c r="L9" s="86"/>
      <c r="M9" s="86"/>
    </row>
    <row r="10" spans="1:13" s="35" customFormat="1" ht="15" customHeight="1">
      <c r="B10" s="536"/>
      <c r="C10" s="188" t="s">
        <v>114</v>
      </c>
      <c r="D10" s="26">
        <v>1192.8508171832957</v>
      </c>
      <c r="E10" s="26">
        <v>508.28423905143194</v>
      </c>
      <c r="F10" s="26">
        <v>561.20466732659554</v>
      </c>
      <c r="G10" s="26">
        <v>120.81160013243499</v>
      </c>
      <c r="H10" s="186">
        <v>2.5503106728330001</v>
      </c>
      <c r="I10" s="187"/>
      <c r="J10" s="86"/>
      <c r="K10" s="86"/>
      <c r="L10" s="86"/>
      <c r="M10" s="86"/>
    </row>
    <row r="11" spans="1:13" s="35" customFormat="1" ht="15" customHeight="1">
      <c r="B11" s="536"/>
      <c r="C11" s="188" t="s">
        <v>115</v>
      </c>
      <c r="D11" s="26">
        <v>407.53991107955625</v>
      </c>
      <c r="E11" s="26">
        <v>148.06460538680665</v>
      </c>
      <c r="F11" s="26">
        <v>258.14355671298904</v>
      </c>
      <c r="G11" s="26">
        <v>1.3317489797603999</v>
      </c>
      <c r="H11" s="186">
        <v>0</v>
      </c>
      <c r="I11" s="187"/>
      <c r="J11" s="86"/>
      <c r="K11" s="86"/>
      <c r="L11" s="86"/>
      <c r="M11" s="86"/>
    </row>
    <row r="12" spans="1:13" s="35" customFormat="1" ht="15" customHeight="1">
      <c r="B12" s="536"/>
      <c r="C12" s="188" t="s">
        <v>116</v>
      </c>
      <c r="D12" s="26">
        <v>65.820863183124501</v>
      </c>
      <c r="E12" s="26">
        <v>45.868188438214744</v>
      </c>
      <c r="F12" s="26">
        <v>15.468948554765749</v>
      </c>
      <c r="G12" s="26">
        <v>4.483726190144</v>
      </c>
      <c r="H12" s="186">
        <v>0</v>
      </c>
      <c r="I12" s="187"/>
      <c r="J12" s="86"/>
      <c r="K12" s="86"/>
      <c r="L12" s="86"/>
      <c r="M12" s="86"/>
    </row>
    <row r="13" spans="1:13" s="35" customFormat="1" ht="15" customHeight="1">
      <c r="B13" s="536"/>
      <c r="C13" s="188" t="s">
        <v>117</v>
      </c>
      <c r="D13" s="26">
        <v>95.756804597792666</v>
      </c>
      <c r="E13" s="26">
        <v>87.787928153207673</v>
      </c>
      <c r="F13" s="26">
        <v>0</v>
      </c>
      <c r="G13" s="26">
        <v>7.9688764445850007</v>
      </c>
      <c r="H13" s="186">
        <v>0</v>
      </c>
      <c r="J13" s="86"/>
      <c r="K13" s="86"/>
      <c r="L13" s="86"/>
      <c r="M13" s="86"/>
    </row>
    <row r="14" spans="1:13" s="35" customFormat="1" ht="15" customHeight="1">
      <c r="B14" s="537"/>
      <c r="C14" s="189" t="s">
        <v>37</v>
      </c>
      <c r="D14" s="81">
        <v>5300.1372144941479</v>
      </c>
      <c r="E14" s="81">
        <v>2811.9979776913601</v>
      </c>
      <c r="F14" s="81">
        <v>1759.9607259144657</v>
      </c>
      <c r="G14" s="81">
        <v>212.14040238614078</v>
      </c>
      <c r="H14" s="190">
        <v>516.03810850217496</v>
      </c>
      <c r="I14" s="187"/>
      <c r="J14" s="86"/>
      <c r="K14" s="86"/>
      <c r="L14" s="86"/>
      <c r="M14" s="86"/>
    </row>
    <row r="15" spans="1:13" s="35" customFormat="1" ht="15" customHeight="1">
      <c r="B15" s="157" t="s">
        <v>9</v>
      </c>
      <c r="C15" s="191"/>
      <c r="D15" s="71">
        <v>26214.009348332354</v>
      </c>
      <c r="E15" s="71">
        <v>924.77122230075656</v>
      </c>
      <c r="F15" s="71">
        <v>14205.540322224193</v>
      </c>
      <c r="G15" s="71">
        <v>8342.9385696017034</v>
      </c>
      <c r="H15" s="184">
        <v>2740.7592342057351</v>
      </c>
      <c r="I15" s="187"/>
      <c r="J15" s="86"/>
      <c r="K15" s="86"/>
      <c r="L15" s="86"/>
      <c r="M15" s="86"/>
    </row>
    <row r="16" spans="1:13" s="35" customFormat="1" ht="15" customHeight="1">
      <c r="B16" s="536"/>
      <c r="C16" s="185" t="s">
        <v>110</v>
      </c>
      <c r="D16" s="26">
        <v>878.63722006197918</v>
      </c>
      <c r="E16" s="192">
        <v>11.137932072138002</v>
      </c>
      <c r="F16" s="26">
        <v>308.29322935607973</v>
      </c>
      <c r="G16" s="26">
        <v>405.8548904200498</v>
      </c>
      <c r="H16" s="186">
        <v>153.35116821371199</v>
      </c>
      <c r="I16" s="187"/>
      <c r="J16" s="86"/>
      <c r="K16" s="86"/>
      <c r="L16" s="86"/>
      <c r="M16" s="86"/>
    </row>
    <row r="17" spans="2:13" s="35" customFormat="1" ht="15" customHeight="1">
      <c r="B17" s="536"/>
      <c r="C17" s="188" t="s">
        <v>111</v>
      </c>
      <c r="D17" s="26">
        <v>2297.5752058510889</v>
      </c>
      <c r="E17" s="192">
        <v>125.80606313659722</v>
      </c>
      <c r="F17" s="26">
        <v>858.17192916907163</v>
      </c>
      <c r="G17" s="26">
        <v>1266.369850594763</v>
      </c>
      <c r="H17" s="186">
        <v>47.227362950656996</v>
      </c>
      <c r="I17" s="187"/>
      <c r="J17" s="86"/>
      <c r="K17" s="86"/>
      <c r="L17" s="86"/>
      <c r="M17" s="86"/>
    </row>
    <row r="18" spans="2:13" s="35" customFormat="1" ht="15" customHeight="1">
      <c r="B18" s="536"/>
      <c r="C18" s="193" t="s">
        <v>112</v>
      </c>
      <c r="D18" s="26">
        <v>3881.3221889198303</v>
      </c>
      <c r="E18" s="192">
        <v>102.17687985952578</v>
      </c>
      <c r="F18" s="26">
        <v>2235.399771210743</v>
      </c>
      <c r="G18" s="26">
        <v>1413.3552660951718</v>
      </c>
      <c r="H18" s="186">
        <v>130.39027175439</v>
      </c>
      <c r="I18" s="187"/>
      <c r="J18" s="86"/>
      <c r="K18" s="86"/>
      <c r="L18" s="86"/>
      <c r="M18" s="86"/>
    </row>
    <row r="19" spans="2:13" s="35" customFormat="1" ht="15" customHeight="1">
      <c r="B19" s="536"/>
      <c r="C19" s="193" t="s">
        <v>113</v>
      </c>
      <c r="D19" s="26">
        <v>3118.1222374561185</v>
      </c>
      <c r="E19" s="192">
        <v>102.54754103501701</v>
      </c>
      <c r="F19" s="26">
        <v>1985.8560239809292</v>
      </c>
      <c r="G19" s="26">
        <v>941.91715779300887</v>
      </c>
      <c r="H19" s="186">
        <v>87.801514647162008</v>
      </c>
      <c r="I19" s="187"/>
      <c r="J19" s="86"/>
      <c r="K19" s="86"/>
      <c r="L19" s="86"/>
      <c r="M19" s="86"/>
    </row>
    <row r="20" spans="2:13" s="35" customFormat="1" ht="15" customHeight="1">
      <c r="B20" s="536"/>
      <c r="C20" s="193" t="s">
        <v>114</v>
      </c>
      <c r="D20" s="26">
        <v>2079.754433955482</v>
      </c>
      <c r="E20" s="192">
        <v>23.941220704895002</v>
      </c>
      <c r="F20" s="26">
        <v>1427.3306781977017</v>
      </c>
      <c r="G20" s="26">
        <v>417.51497957229992</v>
      </c>
      <c r="H20" s="186">
        <v>210.96755548058439</v>
      </c>
      <c r="I20" s="187"/>
      <c r="J20" s="86"/>
      <c r="K20" s="86"/>
      <c r="L20" s="86"/>
      <c r="M20" s="86"/>
    </row>
    <row r="21" spans="2:13" s="35" customFormat="1" ht="15" customHeight="1">
      <c r="B21" s="536"/>
      <c r="C21" s="193" t="s">
        <v>115</v>
      </c>
      <c r="D21" s="26">
        <v>1269.9835866098829</v>
      </c>
      <c r="E21" s="192">
        <v>82.306509412771803</v>
      </c>
      <c r="F21" s="26">
        <v>645.28516954891757</v>
      </c>
      <c r="G21" s="26">
        <v>463.9708901443334</v>
      </c>
      <c r="H21" s="186">
        <v>78.421017503860014</v>
      </c>
      <c r="I21" s="187"/>
      <c r="J21" s="86"/>
      <c r="K21" s="86"/>
      <c r="L21" s="86"/>
      <c r="M21" s="86"/>
    </row>
    <row r="22" spans="2:13" s="35" customFormat="1" ht="15" customHeight="1">
      <c r="B22" s="536"/>
      <c r="C22" s="193" t="s">
        <v>116</v>
      </c>
      <c r="D22" s="26">
        <v>293.76986877253483</v>
      </c>
      <c r="E22" s="192">
        <v>9.9079779769487999</v>
      </c>
      <c r="F22" s="26">
        <v>190.01997725847431</v>
      </c>
      <c r="G22" s="26">
        <v>75.770944938143728</v>
      </c>
      <c r="H22" s="186">
        <v>18.070968598968001</v>
      </c>
      <c r="I22" s="187"/>
      <c r="J22" s="86"/>
      <c r="K22" s="86"/>
      <c r="L22" s="86"/>
      <c r="M22" s="86"/>
    </row>
    <row r="23" spans="2:13" s="35" customFormat="1" ht="15" customHeight="1">
      <c r="B23" s="536"/>
      <c r="C23" s="193" t="s">
        <v>117</v>
      </c>
      <c r="D23" s="26">
        <v>222.93074711543062</v>
      </c>
      <c r="E23" s="192">
        <v>71.6159401253326</v>
      </c>
      <c r="F23" s="26">
        <v>132.30432030939801</v>
      </c>
      <c r="G23" s="26">
        <v>18.753740000000001</v>
      </c>
      <c r="H23" s="186">
        <v>0.25674668070000001</v>
      </c>
      <c r="I23" s="187"/>
      <c r="J23" s="86"/>
      <c r="K23" s="86"/>
      <c r="L23" s="86"/>
      <c r="M23" s="86"/>
    </row>
    <row r="24" spans="2:13" s="35" customFormat="1" ht="15" customHeight="1" thickBot="1">
      <c r="B24" s="538"/>
      <c r="C24" s="194" t="s">
        <v>37</v>
      </c>
      <c r="D24" s="48">
        <v>12171.913859590031</v>
      </c>
      <c r="E24" s="195">
        <v>395.33115797752953</v>
      </c>
      <c r="F24" s="48">
        <v>6422.8792231928646</v>
      </c>
      <c r="G24" s="48">
        <v>3339.430850043937</v>
      </c>
      <c r="H24" s="196">
        <v>2014.2726283757011</v>
      </c>
      <c r="I24" s="187"/>
      <c r="J24" s="86"/>
      <c r="K24" s="86"/>
      <c r="L24" s="86"/>
      <c r="M24" s="86"/>
    </row>
    <row r="25" spans="2:13" s="35" customFormat="1" ht="5.0999999999999996" customHeight="1"/>
    <row r="26" spans="2:13" s="35" customFormat="1" ht="15" customHeight="1">
      <c r="B26" s="381" t="s">
        <v>202</v>
      </c>
      <c r="C26" s="382" t="s">
        <v>201</v>
      </c>
    </row>
    <row r="27" spans="2:13" s="35" customFormat="1" ht="15" customHeight="1"/>
    <row r="28" spans="2:13" s="35" customFormat="1" ht="15" customHeight="1"/>
    <row r="29" spans="2:13" s="35" customFormat="1" ht="15" customHeight="1"/>
    <row r="30" spans="2:13" s="35" customFormat="1" ht="15" customHeight="1"/>
    <row r="31" spans="2:13" s="35" customFormat="1" ht="15" customHeight="1"/>
    <row r="32" spans="2:13" s="35" customFormat="1" ht="15" customHeight="1"/>
    <row r="33" s="35" customFormat="1" ht="15" customHeight="1"/>
    <row r="34" s="35" customFormat="1" ht="15" customHeight="1"/>
    <row r="35" s="35" customFormat="1" ht="15" customHeight="1"/>
    <row r="36" s="35" customFormat="1" ht="15" customHeight="1"/>
    <row r="37" s="35" customFormat="1" ht="15" customHeight="1"/>
    <row r="38" s="35" customFormat="1" ht="15" customHeight="1"/>
    <row r="39" s="35" customFormat="1" ht="15" customHeight="1"/>
    <row r="40" s="35" customFormat="1" ht="15" customHeight="1"/>
    <row r="41" s="35" customFormat="1" ht="15" customHeight="1"/>
    <row r="42" s="35" customFormat="1" ht="15" customHeight="1"/>
    <row r="43" s="35" customFormat="1" ht="15" customHeight="1"/>
    <row r="44" s="35" customFormat="1" ht="15" customHeight="1"/>
    <row r="45" s="35" customFormat="1" ht="15" customHeight="1"/>
    <row r="46" s="35" customFormat="1" ht="15" customHeight="1"/>
    <row r="47" s="35" customFormat="1" ht="15" customHeight="1"/>
    <row r="48" s="35" customFormat="1" ht="15" customHeight="1"/>
    <row r="49" s="35" customFormat="1" ht="15" customHeight="1"/>
    <row r="50" s="35" customFormat="1" ht="15" customHeight="1"/>
    <row r="51" s="35" customFormat="1" ht="15" customHeight="1"/>
    <row r="52" s="35" customFormat="1" ht="15" customHeight="1"/>
    <row r="53" s="35" customFormat="1" ht="15" customHeight="1"/>
    <row r="54" s="35" customFormat="1" ht="15" customHeight="1"/>
    <row r="55" s="35" customFormat="1" ht="15" customHeight="1"/>
    <row r="56" s="35" customFormat="1" ht="15" customHeight="1"/>
    <row r="57" s="35" customFormat="1" ht="15" customHeight="1"/>
    <row r="58" s="35" customFormat="1" ht="15" customHeight="1"/>
    <row r="59" s="35" customFormat="1" ht="15" customHeight="1"/>
    <row r="60" s="35" customFormat="1" ht="15" customHeight="1"/>
    <row r="61" s="35" customFormat="1" ht="15" customHeight="1"/>
    <row r="62" s="35" customFormat="1" ht="15" customHeight="1"/>
    <row r="63" s="35" customFormat="1" ht="15" customHeight="1"/>
    <row r="64" s="35" customFormat="1" ht="15" customHeight="1"/>
    <row r="65" s="35" customFormat="1" ht="15" customHeight="1"/>
    <row r="66" s="35" customFormat="1" ht="15" customHeight="1"/>
    <row r="67" s="35" customFormat="1" ht="15" customHeight="1"/>
    <row r="68" s="35" customFormat="1" ht="15" customHeight="1"/>
    <row r="69" s="35" customFormat="1" ht="15" customHeight="1"/>
    <row r="70" s="35" customFormat="1" ht="15" customHeight="1"/>
    <row r="71" s="35" customFormat="1" ht="15" customHeight="1"/>
    <row r="72" s="35" customFormat="1" ht="15" customHeight="1"/>
    <row r="73" s="35" customFormat="1" ht="15" customHeight="1"/>
    <row r="74" s="35" customFormat="1" ht="15" customHeight="1"/>
    <row r="75" s="35" customFormat="1" ht="15" customHeight="1"/>
    <row r="76" s="35" customFormat="1" ht="15" customHeight="1"/>
    <row r="77" s="35" customFormat="1" ht="15" customHeight="1"/>
    <row r="78" s="35" customFormat="1" ht="15" customHeight="1"/>
    <row r="79" s="35" customFormat="1" ht="15" customHeight="1"/>
    <row r="80" s="35" customFormat="1" ht="15" customHeight="1"/>
    <row r="81" s="35" customFormat="1" ht="15" customHeight="1"/>
    <row r="82" s="35" customFormat="1" ht="15" customHeight="1"/>
    <row r="83" s="35" customFormat="1" ht="15" customHeight="1"/>
    <row r="84" s="35" customFormat="1" ht="15" customHeight="1"/>
    <row r="85" s="35" customFormat="1" ht="15" customHeight="1"/>
    <row r="86" s="35" customFormat="1" ht="15" customHeight="1"/>
    <row r="87" s="35" customFormat="1" ht="15" customHeight="1"/>
    <row r="88" s="35" customFormat="1" ht="15" customHeight="1"/>
    <row r="89" s="35" customFormat="1" ht="15" customHeight="1"/>
    <row r="90" s="35" customFormat="1" ht="15" customHeight="1"/>
    <row r="91" s="35" customFormat="1" ht="15" customHeight="1"/>
    <row r="92" s="35" customFormat="1" ht="15" customHeight="1"/>
    <row r="93" s="35" customFormat="1" ht="15" customHeight="1"/>
    <row r="94" s="35" customFormat="1" ht="15" customHeight="1"/>
    <row r="95" s="35" customFormat="1" ht="15" customHeight="1"/>
    <row r="96" s="35" customFormat="1" ht="15" customHeight="1"/>
    <row r="97" s="35" customFormat="1" ht="15" customHeight="1"/>
    <row r="98" s="35" customFormat="1" ht="15" customHeight="1"/>
    <row r="99" s="35" customFormat="1" ht="15" customHeight="1"/>
    <row r="100" s="35" customFormat="1" ht="15" customHeight="1"/>
    <row r="101" s="35" customFormat="1" ht="15" customHeight="1"/>
    <row r="102" s="35" customFormat="1" ht="15" customHeight="1"/>
    <row r="103" s="35" customFormat="1" ht="15" customHeight="1"/>
  </sheetData>
  <mergeCells count="4">
    <mergeCell ref="B1:H1"/>
    <mergeCell ref="B4:C4"/>
    <mergeCell ref="B6:B14"/>
    <mergeCell ref="B16:B2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N104"/>
  <sheetViews>
    <sheetView showGridLines="0" view="pageBreakPreview" zoomScale="70" zoomScaleNormal="80" zoomScaleSheetLayoutView="70" workbookViewId="0">
      <pane xSplit="4" ySplit="5" topLeftCell="E6" activePane="bottomRight" state="frozen"/>
      <selection activeCell="B1" sqref="B1:K1"/>
      <selection pane="topRight" activeCell="B1" sqref="B1:K1"/>
      <selection pane="bottomLeft" activeCell="B1" sqref="B1:K1"/>
      <selection pane="bottomRight" activeCell="R21" sqref="R21"/>
    </sheetView>
  </sheetViews>
  <sheetFormatPr defaultRowHeight="15" customHeight="1"/>
  <cols>
    <col min="1" max="1" width="0.875" style="34" customWidth="1"/>
    <col min="2" max="3" width="3" style="34" customWidth="1"/>
    <col min="4" max="4" width="26.625" style="52" customWidth="1"/>
    <col min="5" max="5" width="13.125" style="34" customWidth="1"/>
    <col min="6" max="6" width="10.125" style="88" customWidth="1"/>
    <col min="7" max="7" width="13.125" style="34" customWidth="1"/>
    <col min="8" max="8" width="10.125" style="88" customWidth="1"/>
    <col min="9" max="9" width="13.125" style="34" customWidth="1"/>
    <col min="10" max="10" width="10.125" style="88" customWidth="1"/>
    <col min="11" max="11" width="13.125" style="34" customWidth="1"/>
    <col min="12" max="12" width="10.125" style="88" customWidth="1"/>
    <col min="13" max="13" width="13.125" style="34" customWidth="1"/>
    <col min="14" max="14" width="10.125" style="88" customWidth="1"/>
    <col min="15" max="15" width="4.5" style="34" customWidth="1"/>
    <col min="16" max="16384" width="9" style="34"/>
  </cols>
  <sheetData>
    <row r="1" spans="1:14" ht="30" customHeight="1">
      <c r="A1" s="60"/>
      <c r="B1" s="445" t="s">
        <v>30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</row>
    <row r="2" spans="1:14" s="35" customFormat="1" ht="15" customHeight="1">
      <c r="D2" s="36"/>
      <c r="E2" s="36"/>
      <c r="F2" s="61"/>
      <c r="G2" s="36"/>
      <c r="H2" s="61"/>
      <c r="J2" s="62"/>
      <c r="L2" s="62"/>
      <c r="N2" s="6" t="s">
        <v>31</v>
      </c>
    </row>
    <row r="3" spans="1:14" s="35" customFormat="1" ht="5.0999999999999996" customHeight="1" thickBot="1">
      <c r="D3" s="38"/>
      <c r="F3" s="62"/>
      <c r="H3" s="62"/>
      <c r="J3" s="62"/>
      <c r="L3" s="62"/>
      <c r="N3" s="62"/>
    </row>
    <row r="4" spans="1:14" s="35" customFormat="1" ht="36" customHeight="1">
      <c r="B4" s="469" t="s">
        <v>32</v>
      </c>
      <c r="C4" s="470"/>
      <c r="D4" s="471"/>
      <c r="E4" s="450" t="s">
        <v>8</v>
      </c>
      <c r="F4" s="475"/>
      <c r="G4" s="450" t="s">
        <v>33</v>
      </c>
      <c r="H4" s="475"/>
      <c r="I4" s="476" t="s">
        <v>34</v>
      </c>
      <c r="J4" s="451"/>
      <c r="K4" s="476" t="s">
        <v>35</v>
      </c>
      <c r="L4" s="451"/>
      <c r="M4" s="450" t="s">
        <v>36</v>
      </c>
      <c r="N4" s="452"/>
    </row>
    <row r="5" spans="1:14" s="35" customFormat="1" ht="27.75" customHeight="1" thickBot="1">
      <c r="B5" s="472"/>
      <c r="C5" s="473"/>
      <c r="D5" s="474"/>
      <c r="E5" s="63"/>
      <c r="F5" s="9" t="s">
        <v>12</v>
      </c>
      <c r="G5" s="64"/>
      <c r="H5" s="9" t="s">
        <v>12</v>
      </c>
      <c r="I5" s="64"/>
      <c r="J5" s="9" t="s">
        <v>12</v>
      </c>
      <c r="K5" s="64"/>
      <c r="L5" s="9" t="s">
        <v>12</v>
      </c>
      <c r="M5" s="64"/>
      <c r="N5" s="12" t="s">
        <v>12</v>
      </c>
    </row>
    <row r="6" spans="1:14" s="35" customFormat="1" ht="15" customHeight="1" thickTop="1">
      <c r="B6" s="477" t="s">
        <v>38</v>
      </c>
      <c r="C6" s="478"/>
      <c r="D6" s="479"/>
      <c r="E6" s="59">
        <v>42598.999322450145</v>
      </c>
      <c r="F6" s="65" t="s">
        <v>17</v>
      </c>
      <c r="G6" s="14">
        <v>6541.1736634649315</v>
      </c>
      <c r="H6" s="65" t="s">
        <v>17</v>
      </c>
      <c r="I6" s="14">
        <v>22587.152224476868</v>
      </c>
      <c r="J6" s="65" t="s">
        <v>17</v>
      </c>
      <c r="K6" s="14">
        <v>10142.047522694282</v>
      </c>
      <c r="L6" s="65" t="s">
        <v>17</v>
      </c>
      <c r="M6" s="14">
        <v>3328.6259118140151</v>
      </c>
      <c r="N6" s="18" t="s">
        <v>17</v>
      </c>
    </row>
    <row r="7" spans="1:14" s="35" customFormat="1" ht="15" customHeight="1">
      <c r="B7" s="66" t="s">
        <v>2</v>
      </c>
      <c r="C7" s="67"/>
      <c r="D7" s="68"/>
      <c r="E7" s="69">
        <v>12300.666758236735</v>
      </c>
      <c r="F7" s="70" t="s">
        <v>17</v>
      </c>
      <c r="G7" s="71">
        <v>5533.3820646233562</v>
      </c>
      <c r="H7" s="70" t="s">
        <v>17</v>
      </c>
      <c r="I7" s="71">
        <v>5290.6980920502929</v>
      </c>
      <c r="J7" s="70" t="s">
        <v>17</v>
      </c>
      <c r="K7" s="71">
        <v>830.29241925380586</v>
      </c>
      <c r="L7" s="70" t="s">
        <v>17</v>
      </c>
      <c r="M7" s="71">
        <v>646.29418230924898</v>
      </c>
      <c r="N7" s="73" t="s">
        <v>17</v>
      </c>
    </row>
    <row r="8" spans="1:14" s="35" customFormat="1" ht="15" customHeight="1">
      <c r="B8" s="74"/>
      <c r="C8" s="480" t="s">
        <v>39</v>
      </c>
      <c r="D8" s="481"/>
      <c r="E8" s="72">
        <v>6298.8711480498087</v>
      </c>
      <c r="F8" s="70" t="s">
        <v>17</v>
      </c>
      <c r="G8" s="71">
        <v>5235.0532433182989</v>
      </c>
      <c r="H8" s="70" t="s">
        <v>17</v>
      </c>
      <c r="I8" s="71">
        <v>410.31485331505655</v>
      </c>
      <c r="J8" s="70" t="s">
        <v>17</v>
      </c>
      <c r="K8" s="71">
        <v>390.81776448555661</v>
      </c>
      <c r="L8" s="70" t="s">
        <v>17</v>
      </c>
      <c r="M8" s="71">
        <v>262.68528693089598</v>
      </c>
      <c r="N8" s="73" t="s">
        <v>17</v>
      </c>
    </row>
    <row r="9" spans="1:14" s="35" customFormat="1" ht="15" customHeight="1">
      <c r="B9" s="74"/>
      <c r="C9" s="480" t="s">
        <v>40</v>
      </c>
      <c r="D9" s="481"/>
      <c r="E9" s="72">
        <v>302.36180290392008</v>
      </c>
      <c r="F9" s="70" t="s">
        <v>17</v>
      </c>
      <c r="G9" s="71">
        <v>101.8272828363036</v>
      </c>
      <c r="H9" s="70" t="s">
        <v>17</v>
      </c>
      <c r="I9" s="71">
        <v>92.953758509272674</v>
      </c>
      <c r="J9" s="70" t="s">
        <v>17</v>
      </c>
      <c r="K9" s="71">
        <v>98.737352818449324</v>
      </c>
      <c r="L9" s="70" t="s">
        <v>17</v>
      </c>
      <c r="M9" s="71">
        <v>8.8434087398945991</v>
      </c>
      <c r="N9" s="73" t="s">
        <v>17</v>
      </c>
    </row>
    <row r="10" spans="1:14" s="35" customFormat="1" ht="15" customHeight="1">
      <c r="B10" s="74"/>
      <c r="C10" s="480" t="s">
        <v>41</v>
      </c>
      <c r="D10" s="481"/>
      <c r="E10" s="72">
        <v>48.863100373469649</v>
      </c>
      <c r="F10" s="70" t="s">
        <v>17</v>
      </c>
      <c r="G10" s="71">
        <v>42.914282030300647</v>
      </c>
      <c r="H10" s="70" t="s">
        <v>17</v>
      </c>
      <c r="I10" s="71">
        <v>3.2475077064089999</v>
      </c>
      <c r="J10" s="70" t="s">
        <v>17</v>
      </c>
      <c r="K10" s="71">
        <v>2.7013106367599997</v>
      </c>
      <c r="L10" s="70" t="s">
        <v>17</v>
      </c>
      <c r="M10" s="71">
        <v>0</v>
      </c>
      <c r="N10" s="73" t="s">
        <v>17</v>
      </c>
    </row>
    <row r="11" spans="1:14" s="35" customFormat="1" ht="15" customHeight="1">
      <c r="B11" s="74"/>
      <c r="C11" s="482" t="s">
        <v>42</v>
      </c>
      <c r="D11" s="481"/>
      <c r="E11" s="20">
        <v>5519.322788151535</v>
      </c>
      <c r="F11" s="75" t="s">
        <v>17</v>
      </c>
      <c r="G11" s="22">
        <v>114.74755479234612</v>
      </c>
      <c r="H11" s="75" t="s">
        <v>17</v>
      </c>
      <c r="I11" s="22">
        <v>4740.0033081504935</v>
      </c>
      <c r="J11" s="75" t="s">
        <v>17</v>
      </c>
      <c r="K11" s="22">
        <v>314.06834120479118</v>
      </c>
      <c r="L11" s="75" t="s">
        <v>17</v>
      </c>
      <c r="M11" s="22">
        <v>350.50358400389666</v>
      </c>
      <c r="N11" s="23" t="s">
        <v>17</v>
      </c>
    </row>
    <row r="12" spans="1:14" s="35" customFormat="1" ht="15" customHeight="1">
      <c r="B12" s="74"/>
      <c r="C12" s="467"/>
      <c r="D12" s="323" t="s">
        <v>43</v>
      </c>
      <c r="E12" s="20">
        <v>1769.5028026725734</v>
      </c>
      <c r="F12" s="75" t="s">
        <v>17</v>
      </c>
      <c r="G12" s="22">
        <v>47.507025452295004</v>
      </c>
      <c r="H12" s="75" t="s">
        <v>17</v>
      </c>
      <c r="I12" s="22">
        <v>1436.7070683225604</v>
      </c>
      <c r="J12" s="75" t="s">
        <v>17</v>
      </c>
      <c r="K12" s="22">
        <v>162.21617183628899</v>
      </c>
      <c r="L12" s="75" t="s">
        <v>17</v>
      </c>
      <c r="M12" s="22">
        <v>123.07253706143098</v>
      </c>
      <c r="N12" s="23" t="s">
        <v>17</v>
      </c>
    </row>
    <row r="13" spans="1:14" s="35" customFormat="1" ht="15" customHeight="1">
      <c r="B13" s="74"/>
      <c r="C13" s="468"/>
      <c r="D13" s="76" t="s">
        <v>44</v>
      </c>
      <c r="E13" s="24">
        <v>2671.8934918497134</v>
      </c>
      <c r="F13" s="77" t="s">
        <v>17</v>
      </c>
      <c r="G13" s="26">
        <v>36.020634109575482</v>
      </c>
      <c r="H13" s="77" t="s">
        <v>17</v>
      </c>
      <c r="I13" s="26">
        <v>2461.4840144188074</v>
      </c>
      <c r="J13" s="77" t="s">
        <v>17</v>
      </c>
      <c r="K13" s="26">
        <v>103.67802531249428</v>
      </c>
      <c r="L13" s="77" t="s">
        <v>17</v>
      </c>
      <c r="M13" s="26">
        <v>70.71081800883556</v>
      </c>
      <c r="N13" s="28" t="s">
        <v>17</v>
      </c>
    </row>
    <row r="14" spans="1:14" s="35" customFormat="1" ht="15" customHeight="1">
      <c r="B14" s="74"/>
      <c r="C14" s="468"/>
      <c r="D14" s="78" t="s">
        <v>204</v>
      </c>
      <c r="E14" s="24">
        <v>930.02014140083747</v>
      </c>
      <c r="F14" s="77" t="s">
        <v>17</v>
      </c>
      <c r="G14" s="26">
        <v>25.974165610432603</v>
      </c>
      <c r="H14" s="77" t="s">
        <v>17</v>
      </c>
      <c r="I14" s="26">
        <v>760.72511453152981</v>
      </c>
      <c r="J14" s="77" t="s">
        <v>17</v>
      </c>
      <c r="K14" s="26">
        <v>40.482966204464503</v>
      </c>
      <c r="L14" s="77" t="s">
        <v>17</v>
      </c>
      <c r="M14" s="26">
        <v>102.83789505441045</v>
      </c>
      <c r="N14" s="28" t="s">
        <v>17</v>
      </c>
    </row>
    <row r="15" spans="1:14" s="35" customFormat="1" ht="15" customHeight="1">
      <c r="B15" s="74"/>
      <c r="C15" s="468"/>
      <c r="D15" s="79" t="s">
        <v>37</v>
      </c>
      <c r="E15" s="69">
        <v>147.90635222840012</v>
      </c>
      <c r="F15" s="80" t="s">
        <v>17</v>
      </c>
      <c r="G15" s="81">
        <v>5.2457296200429999</v>
      </c>
      <c r="H15" s="25" t="s">
        <v>17</v>
      </c>
      <c r="I15" s="81">
        <v>81.087110877594142</v>
      </c>
      <c r="J15" s="80" t="s">
        <v>17</v>
      </c>
      <c r="K15" s="81">
        <v>7.6911778515433999</v>
      </c>
      <c r="L15" s="80" t="s">
        <v>17</v>
      </c>
      <c r="M15" s="81">
        <v>53.882333879219601</v>
      </c>
      <c r="N15" s="169" t="s">
        <v>17</v>
      </c>
    </row>
    <row r="16" spans="1:14" s="35" customFormat="1" ht="15" customHeight="1">
      <c r="B16" s="82"/>
      <c r="C16" s="480" t="s">
        <v>37</v>
      </c>
      <c r="D16" s="481"/>
      <c r="E16" s="72">
        <v>131.24791875798016</v>
      </c>
      <c r="F16" s="70" t="s">
        <v>17</v>
      </c>
      <c r="G16" s="71">
        <v>38.839701646106995</v>
      </c>
      <c r="H16" s="70" t="s">
        <v>17</v>
      </c>
      <c r="I16" s="71">
        <v>44.178664369062396</v>
      </c>
      <c r="J16" s="70" t="s">
        <v>17</v>
      </c>
      <c r="K16" s="71">
        <v>23.967650108248737</v>
      </c>
      <c r="L16" s="70" t="s">
        <v>17</v>
      </c>
      <c r="M16" s="71">
        <v>24.261902634561999</v>
      </c>
      <c r="N16" s="73" t="s">
        <v>17</v>
      </c>
    </row>
    <row r="17" spans="2:14" s="35" customFormat="1" ht="15" customHeight="1">
      <c r="B17" s="66" t="s">
        <v>9</v>
      </c>
      <c r="C17" s="67"/>
      <c r="D17" s="68"/>
      <c r="E17" s="69">
        <v>30298.332564213404</v>
      </c>
      <c r="F17" s="70" t="s">
        <v>17</v>
      </c>
      <c r="G17" s="71">
        <v>1007.7915988415766</v>
      </c>
      <c r="H17" s="70" t="s">
        <v>17</v>
      </c>
      <c r="I17" s="71">
        <v>17296.454132426563</v>
      </c>
      <c r="J17" s="70" t="s">
        <v>17</v>
      </c>
      <c r="K17" s="71">
        <v>9311.7551034404769</v>
      </c>
      <c r="L17" s="70" t="s">
        <v>17</v>
      </c>
      <c r="M17" s="71">
        <v>2682.3317295047668</v>
      </c>
      <c r="N17" s="73" t="s">
        <v>17</v>
      </c>
    </row>
    <row r="18" spans="2:14" s="35" customFormat="1" ht="15" customHeight="1">
      <c r="B18" s="326"/>
      <c r="C18" s="485" t="s">
        <v>45</v>
      </c>
      <c r="D18" s="486"/>
      <c r="E18" s="72">
        <v>5618.5986792757758</v>
      </c>
      <c r="F18" s="70" t="s">
        <v>17</v>
      </c>
      <c r="G18" s="83">
        <v>39.262044304949001</v>
      </c>
      <c r="H18" s="70" t="s">
        <v>17</v>
      </c>
      <c r="I18" s="71">
        <v>4099.0267590185967</v>
      </c>
      <c r="J18" s="70" t="s">
        <v>17</v>
      </c>
      <c r="K18" s="71">
        <v>1238.8725223065107</v>
      </c>
      <c r="L18" s="70" t="s">
        <v>17</v>
      </c>
      <c r="M18" s="71">
        <v>241.43735364571916</v>
      </c>
      <c r="N18" s="73" t="s">
        <v>17</v>
      </c>
    </row>
    <row r="19" spans="2:14" s="35" customFormat="1" ht="15" customHeight="1">
      <c r="B19" s="326"/>
      <c r="C19" s="487" t="s">
        <v>46</v>
      </c>
      <c r="D19" s="488"/>
      <c r="E19" s="72">
        <v>788.68920047074437</v>
      </c>
      <c r="F19" s="70" t="s">
        <v>17</v>
      </c>
      <c r="G19" s="83">
        <v>147.40005440601499</v>
      </c>
      <c r="H19" s="70" t="s">
        <v>17</v>
      </c>
      <c r="I19" s="71">
        <v>382.90196055418721</v>
      </c>
      <c r="J19" s="70" t="s">
        <v>17</v>
      </c>
      <c r="K19" s="71">
        <v>209.64125438644987</v>
      </c>
      <c r="L19" s="70" t="s">
        <v>17</v>
      </c>
      <c r="M19" s="71">
        <v>48.745931124092408</v>
      </c>
      <c r="N19" s="73" t="s">
        <v>17</v>
      </c>
    </row>
    <row r="20" spans="2:14" s="35" customFormat="1" ht="15" customHeight="1">
      <c r="B20" s="326"/>
      <c r="C20" s="487" t="s">
        <v>47</v>
      </c>
      <c r="D20" s="488"/>
      <c r="E20" s="72">
        <v>3241.6765814258765</v>
      </c>
      <c r="F20" s="70" t="s">
        <v>17</v>
      </c>
      <c r="G20" s="83">
        <v>65.505190725077412</v>
      </c>
      <c r="H20" s="70" t="s">
        <v>17</v>
      </c>
      <c r="I20" s="71">
        <v>1871.744083486687</v>
      </c>
      <c r="J20" s="70" t="s">
        <v>17</v>
      </c>
      <c r="K20" s="71">
        <v>1206.4212162265733</v>
      </c>
      <c r="L20" s="70" t="s">
        <v>17</v>
      </c>
      <c r="M20" s="71">
        <v>98.006090987540006</v>
      </c>
      <c r="N20" s="73" t="s">
        <v>17</v>
      </c>
    </row>
    <row r="21" spans="2:14" s="35" customFormat="1" ht="15" customHeight="1">
      <c r="B21" s="326"/>
      <c r="C21" s="485" t="s">
        <v>48</v>
      </c>
      <c r="D21" s="486"/>
      <c r="E21" s="72">
        <v>6595.8123846701337</v>
      </c>
      <c r="F21" s="70" t="s">
        <v>17</v>
      </c>
      <c r="G21" s="83">
        <v>47.471492832744012</v>
      </c>
      <c r="H21" s="70" t="s">
        <v>17</v>
      </c>
      <c r="I21" s="71">
        <v>1918.1664310170602</v>
      </c>
      <c r="J21" s="70" t="s">
        <v>17</v>
      </c>
      <c r="K21" s="71">
        <v>4121.7728842198585</v>
      </c>
      <c r="L21" s="70" t="s">
        <v>17</v>
      </c>
      <c r="M21" s="71">
        <v>508.40157660047919</v>
      </c>
      <c r="N21" s="73" t="s">
        <v>17</v>
      </c>
    </row>
    <row r="22" spans="2:14" s="35" customFormat="1" ht="15" customHeight="1">
      <c r="B22" s="326"/>
      <c r="C22" s="485" t="s">
        <v>49</v>
      </c>
      <c r="D22" s="486"/>
      <c r="E22" s="72">
        <v>1179.0376252542846</v>
      </c>
      <c r="F22" s="70" t="s">
        <v>17</v>
      </c>
      <c r="G22" s="83">
        <v>5.0869178184520001</v>
      </c>
      <c r="H22" s="70" t="s">
        <v>17</v>
      </c>
      <c r="I22" s="71">
        <v>399.57202809075073</v>
      </c>
      <c r="J22" s="70" t="s">
        <v>17</v>
      </c>
      <c r="K22" s="71">
        <v>622.04080503941373</v>
      </c>
      <c r="L22" s="70" t="s">
        <v>17</v>
      </c>
      <c r="M22" s="71">
        <v>152.33787430566801</v>
      </c>
      <c r="N22" s="73" t="s">
        <v>17</v>
      </c>
    </row>
    <row r="23" spans="2:14" s="35" customFormat="1" ht="15" customHeight="1">
      <c r="B23" s="326"/>
      <c r="C23" s="485" t="s">
        <v>50</v>
      </c>
      <c r="D23" s="486"/>
      <c r="E23" s="72">
        <v>2479.8381440390817</v>
      </c>
      <c r="F23" s="70" t="s">
        <v>17</v>
      </c>
      <c r="G23" s="83">
        <v>22.0652289839738</v>
      </c>
      <c r="H23" s="70" t="s">
        <v>17</v>
      </c>
      <c r="I23" s="71">
        <v>2074.6574540376787</v>
      </c>
      <c r="J23" s="70" t="s">
        <v>17</v>
      </c>
      <c r="K23" s="71">
        <v>202.97465672766165</v>
      </c>
      <c r="L23" s="70" t="s">
        <v>17</v>
      </c>
      <c r="M23" s="71">
        <v>180.140804289768</v>
      </c>
      <c r="N23" s="73" t="s">
        <v>17</v>
      </c>
    </row>
    <row r="24" spans="2:14" s="35" customFormat="1" ht="15" customHeight="1">
      <c r="B24" s="326"/>
      <c r="C24" s="485" t="s">
        <v>51</v>
      </c>
      <c r="D24" s="486"/>
      <c r="E24" s="72">
        <v>1546.7226266012203</v>
      </c>
      <c r="F24" s="70" t="s">
        <v>17</v>
      </c>
      <c r="G24" s="83">
        <v>71.673030775322005</v>
      </c>
      <c r="H24" s="70" t="s">
        <v>17</v>
      </c>
      <c r="I24" s="71">
        <v>1087.7333659297271</v>
      </c>
      <c r="J24" s="70" t="s">
        <v>17</v>
      </c>
      <c r="K24" s="71">
        <v>260.80055170591896</v>
      </c>
      <c r="L24" s="70" t="s">
        <v>17</v>
      </c>
      <c r="M24" s="71">
        <v>126.51567819025303</v>
      </c>
      <c r="N24" s="73" t="s">
        <v>17</v>
      </c>
    </row>
    <row r="25" spans="2:14" s="35" customFormat="1" ht="15" customHeight="1">
      <c r="B25" s="326"/>
      <c r="C25" s="485" t="s">
        <v>52</v>
      </c>
      <c r="D25" s="486"/>
      <c r="E25" s="72">
        <v>1216.0624290821659</v>
      </c>
      <c r="F25" s="70" t="s">
        <v>17</v>
      </c>
      <c r="G25" s="83">
        <v>25.919241638153395</v>
      </c>
      <c r="H25" s="70" t="s">
        <v>17</v>
      </c>
      <c r="I25" s="71">
        <v>1003.9253732959005</v>
      </c>
      <c r="J25" s="70" t="s">
        <v>17</v>
      </c>
      <c r="K25" s="71">
        <v>167.264848758504</v>
      </c>
      <c r="L25" s="70" t="s">
        <v>17</v>
      </c>
      <c r="M25" s="71">
        <v>18.952965389608</v>
      </c>
      <c r="N25" s="73" t="s">
        <v>17</v>
      </c>
    </row>
    <row r="26" spans="2:14" s="35" customFormat="1" ht="15" customHeight="1">
      <c r="B26" s="326"/>
      <c r="C26" s="485" t="s">
        <v>53</v>
      </c>
      <c r="D26" s="486"/>
      <c r="E26" s="72">
        <v>571.69728969449955</v>
      </c>
      <c r="F26" s="70" t="s">
        <v>17</v>
      </c>
      <c r="G26" s="83">
        <v>65.980338256805993</v>
      </c>
      <c r="H26" s="70" t="s">
        <v>17</v>
      </c>
      <c r="I26" s="71">
        <v>416.10071571864864</v>
      </c>
      <c r="J26" s="70" t="s">
        <v>17</v>
      </c>
      <c r="K26" s="71">
        <v>65.105937769392995</v>
      </c>
      <c r="L26" s="70" t="s">
        <v>17</v>
      </c>
      <c r="M26" s="71">
        <v>24.510297949651999</v>
      </c>
      <c r="N26" s="73" t="s">
        <v>17</v>
      </c>
    </row>
    <row r="27" spans="2:14" s="35" customFormat="1" ht="15" customHeight="1">
      <c r="B27" s="326"/>
      <c r="C27" s="485" t="s">
        <v>205</v>
      </c>
      <c r="D27" s="486"/>
      <c r="E27" s="72">
        <v>7016.0289300046334</v>
      </c>
      <c r="F27" s="70" t="s">
        <v>17</v>
      </c>
      <c r="G27" s="83">
        <v>517.01733349514416</v>
      </c>
      <c r="H27" s="70" t="s">
        <v>17</v>
      </c>
      <c r="I27" s="71">
        <v>4030.5246213524856</v>
      </c>
      <c r="J27" s="70" t="s">
        <v>17</v>
      </c>
      <c r="K27" s="71">
        <v>1214.2407003104981</v>
      </c>
      <c r="L27" s="70" t="s">
        <v>17</v>
      </c>
      <c r="M27" s="71">
        <v>1254.246274846505</v>
      </c>
      <c r="N27" s="73" t="s">
        <v>17</v>
      </c>
    </row>
    <row r="28" spans="2:14" s="35" customFormat="1" ht="15" customHeight="1" thickBot="1">
      <c r="B28" s="327"/>
      <c r="C28" s="483" t="s">
        <v>37</v>
      </c>
      <c r="D28" s="484"/>
      <c r="E28" s="84">
        <v>44.168673694950009</v>
      </c>
      <c r="F28" s="85" t="s">
        <v>17</v>
      </c>
      <c r="G28" s="48">
        <v>0.41072560494000004</v>
      </c>
      <c r="H28" s="85" t="s">
        <v>17</v>
      </c>
      <c r="I28" s="48">
        <v>12.101339924820003</v>
      </c>
      <c r="J28" s="85" t="s">
        <v>17</v>
      </c>
      <c r="K28" s="48">
        <v>2.6197259897089999</v>
      </c>
      <c r="L28" s="85" t="s">
        <v>17</v>
      </c>
      <c r="M28" s="48">
        <v>29.036882175480997</v>
      </c>
      <c r="N28" s="51" t="s">
        <v>17</v>
      </c>
    </row>
    <row r="29" spans="2:14" s="35" customFormat="1" ht="5.0999999999999996" customHeight="1">
      <c r="D29" s="38"/>
      <c r="F29" s="62"/>
      <c r="H29" s="62"/>
      <c r="J29" s="62"/>
      <c r="L29" s="62"/>
      <c r="N29" s="62"/>
    </row>
    <row r="30" spans="2:14" s="35" customFormat="1" ht="15" customHeight="1">
      <c r="B30" s="381" t="s">
        <v>202</v>
      </c>
      <c r="C30" s="382" t="s">
        <v>201</v>
      </c>
      <c r="D30" s="86"/>
      <c r="E30" s="86"/>
      <c r="F30" s="87"/>
      <c r="G30" s="86"/>
      <c r="H30" s="87"/>
      <c r="I30" s="86"/>
      <c r="J30" s="87"/>
      <c r="K30" s="86"/>
      <c r="L30" s="87"/>
      <c r="M30" s="86"/>
      <c r="N30" s="87"/>
    </row>
    <row r="31" spans="2:14" s="35" customFormat="1" ht="15" customHeight="1">
      <c r="D31" s="86"/>
      <c r="E31" s="86"/>
      <c r="F31" s="87"/>
      <c r="G31" s="86"/>
      <c r="H31" s="87"/>
      <c r="I31" s="86"/>
      <c r="J31" s="87"/>
      <c r="K31" s="86"/>
      <c r="L31" s="87"/>
      <c r="M31" s="86"/>
      <c r="N31" s="87"/>
    </row>
    <row r="32" spans="2:14" s="35" customFormat="1" ht="15" customHeight="1">
      <c r="D32" s="86"/>
      <c r="E32" s="86"/>
      <c r="F32" s="87"/>
      <c r="G32" s="86"/>
      <c r="H32" s="87"/>
      <c r="I32" s="86"/>
      <c r="J32" s="87"/>
      <c r="K32" s="86"/>
      <c r="L32" s="87"/>
      <c r="M32" s="86"/>
      <c r="N32" s="87"/>
    </row>
    <row r="33" spans="4:14" s="35" customFormat="1" ht="15" customHeight="1">
      <c r="D33" s="86"/>
      <c r="E33" s="86"/>
      <c r="F33" s="87"/>
      <c r="G33" s="86"/>
      <c r="H33" s="87"/>
      <c r="I33" s="86"/>
      <c r="J33" s="87"/>
      <c r="K33" s="86"/>
      <c r="L33" s="87"/>
      <c r="M33" s="86"/>
      <c r="N33" s="87"/>
    </row>
    <row r="34" spans="4:14" s="35" customFormat="1" ht="15" customHeight="1">
      <c r="D34" s="86"/>
      <c r="E34" s="86"/>
      <c r="F34" s="87"/>
      <c r="G34" s="86"/>
      <c r="H34" s="87"/>
      <c r="I34" s="86"/>
      <c r="J34" s="87"/>
      <c r="K34" s="86"/>
      <c r="L34" s="87"/>
      <c r="M34" s="86"/>
      <c r="N34" s="87"/>
    </row>
    <row r="35" spans="4:14" s="35" customFormat="1" ht="15" customHeight="1">
      <c r="D35" s="86"/>
      <c r="E35" s="86"/>
      <c r="F35" s="87"/>
      <c r="G35" s="86"/>
      <c r="H35" s="87"/>
      <c r="I35" s="86"/>
      <c r="J35" s="87"/>
      <c r="K35" s="86"/>
      <c r="L35" s="87"/>
      <c r="M35" s="86"/>
      <c r="N35" s="87"/>
    </row>
    <row r="36" spans="4:14" s="35" customFormat="1" ht="15" customHeight="1">
      <c r="D36" s="86"/>
      <c r="E36" s="86"/>
      <c r="F36" s="87"/>
      <c r="G36" s="86"/>
      <c r="H36" s="87"/>
      <c r="I36" s="86"/>
      <c r="J36" s="87"/>
      <c r="K36" s="86"/>
      <c r="L36" s="87"/>
      <c r="M36" s="86"/>
      <c r="N36" s="87"/>
    </row>
    <row r="37" spans="4:14" s="35" customFormat="1" ht="15" customHeight="1">
      <c r="D37" s="86"/>
      <c r="E37" s="86"/>
      <c r="F37" s="87"/>
      <c r="G37" s="86"/>
      <c r="H37" s="87"/>
      <c r="I37" s="86"/>
      <c r="J37" s="87"/>
      <c r="K37" s="86"/>
      <c r="L37" s="87"/>
      <c r="M37" s="86"/>
      <c r="N37" s="87"/>
    </row>
    <row r="38" spans="4:14" s="35" customFormat="1" ht="15" customHeight="1">
      <c r="D38" s="86"/>
      <c r="E38" s="86"/>
      <c r="F38" s="87"/>
      <c r="G38" s="86"/>
      <c r="H38" s="87"/>
      <c r="I38" s="86"/>
      <c r="J38" s="87"/>
      <c r="K38" s="86"/>
      <c r="L38" s="87"/>
      <c r="M38" s="86"/>
      <c r="N38" s="87"/>
    </row>
    <row r="39" spans="4:14" s="35" customFormat="1" ht="15" customHeight="1">
      <c r="D39" s="86"/>
      <c r="E39" s="86"/>
      <c r="F39" s="87"/>
      <c r="G39" s="86"/>
      <c r="H39" s="87"/>
      <c r="I39" s="86"/>
      <c r="J39" s="87"/>
      <c r="K39" s="86"/>
      <c r="L39" s="87"/>
      <c r="M39" s="86"/>
      <c r="N39" s="87"/>
    </row>
    <row r="40" spans="4:14" s="35" customFormat="1" ht="15" customHeight="1">
      <c r="D40" s="86"/>
      <c r="E40" s="86"/>
      <c r="F40" s="87"/>
      <c r="G40" s="86"/>
      <c r="H40" s="87"/>
      <c r="I40" s="86"/>
      <c r="J40" s="87"/>
      <c r="K40" s="86"/>
      <c r="L40" s="87"/>
      <c r="M40" s="86"/>
      <c r="N40" s="87"/>
    </row>
    <row r="41" spans="4:14" s="35" customFormat="1" ht="15" customHeight="1">
      <c r="D41" s="86"/>
      <c r="E41" s="86"/>
      <c r="F41" s="87"/>
      <c r="G41" s="86"/>
      <c r="H41" s="87"/>
      <c r="I41" s="86"/>
      <c r="J41" s="87"/>
      <c r="K41" s="86"/>
      <c r="L41" s="87"/>
      <c r="M41" s="86"/>
      <c r="N41" s="87"/>
    </row>
    <row r="42" spans="4:14" s="35" customFormat="1" ht="15" customHeight="1">
      <c r="D42" s="86"/>
      <c r="E42" s="86"/>
      <c r="F42" s="87"/>
      <c r="G42" s="86"/>
      <c r="H42" s="87"/>
      <c r="I42" s="86"/>
      <c r="J42" s="87"/>
      <c r="K42" s="86"/>
      <c r="L42" s="87"/>
      <c r="M42" s="86"/>
      <c r="N42" s="87"/>
    </row>
    <row r="43" spans="4:14" s="35" customFormat="1" ht="15" customHeight="1">
      <c r="D43" s="86"/>
      <c r="E43" s="86"/>
      <c r="F43" s="87"/>
      <c r="G43" s="86"/>
      <c r="H43" s="87"/>
      <c r="I43" s="86"/>
      <c r="J43" s="87"/>
      <c r="K43" s="86"/>
      <c r="L43" s="87"/>
      <c r="M43" s="86"/>
      <c r="N43" s="87"/>
    </row>
    <row r="44" spans="4:14" s="35" customFormat="1" ht="15" customHeight="1">
      <c r="D44" s="86"/>
      <c r="E44" s="86"/>
      <c r="F44" s="87"/>
      <c r="G44" s="86"/>
      <c r="H44" s="87"/>
      <c r="I44" s="86"/>
      <c r="J44" s="87"/>
      <c r="K44" s="86"/>
      <c r="L44" s="87"/>
      <c r="M44" s="86"/>
      <c r="N44" s="87"/>
    </row>
    <row r="45" spans="4:14" s="35" customFormat="1" ht="15" customHeight="1">
      <c r="D45" s="86"/>
      <c r="E45" s="86"/>
      <c r="F45" s="87"/>
      <c r="G45" s="86"/>
      <c r="H45" s="87"/>
      <c r="I45" s="86"/>
      <c r="J45" s="87"/>
      <c r="K45" s="86"/>
      <c r="L45" s="87"/>
      <c r="M45" s="86"/>
      <c r="N45" s="87"/>
    </row>
    <row r="46" spans="4:14" s="35" customFormat="1" ht="15" customHeight="1">
      <c r="D46" s="86"/>
      <c r="E46" s="86"/>
      <c r="F46" s="87"/>
      <c r="G46" s="86"/>
      <c r="H46" s="87"/>
      <c r="I46" s="86"/>
      <c r="J46" s="87"/>
      <c r="K46" s="86"/>
      <c r="L46" s="87"/>
      <c r="M46" s="86"/>
      <c r="N46" s="87"/>
    </row>
    <row r="47" spans="4:14" s="35" customFormat="1" ht="15" customHeight="1">
      <c r="D47" s="86"/>
      <c r="E47" s="86"/>
      <c r="F47" s="87"/>
      <c r="G47" s="86"/>
      <c r="H47" s="87"/>
      <c r="I47" s="86"/>
      <c r="J47" s="87"/>
      <c r="K47" s="86"/>
      <c r="L47" s="87"/>
      <c r="M47" s="86"/>
      <c r="N47" s="87"/>
    </row>
    <row r="48" spans="4:14" s="35" customFormat="1" ht="15" customHeight="1">
      <c r="D48" s="86"/>
      <c r="E48" s="86"/>
      <c r="F48" s="87"/>
      <c r="G48" s="86"/>
      <c r="H48" s="87"/>
      <c r="I48" s="86"/>
      <c r="J48" s="87"/>
      <c r="K48" s="86"/>
      <c r="L48" s="87"/>
      <c r="M48" s="86"/>
      <c r="N48" s="87"/>
    </row>
    <row r="49" spans="4:14" s="35" customFormat="1" ht="15" customHeight="1">
      <c r="D49" s="86"/>
      <c r="E49" s="86"/>
      <c r="F49" s="87"/>
      <c r="G49" s="86"/>
      <c r="H49" s="87"/>
      <c r="I49" s="86"/>
      <c r="J49" s="87"/>
      <c r="K49" s="86"/>
      <c r="L49" s="87"/>
      <c r="M49" s="86"/>
      <c r="N49" s="87"/>
    </row>
    <row r="50" spans="4:14" s="35" customFormat="1" ht="15" customHeight="1">
      <c r="D50" s="38"/>
      <c r="F50" s="62"/>
      <c r="H50" s="62"/>
      <c r="J50" s="62"/>
      <c r="L50" s="62"/>
      <c r="N50" s="62"/>
    </row>
    <row r="51" spans="4:14" s="35" customFormat="1" ht="15" customHeight="1">
      <c r="D51" s="38"/>
      <c r="F51" s="62"/>
      <c r="H51" s="62"/>
      <c r="J51" s="62"/>
      <c r="L51" s="62"/>
      <c r="N51" s="62"/>
    </row>
    <row r="52" spans="4:14" s="35" customFormat="1" ht="15" customHeight="1">
      <c r="D52" s="38"/>
      <c r="F52" s="62"/>
      <c r="H52" s="62"/>
      <c r="J52" s="62"/>
      <c r="L52" s="62"/>
      <c r="N52" s="62"/>
    </row>
    <row r="53" spans="4:14" s="35" customFormat="1" ht="15" customHeight="1">
      <c r="D53" s="38"/>
      <c r="F53" s="62"/>
      <c r="H53" s="62"/>
      <c r="J53" s="62"/>
      <c r="L53" s="62"/>
      <c r="N53" s="62"/>
    </row>
    <row r="54" spans="4:14" s="35" customFormat="1" ht="15" customHeight="1">
      <c r="D54" s="38"/>
      <c r="F54" s="62"/>
      <c r="H54" s="62"/>
      <c r="J54" s="62"/>
      <c r="L54" s="62"/>
      <c r="N54" s="62"/>
    </row>
    <row r="55" spans="4:14" s="35" customFormat="1" ht="15" customHeight="1">
      <c r="D55" s="38"/>
      <c r="F55" s="62"/>
      <c r="H55" s="62"/>
      <c r="J55" s="62"/>
      <c r="L55" s="62"/>
      <c r="N55" s="62"/>
    </row>
    <row r="56" spans="4:14" s="35" customFormat="1" ht="15" customHeight="1">
      <c r="D56" s="38"/>
      <c r="F56" s="62"/>
      <c r="H56" s="62"/>
      <c r="J56" s="62"/>
      <c r="L56" s="62"/>
      <c r="N56" s="62"/>
    </row>
    <row r="57" spans="4:14" s="35" customFormat="1" ht="15" customHeight="1">
      <c r="D57" s="38"/>
      <c r="F57" s="62"/>
      <c r="H57" s="62"/>
      <c r="J57" s="62"/>
      <c r="L57" s="62"/>
      <c r="N57" s="62"/>
    </row>
    <row r="58" spans="4:14" s="35" customFormat="1" ht="15" customHeight="1">
      <c r="D58" s="38"/>
      <c r="F58" s="62"/>
      <c r="H58" s="62"/>
      <c r="J58" s="62"/>
      <c r="L58" s="62"/>
      <c r="N58" s="62"/>
    </row>
    <row r="59" spans="4:14" s="35" customFormat="1" ht="15" customHeight="1">
      <c r="D59" s="38"/>
      <c r="F59" s="62"/>
      <c r="H59" s="62"/>
      <c r="J59" s="62"/>
      <c r="L59" s="62"/>
      <c r="N59" s="62"/>
    </row>
    <row r="60" spans="4:14" s="35" customFormat="1" ht="15" customHeight="1">
      <c r="D60" s="38"/>
      <c r="F60" s="62"/>
      <c r="H60" s="62"/>
      <c r="J60" s="62"/>
      <c r="L60" s="62"/>
      <c r="N60" s="62"/>
    </row>
    <row r="61" spans="4:14" s="35" customFormat="1" ht="15" customHeight="1">
      <c r="D61" s="38"/>
      <c r="F61" s="62"/>
      <c r="H61" s="62"/>
      <c r="J61" s="62"/>
      <c r="L61" s="62"/>
      <c r="N61" s="62"/>
    </row>
    <row r="62" spans="4:14" s="35" customFormat="1" ht="15" customHeight="1">
      <c r="D62" s="38"/>
      <c r="F62" s="62"/>
      <c r="H62" s="62"/>
      <c r="J62" s="62"/>
      <c r="L62" s="62"/>
      <c r="N62" s="62"/>
    </row>
    <row r="63" spans="4:14" s="35" customFormat="1" ht="15" customHeight="1">
      <c r="D63" s="38"/>
      <c r="F63" s="62"/>
      <c r="H63" s="62"/>
      <c r="J63" s="62"/>
      <c r="L63" s="62"/>
      <c r="N63" s="62"/>
    </row>
    <row r="64" spans="4:14" s="35" customFormat="1" ht="15" customHeight="1">
      <c r="D64" s="38"/>
      <c r="F64" s="62"/>
      <c r="H64" s="62"/>
      <c r="J64" s="62"/>
      <c r="L64" s="62"/>
      <c r="N64" s="62"/>
    </row>
    <row r="65" spans="4:14" s="35" customFormat="1" ht="15" customHeight="1">
      <c r="D65" s="38"/>
      <c r="F65" s="62"/>
      <c r="H65" s="62"/>
      <c r="J65" s="62"/>
      <c r="L65" s="62"/>
      <c r="N65" s="62"/>
    </row>
    <row r="66" spans="4:14" s="35" customFormat="1" ht="15" customHeight="1">
      <c r="D66" s="38"/>
      <c r="F66" s="62"/>
      <c r="H66" s="62"/>
      <c r="J66" s="62"/>
      <c r="L66" s="62"/>
      <c r="N66" s="62"/>
    </row>
    <row r="67" spans="4:14" s="35" customFormat="1" ht="15" customHeight="1">
      <c r="D67" s="38"/>
      <c r="F67" s="62"/>
      <c r="H67" s="62"/>
      <c r="J67" s="62"/>
      <c r="L67" s="62"/>
      <c r="N67" s="62"/>
    </row>
    <row r="68" spans="4:14" s="35" customFormat="1" ht="15" customHeight="1">
      <c r="D68" s="38"/>
      <c r="F68" s="62"/>
      <c r="H68" s="62"/>
      <c r="J68" s="62"/>
      <c r="L68" s="62"/>
      <c r="N68" s="62"/>
    </row>
    <row r="69" spans="4:14" s="35" customFormat="1" ht="15" customHeight="1">
      <c r="D69" s="38"/>
      <c r="F69" s="62"/>
      <c r="H69" s="62"/>
      <c r="J69" s="62"/>
      <c r="L69" s="62"/>
      <c r="N69" s="62"/>
    </row>
    <row r="70" spans="4:14" s="35" customFormat="1" ht="15" customHeight="1">
      <c r="D70" s="38"/>
      <c r="F70" s="62"/>
      <c r="H70" s="62"/>
      <c r="J70" s="62"/>
      <c r="L70" s="62"/>
      <c r="N70" s="62"/>
    </row>
    <row r="71" spans="4:14" s="35" customFormat="1" ht="15" customHeight="1">
      <c r="D71" s="38"/>
      <c r="F71" s="62"/>
      <c r="H71" s="62"/>
      <c r="J71" s="62"/>
      <c r="L71" s="62"/>
      <c r="N71" s="62"/>
    </row>
    <row r="72" spans="4:14" s="35" customFormat="1" ht="15" customHeight="1">
      <c r="D72" s="38"/>
      <c r="F72" s="62"/>
      <c r="H72" s="62"/>
      <c r="J72" s="62"/>
      <c r="L72" s="62"/>
      <c r="N72" s="62"/>
    </row>
    <row r="73" spans="4:14" s="35" customFormat="1" ht="15" customHeight="1">
      <c r="D73" s="38"/>
      <c r="F73" s="62"/>
      <c r="H73" s="62"/>
      <c r="J73" s="62"/>
      <c r="L73" s="62"/>
      <c r="N73" s="62"/>
    </row>
    <row r="74" spans="4:14" s="35" customFormat="1" ht="15" customHeight="1">
      <c r="D74" s="38"/>
      <c r="F74" s="62"/>
      <c r="H74" s="62"/>
      <c r="J74" s="62"/>
      <c r="L74" s="62"/>
      <c r="N74" s="62"/>
    </row>
    <row r="75" spans="4:14" s="35" customFormat="1" ht="15" customHeight="1">
      <c r="D75" s="38"/>
      <c r="F75" s="62"/>
      <c r="H75" s="62"/>
      <c r="J75" s="62"/>
      <c r="L75" s="62"/>
      <c r="N75" s="62"/>
    </row>
    <row r="76" spans="4:14" s="35" customFormat="1" ht="15" customHeight="1">
      <c r="D76" s="38"/>
      <c r="F76" s="62"/>
      <c r="H76" s="62"/>
      <c r="J76" s="62"/>
      <c r="L76" s="62"/>
      <c r="N76" s="62"/>
    </row>
    <row r="77" spans="4:14" s="35" customFormat="1" ht="15" customHeight="1">
      <c r="D77" s="38"/>
      <c r="F77" s="62"/>
      <c r="H77" s="62"/>
      <c r="J77" s="62"/>
      <c r="L77" s="62"/>
      <c r="N77" s="62"/>
    </row>
    <row r="78" spans="4:14" s="35" customFormat="1" ht="15" customHeight="1">
      <c r="D78" s="38"/>
      <c r="F78" s="62"/>
      <c r="H78" s="62"/>
      <c r="J78" s="62"/>
      <c r="L78" s="62"/>
      <c r="N78" s="62"/>
    </row>
    <row r="79" spans="4:14" s="35" customFormat="1" ht="15" customHeight="1">
      <c r="D79" s="38"/>
      <c r="F79" s="62"/>
      <c r="H79" s="62"/>
      <c r="J79" s="62"/>
      <c r="L79" s="62"/>
      <c r="N79" s="62"/>
    </row>
    <row r="80" spans="4:14" s="35" customFormat="1" ht="15" customHeight="1">
      <c r="D80" s="38"/>
      <c r="F80" s="62"/>
      <c r="H80" s="62"/>
      <c r="J80" s="62"/>
      <c r="L80" s="62"/>
      <c r="N80" s="62"/>
    </row>
    <row r="81" spans="4:14" s="35" customFormat="1" ht="15" customHeight="1">
      <c r="D81" s="38"/>
      <c r="F81" s="62"/>
      <c r="H81" s="62"/>
      <c r="J81" s="62"/>
      <c r="L81" s="62"/>
      <c r="N81" s="62"/>
    </row>
    <row r="82" spans="4:14" s="35" customFormat="1" ht="15" customHeight="1">
      <c r="D82" s="38"/>
      <c r="F82" s="62"/>
      <c r="H82" s="62"/>
      <c r="J82" s="62"/>
      <c r="L82" s="62"/>
      <c r="N82" s="62"/>
    </row>
    <row r="83" spans="4:14" s="35" customFormat="1" ht="15" customHeight="1">
      <c r="D83" s="38"/>
      <c r="F83" s="62"/>
      <c r="H83" s="62"/>
      <c r="J83" s="62"/>
      <c r="L83" s="62"/>
      <c r="N83" s="62"/>
    </row>
    <row r="84" spans="4:14" s="35" customFormat="1" ht="15" customHeight="1">
      <c r="D84" s="38"/>
      <c r="F84" s="62"/>
      <c r="H84" s="62"/>
      <c r="J84" s="62"/>
      <c r="L84" s="62"/>
      <c r="N84" s="62"/>
    </row>
    <row r="85" spans="4:14" s="35" customFormat="1" ht="15" customHeight="1">
      <c r="D85" s="38"/>
      <c r="F85" s="62"/>
      <c r="H85" s="62"/>
      <c r="J85" s="62"/>
      <c r="L85" s="62"/>
      <c r="N85" s="62"/>
    </row>
    <row r="86" spans="4:14" s="35" customFormat="1" ht="15" customHeight="1">
      <c r="D86" s="38"/>
      <c r="F86" s="62"/>
      <c r="H86" s="62"/>
      <c r="J86" s="62"/>
      <c r="L86" s="62"/>
      <c r="N86" s="62"/>
    </row>
    <row r="87" spans="4:14" s="35" customFormat="1" ht="15" customHeight="1">
      <c r="D87" s="38"/>
      <c r="F87" s="62"/>
      <c r="H87" s="62"/>
      <c r="J87" s="62"/>
      <c r="L87" s="62"/>
      <c r="N87" s="62"/>
    </row>
    <row r="88" spans="4:14" s="35" customFormat="1" ht="15" customHeight="1">
      <c r="D88" s="38"/>
      <c r="F88" s="62"/>
      <c r="H88" s="62"/>
      <c r="J88" s="62"/>
      <c r="L88" s="62"/>
      <c r="N88" s="62"/>
    </row>
    <row r="89" spans="4:14" s="35" customFormat="1" ht="15" customHeight="1">
      <c r="D89" s="38"/>
      <c r="F89" s="62"/>
      <c r="H89" s="62"/>
      <c r="J89" s="62"/>
      <c r="L89" s="62"/>
      <c r="N89" s="62"/>
    </row>
    <row r="90" spans="4:14" s="35" customFormat="1" ht="15" customHeight="1">
      <c r="D90" s="38"/>
      <c r="F90" s="62"/>
      <c r="H90" s="62"/>
      <c r="J90" s="62"/>
      <c r="L90" s="62"/>
      <c r="N90" s="62"/>
    </row>
    <row r="91" spans="4:14" s="35" customFormat="1" ht="15" customHeight="1">
      <c r="D91" s="38"/>
      <c r="F91" s="62"/>
      <c r="H91" s="62"/>
      <c r="J91" s="62"/>
      <c r="L91" s="62"/>
      <c r="N91" s="62"/>
    </row>
    <row r="92" spans="4:14" s="35" customFormat="1" ht="15" customHeight="1">
      <c r="D92" s="38"/>
      <c r="F92" s="62"/>
      <c r="H92" s="62"/>
      <c r="J92" s="62"/>
      <c r="L92" s="62"/>
      <c r="N92" s="62"/>
    </row>
    <row r="93" spans="4:14" s="35" customFormat="1" ht="15" customHeight="1">
      <c r="D93" s="38"/>
      <c r="F93" s="62"/>
      <c r="H93" s="62"/>
      <c r="J93" s="62"/>
      <c r="L93" s="62"/>
      <c r="N93" s="62"/>
    </row>
    <row r="94" spans="4:14" s="35" customFormat="1" ht="15" customHeight="1">
      <c r="D94" s="38"/>
      <c r="F94" s="62"/>
      <c r="H94" s="62"/>
      <c r="J94" s="62"/>
      <c r="L94" s="62"/>
      <c r="N94" s="62"/>
    </row>
    <row r="95" spans="4:14" s="35" customFormat="1" ht="15" customHeight="1">
      <c r="D95" s="38"/>
      <c r="F95" s="62"/>
      <c r="H95" s="62"/>
      <c r="J95" s="62"/>
      <c r="L95" s="62"/>
      <c r="N95" s="62"/>
    </row>
    <row r="96" spans="4:14" s="35" customFormat="1" ht="15" customHeight="1">
      <c r="D96" s="38"/>
      <c r="F96" s="62"/>
      <c r="H96" s="62"/>
      <c r="J96" s="62"/>
      <c r="L96" s="62"/>
      <c r="N96" s="62"/>
    </row>
    <row r="97" spans="4:14" s="35" customFormat="1" ht="15" customHeight="1">
      <c r="D97" s="38"/>
      <c r="F97" s="62"/>
      <c r="H97" s="62"/>
      <c r="J97" s="62"/>
      <c r="L97" s="62"/>
      <c r="N97" s="62"/>
    </row>
    <row r="98" spans="4:14" s="35" customFormat="1" ht="15" customHeight="1">
      <c r="D98" s="38"/>
      <c r="F98" s="62"/>
      <c r="H98" s="62"/>
      <c r="J98" s="62"/>
      <c r="L98" s="62"/>
      <c r="N98" s="62"/>
    </row>
    <row r="99" spans="4:14" s="35" customFormat="1" ht="15" customHeight="1">
      <c r="D99" s="38"/>
      <c r="F99" s="62"/>
      <c r="H99" s="62"/>
      <c r="J99" s="62"/>
      <c r="L99" s="62"/>
      <c r="N99" s="62"/>
    </row>
    <row r="100" spans="4:14" s="35" customFormat="1" ht="15" customHeight="1">
      <c r="D100" s="38"/>
      <c r="F100" s="62"/>
      <c r="H100" s="62"/>
      <c r="J100" s="62"/>
      <c r="L100" s="62"/>
      <c r="N100" s="62"/>
    </row>
    <row r="101" spans="4:14" s="35" customFormat="1" ht="15" customHeight="1">
      <c r="D101" s="38"/>
      <c r="F101" s="62"/>
      <c r="H101" s="62"/>
      <c r="J101" s="62"/>
      <c r="L101" s="62"/>
      <c r="N101" s="62"/>
    </row>
    <row r="102" spans="4:14" s="35" customFormat="1" ht="15" customHeight="1">
      <c r="D102" s="38"/>
      <c r="F102" s="62"/>
      <c r="H102" s="62"/>
      <c r="J102" s="62"/>
      <c r="L102" s="62"/>
      <c r="N102" s="62"/>
    </row>
    <row r="103" spans="4:14" s="35" customFormat="1" ht="15" customHeight="1">
      <c r="D103" s="38"/>
      <c r="F103" s="62"/>
      <c r="H103" s="62"/>
      <c r="J103" s="62"/>
      <c r="L103" s="62"/>
      <c r="N103" s="62"/>
    </row>
    <row r="104" spans="4:14" s="35" customFormat="1" ht="15" customHeight="1">
      <c r="D104" s="38"/>
      <c r="F104" s="62"/>
      <c r="H104" s="62"/>
      <c r="J104" s="62"/>
      <c r="L104" s="62"/>
      <c r="N104" s="62"/>
    </row>
  </sheetData>
  <mergeCells count="25">
    <mergeCell ref="C28:D28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2:C15"/>
    <mergeCell ref="B1:N1"/>
    <mergeCell ref="B4:D5"/>
    <mergeCell ref="E4:F4"/>
    <mergeCell ref="G4:H4"/>
    <mergeCell ref="I4:J4"/>
    <mergeCell ref="K4:L4"/>
    <mergeCell ref="M4:N4"/>
    <mergeCell ref="B6:D6"/>
    <mergeCell ref="C8:D8"/>
    <mergeCell ref="C9:D9"/>
    <mergeCell ref="C10:D10"/>
    <mergeCell ref="C11:D11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5" orientation="landscape" cellComments="asDisplayed" r:id="rId1"/>
  <headerFooter>
    <oddFooter>&amp;C&amp;A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Q83"/>
  <sheetViews>
    <sheetView showGridLines="0" view="pageBreakPreview" zoomScale="80" zoomScaleNormal="85" zoomScaleSheetLayoutView="80" workbookViewId="0">
      <pane xSplit="4" ySplit="7" topLeftCell="E8" activePane="bottomRight" state="frozen"/>
      <selection activeCell="B1" sqref="B1:K1"/>
      <selection pane="topRight" activeCell="B1" sqref="B1:K1"/>
      <selection pane="bottomLeft" activeCell="B1" sqref="B1:K1"/>
      <selection pane="bottomRight" activeCell="S16" sqref="S16"/>
    </sheetView>
  </sheetViews>
  <sheetFormatPr defaultRowHeight="15" customHeight="1"/>
  <cols>
    <col min="1" max="1" width="0.875" style="34" customWidth="1"/>
    <col min="2" max="3" width="3" style="52" customWidth="1"/>
    <col min="4" max="4" width="15.375" style="52" customWidth="1"/>
    <col min="5" max="5" width="12.125" style="52" customWidth="1"/>
    <col min="6" max="6" width="9.125" style="52" customWidth="1"/>
    <col min="7" max="7" width="12.125" style="34" customWidth="1"/>
    <col min="8" max="8" width="9.125" style="34" customWidth="1"/>
    <col min="9" max="9" width="12.125" style="54" customWidth="1"/>
    <col min="10" max="10" width="9.125" style="54" customWidth="1"/>
    <col min="11" max="11" width="12.125" style="54" customWidth="1"/>
    <col min="12" max="12" width="9.125" style="54" customWidth="1"/>
    <col min="13" max="13" width="12.125" style="52" customWidth="1"/>
    <col min="14" max="14" width="9.125" style="52" customWidth="1"/>
    <col min="15" max="15" width="12.125" style="34" customWidth="1"/>
    <col min="16" max="16" width="9.125" style="34" customWidth="1"/>
    <col min="17" max="17" width="1.625" style="34" customWidth="1"/>
    <col min="18" max="16384" width="9" style="34"/>
  </cols>
  <sheetData>
    <row r="1" spans="1:17" ht="30" customHeight="1">
      <c r="A1" s="60"/>
      <c r="B1" s="445" t="s">
        <v>54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90"/>
      <c r="N1" s="490"/>
      <c r="O1" s="490"/>
      <c r="P1" s="490"/>
      <c r="Q1" s="60"/>
    </row>
    <row r="2" spans="1:17" s="35" customFormat="1" ht="15" customHeight="1">
      <c r="B2" s="36"/>
      <c r="C2" s="36"/>
      <c r="D2" s="36"/>
      <c r="E2" s="36"/>
      <c r="F2" s="36"/>
      <c r="G2" s="36"/>
      <c r="H2" s="36"/>
      <c r="J2" s="6"/>
      <c r="K2" s="6"/>
      <c r="L2" s="6"/>
      <c r="M2" s="36"/>
      <c r="N2" s="36"/>
      <c r="O2" s="36"/>
      <c r="P2" s="6" t="s">
        <v>31</v>
      </c>
    </row>
    <row r="3" spans="1:17" s="35" customFormat="1" ht="5.0999999999999996" customHeight="1">
      <c r="B3" s="38"/>
      <c r="C3" s="38"/>
      <c r="D3" s="38"/>
      <c r="E3" s="38"/>
      <c r="F3" s="38"/>
      <c r="M3" s="38"/>
      <c r="N3" s="38"/>
    </row>
    <row r="4" spans="1:17" s="35" customFormat="1" ht="5.0999999999999996" customHeight="1" thickBot="1">
      <c r="B4" s="38"/>
      <c r="C4" s="38"/>
      <c r="D4" s="38"/>
      <c r="E4" s="38"/>
      <c r="F4" s="38"/>
    </row>
    <row r="5" spans="1:17" s="35" customFormat="1" ht="18" customHeight="1">
      <c r="B5" s="469" t="s">
        <v>55</v>
      </c>
      <c r="C5" s="470"/>
      <c r="D5" s="471"/>
      <c r="E5" s="450" t="s">
        <v>8</v>
      </c>
      <c r="F5" s="451"/>
      <c r="G5" s="476" t="s">
        <v>56</v>
      </c>
      <c r="H5" s="489"/>
      <c r="I5" s="476" t="s">
        <v>56</v>
      </c>
      <c r="J5" s="489"/>
      <c r="K5" s="476" t="s">
        <v>56</v>
      </c>
      <c r="L5" s="489"/>
      <c r="M5" s="476" t="s">
        <v>15</v>
      </c>
      <c r="N5" s="494"/>
      <c r="O5" s="476" t="s">
        <v>151</v>
      </c>
      <c r="P5" s="495"/>
    </row>
    <row r="6" spans="1:17" s="35" customFormat="1" ht="18" customHeight="1">
      <c r="B6" s="491"/>
      <c r="C6" s="492"/>
      <c r="D6" s="493"/>
      <c r="E6" s="63"/>
      <c r="F6" s="89"/>
      <c r="G6" s="90" t="s">
        <v>152</v>
      </c>
      <c r="H6" s="91"/>
      <c r="I6" s="90" t="s">
        <v>153</v>
      </c>
      <c r="J6" s="91"/>
      <c r="K6" s="90" t="s">
        <v>156</v>
      </c>
      <c r="L6" s="91"/>
      <c r="M6" s="92"/>
      <c r="N6" s="93"/>
      <c r="O6" s="496"/>
      <c r="P6" s="497"/>
    </row>
    <row r="7" spans="1:17" s="35" customFormat="1" ht="27.75" customHeight="1" thickBot="1">
      <c r="B7" s="472"/>
      <c r="C7" s="473"/>
      <c r="D7" s="474"/>
      <c r="E7" s="94"/>
      <c r="F7" s="9" t="s">
        <v>12</v>
      </c>
      <c r="G7" s="253"/>
      <c r="H7" s="96" t="s">
        <v>12</v>
      </c>
      <c r="I7" s="97"/>
      <c r="J7" s="96" t="s">
        <v>12</v>
      </c>
      <c r="K7" s="97"/>
      <c r="L7" s="96" t="s">
        <v>12</v>
      </c>
      <c r="M7" s="253"/>
      <c r="N7" s="96" t="s">
        <v>12</v>
      </c>
      <c r="O7" s="97"/>
      <c r="P7" s="98" t="s">
        <v>12</v>
      </c>
    </row>
    <row r="8" spans="1:17" s="35" customFormat="1" ht="15" customHeight="1" thickTop="1">
      <c r="B8" s="477" t="s">
        <v>38</v>
      </c>
      <c r="C8" s="478"/>
      <c r="D8" s="479"/>
      <c r="E8" s="44">
        <v>42598.999322450145</v>
      </c>
      <c r="F8" s="58" t="s">
        <v>17</v>
      </c>
      <c r="G8" s="44">
        <v>1096.9454983068101</v>
      </c>
      <c r="H8" s="58" t="s">
        <v>17</v>
      </c>
      <c r="I8" s="99">
        <v>1180.0625733192917</v>
      </c>
      <c r="J8" s="100" t="s">
        <v>17</v>
      </c>
      <c r="K8" s="284">
        <v>100.53015277998202</v>
      </c>
      <c r="L8" s="100" t="s">
        <v>17</v>
      </c>
      <c r="M8" s="44">
        <v>33575.071771062147</v>
      </c>
      <c r="N8" s="58" t="s">
        <v>17</v>
      </c>
      <c r="O8" s="99">
        <v>6646.3893269819173</v>
      </c>
      <c r="P8" s="46" t="s">
        <v>17</v>
      </c>
    </row>
    <row r="9" spans="1:17" s="35" customFormat="1" ht="15" customHeight="1">
      <c r="B9" s="101" t="s">
        <v>2</v>
      </c>
      <c r="C9" s="102"/>
      <c r="D9" s="102"/>
      <c r="E9" s="26">
        <v>12300.666758236735</v>
      </c>
      <c r="F9" s="25" t="s">
        <v>17</v>
      </c>
      <c r="G9" s="26">
        <v>229.61462804187175</v>
      </c>
      <c r="H9" s="25" t="s">
        <v>17</v>
      </c>
      <c r="I9" s="27">
        <v>526.19317508106701</v>
      </c>
      <c r="J9" s="77" t="s">
        <v>17</v>
      </c>
      <c r="K9" s="285">
        <v>49.975770335977359</v>
      </c>
      <c r="L9" s="77" t="s">
        <v>17</v>
      </c>
      <c r="M9" s="26">
        <v>9537.9576788613504</v>
      </c>
      <c r="N9" s="25" t="s">
        <v>17</v>
      </c>
      <c r="O9" s="27">
        <v>1956.9255059164673</v>
      </c>
      <c r="P9" s="28" t="s">
        <v>17</v>
      </c>
    </row>
    <row r="10" spans="1:17" s="35" customFormat="1" ht="15" customHeight="1">
      <c r="B10" s="103"/>
      <c r="C10" s="104" t="s">
        <v>60</v>
      </c>
      <c r="D10" s="105"/>
      <c r="E10" s="71">
        <v>1086.8767953849347</v>
      </c>
      <c r="F10" s="106" t="s">
        <v>17</v>
      </c>
      <c r="G10" s="71">
        <v>11.740772368594991</v>
      </c>
      <c r="H10" s="106" t="s">
        <v>17</v>
      </c>
      <c r="I10" s="107">
        <v>77.579483004943</v>
      </c>
      <c r="J10" s="70" t="s">
        <v>17</v>
      </c>
      <c r="K10" s="286">
        <v>0</v>
      </c>
      <c r="L10" s="70" t="s">
        <v>17</v>
      </c>
      <c r="M10" s="71">
        <v>727.24499648733945</v>
      </c>
      <c r="N10" s="106" t="s">
        <v>17</v>
      </c>
      <c r="O10" s="107">
        <v>270.31154352405758</v>
      </c>
      <c r="P10" s="73" t="s">
        <v>17</v>
      </c>
    </row>
    <row r="11" spans="1:17" s="35" customFormat="1" ht="15" customHeight="1">
      <c r="B11" s="103"/>
      <c r="C11" s="104" t="s">
        <v>61</v>
      </c>
      <c r="D11" s="108"/>
      <c r="E11" s="71">
        <v>7794.3359340087536</v>
      </c>
      <c r="F11" s="106" t="s">
        <v>17</v>
      </c>
      <c r="G11" s="71">
        <v>176.04107213739618</v>
      </c>
      <c r="H11" s="106" t="s">
        <v>17</v>
      </c>
      <c r="I11" s="107">
        <v>439.29671371579593</v>
      </c>
      <c r="J11" s="70" t="s">
        <v>17</v>
      </c>
      <c r="K11" s="286">
        <v>49.274369847418711</v>
      </c>
      <c r="L11" s="70" t="s">
        <v>17</v>
      </c>
      <c r="M11" s="71">
        <v>5846.0966876199736</v>
      </c>
      <c r="N11" s="106" t="s">
        <v>17</v>
      </c>
      <c r="O11" s="107">
        <v>1283.6270906881693</v>
      </c>
      <c r="P11" s="73" t="s">
        <v>17</v>
      </c>
    </row>
    <row r="12" spans="1:17" s="35" customFormat="1" ht="15" customHeight="1">
      <c r="B12" s="109"/>
      <c r="C12" s="110"/>
      <c r="D12" s="111" t="s">
        <v>62</v>
      </c>
      <c r="E12" s="22">
        <v>6947.4468813448893</v>
      </c>
      <c r="F12" s="25" t="s">
        <v>17</v>
      </c>
      <c r="G12" s="26">
        <v>176.04107213739618</v>
      </c>
      <c r="H12" s="25" t="s">
        <v>17</v>
      </c>
      <c r="I12" s="27">
        <v>411.45612906666173</v>
      </c>
      <c r="J12" s="77" t="s">
        <v>17</v>
      </c>
      <c r="K12" s="285">
        <v>49.274369847409616</v>
      </c>
      <c r="L12" s="77" t="s">
        <v>17</v>
      </c>
      <c r="M12" s="26">
        <v>5199.9599527573528</v>
      </c>
      <c r="N12" s="25" t="s">
        <v>17</v>
      </c>
      <c r="O12" s="27">
        <v>1110.7153575360692</v>
      </c>
      <c r="P12" s="28" t="s">
        <v>17</v>
      </c>
    </row>
    <row r="13" spans="1:17" s="35" customFormat="1" ht="15" customHeight="1">
      <c r="B13" s="109"/>
      <c r="C13" s="110"/>
      <c r="D13" s="112" t="s">
        <v>63</v>
      </c>
      <c r="E13" s="81">
        <v>846.88905266385291</v>
      </c>
      <c r="F13" s="25" t="s">
        <v>17</v>
      </c>
      <c r="G13" s="26">
        <v>0</v>
      </c>
      <c r="H13" s="25" t="s">
        <v>17</v>
      </c>
      <c r="I13" s="27">
        <v>27.840584649134279</v>
      </c>
      <c r="J13" s="77" t="s">
        <v>17</v>
      </c>
      <c r="K13" s="285">
        <v>0</v>
      </c>
      <c r="L13" s="77" t="s">
        <v>17</v>
      </c>
      <c r="M13" s="26">
        <v>646.13673486261916</v>
      </c>
      <c r="N13" s="25" t="s">
        <v>17</v>
      </c>
      <c r="O13" s="27">
        <v>172.9117331520996</v>
      </c>
      <c r="P13" s="28" t="s">
        <v>17</v>
      </c>
    </row>
    <row r="14" spans="1:17" s="35" customFormat="1" ht="15" customHeight="1">
      <c r="B14" s="113"/>
      <c r="C14" s="104" t="s">
        <v>64</v>
      </c>
      <c r="D14" s="114"/>
      <c r="E14" s="71">
        <v>2125.6280896035596</v>
      </c>
      <c r="F14" s="106" t="s">
        <v>17</v>
      </c>
      <c r="G14" s="71">
        <v>0</v>
      </c>
      <c r="H14" s="106" t="s">
        <v>17</v>
      </c>
      <c r="I14" s="107">
        <v>0</v>
      </c>
      <c r="J14" s="70" t="s">
        <v>17</v>
      </c>
      <c r="K14" s="286">
        <v>0</v>
      </c>
      <c r="L14" s="70" t="s">
        <v>17</v>
      </c>
      <c r="M14" s="71">
        <v>1962.7533866363876</v>
      </c>
      <c r="N14" s="106" t="s">
        <v>17</v>
      </c>
      <c r="O14" s="107">
        <v>162.87470296717174</v>
      </c>
      <c r="P14" s="73" t="s">
        <v>17</v>
      </c>
    </row>
    <row r="15" spans="1:17" s="35" customFormat="1" ht="15" customHeight="1">
      <c r="B15" s="113"/>
      <c r="C15" s="115" t="s">
        <v>65</v>
      </c>
      <c r="D15" s="116"/>
      <c r="E15" s="71">
        <v>1265.4235947592801</v>
      </c>
      <c r="F15" s="106" t="s">
        <v>17</v>
      </c>
      <c r="G15" s="71">
        <v>41.832783535880523</v>
      </c>
      <c r="H15" s="106" t="s">
        <v>17</v>
      </c>
      <c r="I15" s="107">
        <v>5.998244618928001</v>
      </c>
      <c r="J15" s="70" t="s">
        <v>17</v>
      </c>
      <c r="K15" s="286">
        <v>0.70140048857570036</v>
      </c>
      <c r="L15" s="70" t="s">
        <v>17</v>
      </c>
      <c r="M15" s="71">
        <v>994.21886175849352</v>
      </c>
      <c r="N15" s="106" t="s">
        <v>17</v>
      </c>
      <c r="O15" s="107">
        <v>222.67230435740251</v>
      </c>
      <c r="P15" s="73" t="s">
        <v>17</v>
      </c>
    </row>
    <row r="16" spans="1:17" s="35" customFormat="1" ht="15" customHeight="1" thickBot="1">
      <c r="B16" s="117"/>
      <c r="C16" s="118" t="s">
        <v>37</v>
      </c>
      <c r="D16" s="119"/>
      <c r="E16" s="120">
        <v>28.402344480197002</v>
      </c>
      <c r="F16" s="49" t="s">
        <v>17</v>
      </c>
      <c r="G16" s="48">
        <v>0</v>
      </c>
      <c r="H16" s="49" t="s">
        <v>17</v>
      </c>
      <c r="I16" s="121">
        <v>3.3187337414000004</v>
      </c>
      <c r="J16" s="85" t="s">
        <v>17</v>
      </c>
      <c r="K16" s="287">
        <v>0</v>
      </c>
      <c r="L16" s="85" t="s">
        <v>17</v>
      </c>
      <c r="M16" s="48">
        <v>7.6437463591309998</v>
      </c>
      <c r="N16" s="49" t="s">
        <v>17</v>
      </c>
      <c r="O16" s="121">
        <v>17.439864379665998</v>
      </c>
      <c r="P16" s="51" t="s">
        <v>17</v>
      </c>
    </row>
    <row r="17" spans="2:16" s="35" customFormat="1" ht="15" customHeight="1">
      <c r="B17" s="122" t="s">
        <v>9</v>
      </c>
      <c r="C17" s="102"/>
      <c r="D17" s="102"/>
      <c r="E17" s="26">
        <v>30298.332564213404</v>
      </c>
      <c r="F17" s="25" t="s">
        <v>17</v>
      </c>
      <c r="G17" s="26">
        <v>867.33087026493843</v>
      </c>
      <c r="H17" s="25" t="s">
        <v>17</v>
      </c>
      <c r="I17" s="27">
        <v>653.86939823822502</v>
      </c>
      <c r="J17" s="77" t="s">
        <v>17</v>
      </c>
      <c r="K17" s="285">
        <v>50.554382443962822</v>
      </c>
      <c r="L17" s="77" t="s">
        <v>17</v>
      </c>
      <c r="M17" s="26">
        <v>24037.114092200824</v>
      </c>
      <c r="N17" s="25" t="s">
        <v>17</v>
      </c>
      <c r="O17" s="27">
        <v>4689.4638210654566</v>
      </c>
      <c r="P17" s="28" t="s">
        <v>17</v>
      </c>
    </row>
    <row r="18" spans="2:16" s="35" customFormat="1" ht="15" customHeight="1">
      <c r="B18" s="103"/>
      <c r="C18" s="104" t="s">
        <v>60</v>
      </c>
      <c r="D18" s="123"/>
      <c r="E18" s="71">
        <v>5374.8351059762717</v>
      </c>
      <c r="F18" s="106" t="s">
        <v>17</v>
      </c>
      <c r="G18" s="71">
        <v>91.9806166936783</v>
      </c>
      <c r="H18" s="106" t="s">
        <v>17</v>
      </c>
      <c r="I18" s="107">
        <v>144.99548057094799</v>
      </c>
      <c r="J18" s="70" t="s">
        <v>17</v>
      </c>
      <c r="K18" s="286">
        <v>0</v>
      </c>
      <c r="L18" s="70" t="s">
        <v>17</v>
      </c>
      <c r="M18" s="71">
        <v>4270.8222745409003</v>
      </c>
      <c r="N18" s="106" t="s">
        <v>17</v>
      </c>
      <c r="O18" s="107">
        <v>867.03673417074469</v>
      </c>
      <c r="P18" s="73" t="s">
        <v>17</v>
      </c>
    </row>
    <row r="19" spans="2:16" s="35" customFormat="1" ht="15" customHeight="1">
      <c r="B19" s="103"/>
      <c r="C19" s="104" t="s">
        <v>61</v>
      </c>
      <c r="D19" s="67"/>
      <c r="E19" s="71">
        <v>885.87397061759305</v>
      </c>
      <c r="F19" s="106" t="s">
        <v>17</v>
      </c>
      <c r="G19" s="71">
        <v>68.547921088928007</v>
      </c>
      <c r="H19" s="106" t="s">
        <v>17</v>
      </c>
      <c r="I19" s="107">
        <v>1.045950996934</v>
      </c>
      <c r="J19" s="70" t="s">
        <v>17</v>
      </c>
      <c r="K19" s="286">
        <v>0</v>
      </c>
      <c r="L19" s="70" t="s">
        <v>17</v>
      </c>
      <c r="M19" s="71">
        <v>684.43778447096975</v>
      </c>
      <c r="N19" s="106" t="s">
        <v>17</v>
      </c>
      <c r="O19" s="107">
        <v>131.8423140607614</v>
      </c>
      <c r="P19" s="73" t="s">
        <v>17</v>
      </c>
    </row>
    <row r="20" spans="2:16" s="35" customFormat="1" ht="15" customHeight="1">
      <c r="B20" s="113"/>
      <c r="C20" s="104" t="s">
        <v>64</v>
      </c>
      <c r="D20" s="104"/>
      <c r="E20" s="71">
        <v>274.00669049606091</v>
      </c>
      <c r="F20" s="106" t="s">
        <v>17</v>
      </c>
      <c r="G20" s="71">
        <v>0</v>
      </c>
      <c r="H20" s="106" t="s">
        <v>17</v>
      </c>
      <c r="I20" s="107">
        <v>6.9325697787120006</v>
      </c>
      <c r="J20" s="70" t="s">
        <v>17</v>
      </c>
      <c r="K20" s="286">
        <v>0</v>
      </c>
      <c r="L20" s="70" t="s">
        <v>17</v>
      </c>
      <c r="M20" s="71">
        <v>254.76327495466194</v>
      </c>
      <c r="N20" s="106" t="s">
        <v>17</v>
      </c>
      <c r="O20" s="107">
        <v>12.310845762687002</v>
      </c>
      <c r="P20" s="73" t="s">
        <v>17</v>
      </c>
    </row>
    <row r="21" spans="2:16" s="35" customFormat="1" ht="15" customHeight="1">
      <c r="B21" s="113"/>
      <c r="C21" s="115" t="s">
        <v>65</v>
      </c>
      <c r="D21" s="115"/>
      <c r="E21" s="71">
        <v>23734.600081773933</v>
      </c>
      <c r="F21" s="106" t="s">
        <v>17</v>
      </c>
      <c r="G21" s="71">
        <v>706.8023324823323</v>
      </c>
      <c r="H21" s="106" t="s">
        <v>17</v>
      </c>
      <c r="I21" s="107">
        <v>500.89539689163098</v>
      </c>
      <c r="J21" s="70" t="s">
        <v>17</v>
      </c>
      <c r="K21" s="286">
        <v>50.554382443955546</v>
      </c>
      <c r="L21" s="70" t="s">
        <v>17</v>
      </c>
      <c r="M21" s="71">
        <v>18807.921435582586</v>
      </c>
      <c r="N21" s="106" t="s">
        <v>17</v>
      </c>
      <c r="O21" s="107">
        <v>3668.4265343734287</v>
      </c>
      <c r="P21" s="73" t="s">
        <v>17</v>
      </c>
    </row>
    <row r="22" spans="2:16" s="35" customFormat="1" ht="15" customHeight="1" thickBot="1">
      <c r="B22" s="117"/>
      <c r="C22" s="118" t="s">
        <v>37</v>
      </c>
      <c r="D22" s="118"/>
      <c r="E22" s="120">
        <v>29.016715349541997</v>
      </c>
      <c r="F22" s="49" t="s">
        <v>17</v>
      </c>
      <c r="G22" s="48">
        <v>0</v>
      </c>
      <c r="H22" s="49" t="s">
        <v>17</v>
      </c>
      <c r="I22" s="121">
        <v>0</v>
      </c>
      <c r="J22" s="85" t="s">
        <v>17</v>
      </c>
      <c r="K22" s="287">
        <v>0</v>
      </c>
      <c r="L22" s="85" t="s">
        <v>17</v>
      </c>
      <c r="M22" s="48">
        <v>19.169322651706</v>
      </c>
      <c r="N22" s="49" t="s">
        <v>17</v>
      </c>
      <c r="O22" s="121">
        <v>9.8473926978359998</v>
      </c>
      <c r="P22" s="51" t="s">
        <v>17</v>
      </c>
    </row>
    <row r="23" spans="2:16" s="35" customFormat="1" ht="15" customHeight="1">
      <c r="B23" s="38"/>
      <c r="C23" s="38"/>
      <c r="D23" s="38"/>
      <c r="E23" s="38"/>
      <c r="F23" s="38"/>
      <c r="I23" s="39"/>
      <c r="J23" s="39"/>
      <c r="K23" s="39"/>
      <c r="L23" s="39"/>
      <c r="M23" s="38"/>
      <c r="N23" s="38"/>
    </row>
    <row r="24" spans="2:16" s="35" customFormat="1" ht="15" customHeight="1">
      <c r="B24" s="38"/>
      <c r="C24" s="38"/>
      <c r="D24" s="38"/>
      <c r="E24" s="38"/>
      <c r="F24" s="38"/>
      <c r="I24" s="39"/>
      <c r="J24" s="39"/>
      <c r="K24" s="39"/>
      <c r="L24" s="39"/>
      <c r="M24" s="38"/>
      <c r="N24" s="38"/>
    </row>
    <row r="25" spans="2:16" s="35" customFormat="1" ht="15" customHeight="1">
      <c r="B25" s="38"/>
      <c r="C25" s="38"/>
      <c r="D25" s="38"/>
      <c r="E25" s="38"/>
      <c r="F25" s="38"/>
      <c r="I25" s="39"/>
      <c r="J25" s="39"/>
      <c r="K25" s="39"/>
      <c r="L25" s="39"/>
      <c r="M25" s="38"/>
      <c r="N25" s="38"/>
    </row>
    <row r="26" spans="2:16" s="35" customFormat="1" ht="15" customHeight="1">
      <c r="B26" s="38"/>
      <c r="C26" s="38"/>
      <c r="D26" s="38"/>
      <c r="E26" s="38"/>
      <c r="F26" s="38"/>
      <c r="I26" s="39"/>
      <c r="J26" s="39"/>
      <c r="K26" s="39"/>
      <c r="L26" s="39"/>
      <c r="M26" s="38"/>
      <c r="N26" s="38"/>
    </row>
    <row r="27" spans="2:16" s="35" customFormat="1" ht="15" customHeight="1">
      <c r="B27" s="38"/>
      <c r="C27" s="38"/>
      <c r="D27" s="38"/>
      <c r="E27" s="38"/>
      <c r="F27" s="38"/>
      <c r="I27" s="39"/>
      <c r="J27" s="39"/>
      <c r="K27" s="39"/>
      <c r="L27" s="39"/>
      <c r="M27" s="38"/>
      <c r="N27" s="38"/>
    </row>
    <row r="28" spans="2:16" s="35" customFormat="1" ht="15" customHeight="1">
      <c r="B28" s="38"/>
      <c r="C28" s="38"/>
      <c r="D28" s="38"/>
      <c r="E28" s="38"/>
      <c r="F28" s="38"/>
      <c r="I28" s="39"/>
      <c r="J28" s="39"/>
      <c r="K28" s="39"/>
      <c r="L28" s="39"/>
      <c r="M28" s="38"/>
      <c r="N28" s="38"/>
    </row>
    <row r="29" spans="2:16" s="35" customFormat="1" ht="15" customHeight="1">
      <c r="B29" s="38"/>
      <c r="C29" s="38"/>
      <c r="D29" s="38"/>
      <c r="E29" s="38"/>
      <c r="F29" s="38"/>
      <c r="I29" s="39"/>
      <c r="J29" s="39"/>
      <c r="K29" s="39"/>
      <c r="L29" s="39"/>
      <c r="M29" s="38"/>
      <c r="N29" s="38"/>
    </row>
    <row r="30" spans="2:16" s="35" customFormat="1" ht="15" customHeight="1">
      <c r="B30" s="38"/>
      <c r="C30" s="38"/>
      <c r="D30" s="38"/>
      <c r="E30" s="38"/>
      <c r="F30" s="38"/>
      <c r="I30" s="39"/>
      <c r="J30" s="39"/>
      <c r="K30" s="39"/>
      <c r="L30" s="39"/>
      <c r="M30" s="38"/>
      <c r="N30" s="38"/>
    </row>
    <row r="31" spans="2:16" s="35" customFormat="1" ht="15" customHeight="1">
      <c r="B31" s="38"/>
      <c r="C31" s="38"/>
      <c r="D31" s="38"/>
      <c r="E31" s="38"/>
      <c r="F31" s="38"/>
      <c r="I31" s="39"/>
      <c r="J31" s="39"/>
      <c r="K31" s="39"/>
      <c r="L31" s="39"/>
      <c r="M31" s="38"/>
      <c r="N31" s="38"/>
    </row>
    <row r="32" spans="2:16" s="35" customFormat="1" ht="15" customHeight="1">
      <c r="B32" s="38"/>
      <c r="C32" s="38"/>
      <c r="D32" s="38"/>
      <c r="E32" s="38"/>
      <c r="F32" s="38"/>
      <c r="I32" s="39"/>
      <c r="J32" s="39"/>
      <c r="K32" s="39"/>
      <c r="L32" s="39"/>
      <c r="M32" s="38"/>
      <c r="N32" s="38"/>
    </row>
    <row r="33" spans="2:14" s="35" customFormat="1" ht="15" customHeight="1">
      <c r="B33" s="38"/>
      <c r="C33" s="38"/>
      <c r="D33" s="38"/>
      <c r="E33" s="38"/>
      <c r="F33" s="38"/>
      <c r="I33" s="39"/>
      <c r="J33" s="39"/>
      <c r="K33" s="39"/>
      <c r="L33" s="39"/>
      <c r="M33" s="38"/>
      <c r="N33" s="38"/>
    </row>
    <row r="34" spans="2:14" s="35" customFormat="1" ht="15" customHeight="1">
      <c r="B34" s="38"/>
      <c r="C34" s="38"/>
      <c r="D34" s="38"/>
      <c r="E34" s="38"/>
      <c r="F34" s="38"/>
      <c r="I34" s="39"/>
      <c r="J34" s="39"/>
      <c r="K34" s="39"/>
      <c r="L34" s="39"/>
      <c r="M34" s="38"/>
      <c r="N34" s="38"/>
    </row>
    <row r="35" spans="2:14" s="35" customFormat="1" ht="15" customHeight="1">
      <c r="B35" s="38"/>
      <c r="C35" s="38"/>
      <c r="D35" s="38"/>
      <c r="E35" s="38"/>
      <c r="F35" s="38"/>
      <c r="I35" s="39"/>
      <c r="J35" s="39"/>
      <c r="K35" s="39"/>
      <c r="L35" s="39"/>
      <c r="M35" s="38"/>
      <c r="N35" s="38"/>
    </row>
    <row r="36" spans="2:14" s="35" customFormat="1" ht="15" customHeight="1">
      <c r="B36" s="38"/>
      <c r="C36" s="38"/>
      <c r="D36" s="38"/>
      <c r="E36" s="38"/>
      <c r="F36" s="38"/>
      <c r="I36" s="39"/>
      <c r="J36" s="39"/>
      <c r="K36" s="39"/>
      <c r="L36" s="39"/>
      <c r="M36" s="38"/>
      <c r="N36" s="38"/>
    </row>
    <row r="37" spans="2:14" s="35" customFormat="1" ht="15" customHeight="1">
      <c r="B37" s="38"/>
      <c r="C37" s="38"/>
      <c r="D37" s="38"/>
      <c r="E37" s="38"/>
      <c r="F37" s="38"/>
      <c r="I37" s="39"/>
      <c r="J37" s="39"/>
      <c r="K37" s="39"/>
      <c r="L37" s="39"/>
      <c r="M37" s="38"/>
      <c r="N37" s="38"/>
    </row>
    <row r="38" spans="2:14" s="35" customFormat="1" ht="15" customHeight="1">
      <c r="B38" s="38"/>
      <c r="C38" s="38"/>
      <c r="D38" s="38"/>
      <c r="E38" s="38"/>
      <c r="F38" s="38"/>
      <c r="I38" s="39"/>
      <c r="J38" s="39"/>
      <c r="K38" s="39"/>
      <c r="L38" s="39"/>
      <c r="M38" s="38"/>
      <c r="N38" s="38"/>
    </row>
    <row r="39" spans="2:14" s="35" customFormat="1" ht="15" customHeight="1">
      <c r="B39" s="38"/>
      <c r="C39" s="38"/>
      <c r="D39" s="38"/>
      <c r="E39" s="38"/>
      <c r="F39" s="38"/>
      <c r="I39" s="39"/>
      <c r="J39" s="39"/>
      <c r="K39" s="39"/>
      <c r="L39" s="39"/>
      <c r="M39" s="38"/>
      <c r="N39" s="38"/>
    </row>
    <row r="40" spans="2:14" s="35" customFormat="1" ht="15" customHeight="1">
      <c r="B40" s="38"/>
      <c r="C40" s="38"/>
      <c r="D40" s="38"/>
      <c r="E40" s="38"/>
      <c r="F40" s="38"/>
      <c r="I40" s="39"/>
      <c r="J40" s="39"/>
      <c r="K40" s="39"/>
      <c r="L40" s="39"/>
      <c r="M40" s="38"/>
      <c r="N40" s="38"/>
    </row>
    <row r="41" spans="2:14" s="35" customFormat="1" ht="15" customHeight="1">
      <c r="B41" s="38"/>
      <c r="C41" s="38"/>
      <c r="D41" s="38"/>
      <c r="E41" s="38"/>
      <c r="F41" s="38"/>
      <c r="I41" s="39"/>
      <c r="J41" s="39"/>
      <c r="K41" s="39"/>
      <c r="L41" s="39"/>
      <c r="M41" s="38"/>
      <c r="N41" s="38"/>
    </row>
    <row r="42" spans="2:14" s="35" customFormat="1" ht="15" customHeight="1">
      <c r="B42" s="38"/>
      <c r="C42" s="38"/>
      <c r="D42" s="38"/>
      <c r="E42" s="38"/>
      <c r="F42" s="38"/>
      <c r="I42" s="39"/>
      <c r="J42" s="39"/>
      <c r="K42" s="39"/>
      <c r="L42" s="39"/>
      <c r="M42" s="38"/>
      <c r="N42" s="38"/>
    </row>
    <row r="43" spans="2:14" s="35" customFormat="1" ht="15" customHeight="1">
      <c r="B43" s="38"/>
      <c r="C43" s="38"/>
      <c r="D43" s="38"/>
      <c r="E43" s="38"/>
      <c r="F43" s="38"/>
      <c r="I43" s="39"/>
      <c r="J43" s="39"/>
      <c r="K43" s="39"/>
      <c r="L43" s="39"/>
      <c r="M43" s="38"/>
      <c r="N43" s="38"/>
    </row>
    <row r="44" spans="2:14" s="35" customFormat="1" ht="15" customHeight="1">
      <c r="B44" s="38"/>
      <c r="C44" s="38"/>
      <c r="D44" s="38"/>
      <c r="E44" s="38"/>
      <c r="F44" s="38"/>
      <c r="I44" s="39"/>
      <c r="J44" s="39"/>
      <c r="K44" s="39"/>
      <c r="L44" s="39"/>
      <c r="M44" s="38"/>
      <c r="N44" s="38"/>
    </row>
    <row r="45" spans="2:14" s="35" customFormat="1" ht="15" customHeight="1">
      <c r="B45" s="38"/>
      <c r="C45" s="38"/>
      <c r="D45" s="38"/>
      <c r="E45" s="38"/>
      <c r="F45" s="38"/>
      <c r="I45" s="39"/>
      <c r="J45" s="39"/>
      <c r="K45" s="39"/>
      <c r="L45" s="39"/>
      <c r="M45" s="38"/>
      <c r="N45" s="38"/>
    </row>
    <row r="46" spans="2:14" s="35" customFormat="1" ht="15" customHeight="1">
      <c r="B46" s="38"/>
      <c r="C46" s="38"/>
      <c r="D46" s="38"/>
      <c r="E46" s="38"/>
      <c r="F46" s="38"/>
      <c r="I46" s="39"/>
      <c r="J46" s="39"/>
      <c r="K46" s="39"/>
      <c r="L46" s="39"/>
      <c r="M46" s="38"/>
      <c r="N46" s="38"/>
    </row>
    <row r="47" spans="2:14" s="35" customFormat="1" ht="15" customHeight="1">
      <c r="B47" s="38"/>
      <c r="C47" s="38"/>
      <c r="D47" s="38"/>
      <c r="E47" s="38"/>
      <c r="F47" s="38"/>
      <c r="I47" s="39"/>
      <c r="J47" s="39"/>
      <c r="K47" s="39"/>
      <c r="L47" s="39"/>
      <c r="M47" s="38"/>
      <c r="N47" s="38"/>
    </row>
    <row r="48" spans="2:14" s="35" customFormat="1" ht="15" customHeight="1">
      <c r="B48" s="38"/>
      <c r="C48" s="38"/>
      <c r="D48" s="38"/>
      <c r="E48" s="38"/>
      <c r="F48" s="38"/>
      <c r="I48" s="39"/>
      <c r="J48" s="39"/>
      <c r="K48" s="39"/>
      <c r="L48" s="39"/>
      <c r="M48" s="38"/>
      <c r="N48" s="38"/>
    </row>
    <row r="49" spans="2:14" s="35" customFormat="1" ht="15" customHeight="1">
      <c r="B49" s="38"/>
      <c r="C49" s="38"/>
      <c r="D49" s="38"/>
      <c r="E49" s="38"/>
      <c r="F49" s="38"/>
      <c r="I49" s="39"/>
      <c r="J49" s="39"/>
      <c r="K49" s="39"/>
      <c r="L49" s="39"/>
      <c r="M49" s="38"/>
      <c r="N49" s="38"/>
    </row>
    <row r="50" spans="2:14" s="35" customFormat="1" ht="15" customHeight="1">
      <c r="B50" s="38"/>
      <c r="C50" s="38"/>
      <c r="D50" s="38"/>
      <c r="E50" s="38"/>
      <c r="F50" s="38"/>
      <c r="I50" s="39"/>
      <c r="J50" s="39"/>
      <c r="K50" s="39"/>
      <c r="L50" s="39"/>
      <c r="M50" s="38"/>
      <c r="N50" s="38"/>
    </row>
    <row r="51" spans="2:14" s="35" customFormat="1" ht="15" customHeight="1">
      <c r="B51" s="38"/>
      <c r="C51" s="38"/>
      <c r="D51" s="38"/>
      <c r="E51" s="38"/>
      <c r="F51" s="38"/>
      <c r="I51" s="39"/>
      <c r="J51" s="39"/>
      <c r="K51" s="39"/>
      <c r="L51" s="39"/>
      <c r="M51" s="38"/>
      <c r="N51" s="38"/>
    </row>
    <row r="52" spans="2:14" s="35" customFormat="1" ht="15" customHeight="1">
      <c r="B52" s="38"/>
      <c r="C52" s="38"/>
      <c r="D52" s="38"/>
      <c r="E52" s="38"/>
      <c r="F52" s="38"/>
      <c r="I52" s="39"/>
      <c r="J52" s="39"/>
      <c r="K52" s="39"/>
      <c r="L52" s="39"/>
      <c r="M52" s="38"/>
      <c r="N52" s="38"/>
    </row>
    <row r="53" spans="2:14" s="35" customFormat="1" ht="15" customHeight="1">
      <c r="B53" s="38"/>
      <c r="C53" s="38"/>
      <c r="D53" s="38"/>
      <c r="E53" s="38"/>
      <c r="F53" s="38"/>
      <c r="I53" s="39"/>
      <c r="J53" s="39"/>
      <c r="K53" s="39"/>
      <c r="L53" s="39"/>
      <c r="M53" s="38"/>
      <c r="N53" s="38"/>
    </row>
    <row r="54" spans="2:14" s="35" customFormat="1" ht="15" customHeight="1">
      <c r="B54" s="38"/>
      <c r="C54" s="38"/>
      <c r="D54" s="38"/>
      <c r="E54" s="38"/>
      <c r="F54" s="38"/>
      <c r="I54" s="39"/>
      <c r="J54" s="39"/>
      <c r="K54" s="39"/>
      <c r="L54" s="39"/>
      <c r="M54" s="38"/>
      <c r="N54" s="38"/>
    </row>
    <row r="55" spans="2:14" s="35" customFormat="1" ht="15" customHeight="1">
      <c r="B55" s="38"/>
      <c r="C55" s="38"/>
      <c r="D55" s="38"/>
      <c r="E55" s="38"/>
      <c r="F55" s="38"/>
      <c r="I55" s="39"/>
      <c r="J55" s="39"/>
      <c r="K55" s="39"/>
      <c r="L55" s="39"/>
      <c r="M55" s="38"/>
      <c r="N55" s="38"/>
    </row>
    <row r="56" spans="2:14" s="35" customFormat="1" ht="15" customHeight="1">
      <c r="B56" s="38"/>
      <c r="C56" s="38"/>
      <c r="D56" s="38"/>
      <c r="E56" s="38"/>
      <c r="F56" s="38"/>
      <c r="I56" s="39"/>
      <c r="J56" s="39"/>
      <c r="K56" s="39"/>
      <c r="L56" s="39"/>
      <c r="M56" s="38"/>
      <c r="N56" s="38"/>
    </row>
    <row r="57" spans="2:14" s="35" customFormat="1" ht="15" customHeight="1">
      <c r="B57" s="38"/>
      <c r="C57" s="38"/>
      <c r="D57" s="38"/>
      <c r="E57" s="38"/>
      <c r="F57" s="38"/>
      <c r="I57" s="39"/>
      <c r="J57" s="39"/>
      <c r="K57" s="39"/>
      <c r="L57" s="39"/>
      <c r="M57" s="38"/>
      <c r="N57" s="38"/>
    </row>
    <row r="58" spans="2:14" s="35" customFormat="1" ht="15" customHeight="1">
      <c r="B58" s="38"/>
      <c r="C58" s="38"/>
      <c r="D58" s="38"/>
      <c r="E58" s="38"/>
      <c r="F58" s="38"/>
      <c r="I58" s="39"/>
      <c r="J58" s="39"/>
      <c r="K58" s="39"/>
      <c r="L58" s="39"/>
      <c r="M58" s="38"/>
      <c r="N58" s="38"/>
    </row>
    <row r="59" spans="2:14" s="35" customFormat="1" ht="15" customHeight="1">
      <c r="B59" s="38"/>
      <c r="C59" s="38"/>
      <c r="D59" s="38"/>
      <c r="E59" s="38"/>
      <c r="F59" s="38"/>
      <c r="I59" s="39"/>
      <c r="J59" s="39"/>
      <c r="K59" s="39"/>
      <c r="L59" s="39"/>
      <c r="M59" s="38"/>
      <c r="N59" s="38"/>
    </row>
    <row r="60" spans="2:14" s="35" customFormat="1" ht="15" customHeight="1">
      <c r="B60" s="38"/>
      <c r="C60" s="38"/>
      <c r="D60" s="38"/>
      <c r="E60" s="38"/>
      <c r="F60" s="38"/>
      <c r="I60" s="39"/>
      <c r="J60" s="39"/>
      <c r="K60" s="39"/>
      <c r="L60" s="39"/>
      <c r="M60" s="38"/>
      <c r="N60" s="38"/>
    </row>
    <row r="61" spans="2:14" s="35" customFormat="1" ht="15" customHeight="1">
      <c r="B61" s="38"/>
      <c r="C61" s="38"/>
      <c r="D61" s="38"/>
      <c r="E61" s="38"/>
      <c r="F61" s="38"/>
      <c r="I61" s="39"/>
      <c r="J61" s="39"/>
      <c r="K61" s="39"/>
      <c r="L61" s="39"/>
      <c r="M61" s="38"/>
      <c r="N61" s="38"/>
    </row>
    <row r="62" spans="2:14" s="35" customFormat="1" ht="15" customHeight="1">
      <c r="B62" s="38"/>
      <c r="C62" s="38"/>
      <c r="D62" s="38"/>
      <c r="E62" s="38"/>
      <c r="F62" s="38"/>
      <c r="I62" s="39"/>
      <c r="J62" s="39"/>
      <c r="K62" s="39"/>
      <c r="L62" s="39"/>
      <c r="M62" s="38"/>
      <c r="N62" s="38"/>
    </row>
    <row r="63" spans="2:14" s="35" customFormat="1" ht="15" customHeight="1">
      <c r="B63" s="38"/>
      <c r="C63" s="38"/>
      <c r="D63" s="38"/>
      <c r="E63" s="38"/>
      <c r="F63" s="38"/>
      <c r="I63" s="39"/>
      <c r="J63" s="39"/>
      <c r="K63" s="39"/>
      <c r="L63" s="39"/>
      <c r="M63" s="38"/>
      <c r="N63" s="38"/>
    </row>
    <row r="64" spans="2:14" s="35" customFormat="1" ht="15" customHeight="1">
      <c r="B64" s="38"/>
      <c r="C64" s="38"/>
      <c r="D64" s="38"/>
      <c r="E64" s="38"/>
      <c r="F64" s="38"/>
      <c r="I64" s="39"/>
      <c r="J64" s="39"/>
      <c r="K64" s="39"/>
      <c r="L64" s="39"/>
      <c r="M64" s="38"/>
      <c r="N64" s="38"/>
    </row>
    <row r="65" spans="2:14" s="35" customFormat="1" ht="15" customHeight="1">
      <c r="B65" s="38"/>
      <c r="C65" s="38"/>
      <c r="D65" s="38"/>
      <c r="E65" s="38"/>
      <c r="F65" s="38"/>
      <c r="I65" s="39"/>
      <c r="J65" s="39"/>
      <c r="K65" s="39"/>
      <c r="L65" s="39"/>
      <c r="M65" s="38"/>
      <c r="N65" s="38"/>
    </row>
    <row r="66" spans="2:14" s="35" customFormat="1" ht="15" customHeight="1">
      <c r="B66" s="38"/>
      <c r="C66" s="38"/>
      <c r="D66" s="38"/>
      <c r="E66" s="38"/>
      <c r="F66" s="38"/>
      <c r="I66" s="39"/>
      <c r="J66" s="39"/>
      <c r="K66" s="39"/>
      <c r="L66" s="39"/>
      <c r="M66" s="38"/>
      <c r="N66" s="38"/>
    </row>
    <row r="67" spans="2:14" s="35" customFormat="1" ht="15" customHeight="1">
      <c r="B67" s="38"/>
      <c r="C67" s="38"/>
      <c r="D67" s="38"/>
      <c r="E67" s="38"/>
      <c r="F67" s="38"/>
      <c r="I67" s="39"/>
      <c r="J67" s="39"/>
      <c r="K67" s="39"/>
      <c r="L67" s="39"/>
      <c r="M67" s="38"/>
      <c r="N67" s="38"/>
    </row>
    <row r="68" spans="2:14" s="35" customFormat="1" ht="15" customHeight="1">
      <c r="B68" s="38"/>
      <c r="C68" s="38"/>
      <c r="D68" s="38"/>
      <c r="E68" s="38"/>
      <c r="F68" s="38"/>
      <c r="I68" s="39"/>
      <c r="J68" s="39"/>
      <c r="K68" s="39"/>
      <c r="L68" s="39"/>
      <c r="M68" s="38"/>
      <c r="N68" s="38"/>
    </row>
    <row r="69" spans="2:14" s="35" customFormat="1" ht="15" customHeight="1">
      <c r="B69" s="38"/>
      <c r="C69" s="38"/>
      <c r="D69" s="38"/>
      <c r="E69" s="38"/>
      <c r="F69" s="38"/>
      <c r="I69" s="39"/>
      <c r="J69" s="39"/>
      <c r="K69" s="39"/>
      <c r="L69" s="39"/>
      <c r="M69" s="38"/>
      <c r="N69" s="38"/>
    </row>
    <row r="70" spans="2:14" s="35" customFormat="1" ht="15" customHeight="1">
      <c r="B70" s="38"/>
      <c r="C70" s="38"/>
      <c r="D70" s="38"/>
      <c r="E70" s="38"/>
      <c r="F70" s="38"/>
      <c r="I70" s="39"/>
      <c r="J70" s="39"/>
      <c r="K70" s="39"/>
      <c r="L70" s="39"/>
      <c r="M70" s="38"/>
      <c r="N70" s="38"/>
    </row>
    <row r="71" spans="2:14" s="35" customFormat="1" ht="15" customHeight="1">
      <c r="B71" s="38"/>
      <c r="C71" s="38"/>
      <c r="D71" s="38"/>
      <c r="E71" s="38"/>
      <c r="F71" s="38"/>
      <c r="I71" s="39"/>
      <c r="J71" s="39"/>
      <c r="K71" s="39"/>
      <c r="L71" s="39"/>
      <c r="M71" s="38"/>
      <c r="N71" s="38"/>
    </row>
    <row r="72" spans="2:14" s="35" customFormat="1" ht="15" customHeight="1">
      <c r="B72" s="38"/>
      <c r="C72" s="38"/>
      <c r="D72" s="38"/>
      <c r="E72" s="38"/>
      <c r="F72" s="38"/>
      <c r="I72" s="39"/>
      <c r="J72" s="39"/>
      <c r="K72" s="39"/>
      <c r="L72" s="39"/>
      <c r="M72" s="38"/>
      <c r="N72" s="38"/>
    </row>
    <row r="73" spans="2:14" s="35" customFormat="1" ht="15" customHeight="1">
      <c r="B73" s="38"/>
      <c r="C73" s="38"/>
      <c r="D73" s="38"/>
      <c r="E73" s="38"/>
      <c r="F73" s="38"/>
      <c r="I73" s="39"/>
      <c r="J73" s="39"/>
      <c r="K73" s="39"/>
      <c r="L73" s="39"/>
      <c r="M73" s="38"/>
      <c r="N73" s="38"/>
    </row>
    <row r="74" spans="2:14" s="35" customFormat="1" ht="15" customHeight="1">
      <c r="B74" s="38"/>
      <c r="C74" s="38"/>
      <c r="D74" s="38"/>
      <c r="E74" s="38"/>
      <c r="F74" s="38"/>
      <c r="I74" s="39"/>
      <c r="J74" s="39"/>
      <c r="K74" s="39"/>
      <c r="L74" s="39"/>
      <c r="M74" s="38"/>
      <c r="N74" s="38"/>
    </row>
    <row r="75" spans="2:14" s="35" customFormat="1" ht="15" customHeight="1">
      <c r="B75" s="38"/>
      <c r="C75" s="38"/>
      <c r="D75" s="38"/>
      <c r="E75" s="38"/>
      <c r="F75" s="38"/>
      <c r="I75" s="39"/>
      <c r="J75" s="39"/>
      <c r="K75" s="39"/>
      <c r="L75" s="39"/>
      <c r="M75" s="38"/>
      <c r="N75" s="38"/>
    </row>
    <row r="76" spans="2:14" s="35" customFormat="1" ht="15" customHeight="1">
      <c r="B76" s="38"/>
      <c r="C76" s="38"/>
      <c r="D76" s="38"/>
      <c r="E76" s="38"/>
      <c r="F76" s="38"/>
      <c r="I76" s="39"/>
      <c r="J76" s="39"/>
      <c r="K76" s="39"/>
      <c r="L76" s="39"/>
      <c r="M76" s="38"/>
      <c r="N76" s="38"/>
    </row>
    <row r="77" spans="2:14" s="35" customFormat="1" ht="15" customHeight="1">
      <c r="B77" s="38"/>
      <c r="C77" s="38"/>
      <c r="D77" s="38"/>
      <c r="E77" s="38"/>
      <c r="F77" s="38"/>
      <c r="I77" s="39"/>
      <c r="J77" s="39"/>
      <c r="K77" s="39"/>
      <c r="L77" s="39"/>
      <c r="M77" s="38"/>
      <c r="N77" s="38"/>
    </row>
    <row r="78" spans="2:14" s="35" customFormat="1" ht="15" customHeight="1">
      <c r="B78" s="38"/>
      <c r="C78" s="38"/>
      <c r="D78" s="38"/>
      <c r="E78" s="38"/>
      <c r="F78" s="38"/>
      <c r="I78" s="39"/>
      <c r="J78" s="39"/>
      <c r="K78" s="39"/>
      <c r="L78" s="39"/>
      <c r="M78" s="38"/>
      <c r="N78" s="38"/>
    </row>
    <row r="79" spans="2:14" s="35" customFormat="1" ht="15" customHeight="1">
      <c r="B79" s="38"/>
      <c r="C79" s="38"/>
      <c r="D79" s="38"/>
      <c r="E79" s="38"/>
      <c r="F79" s="38"/>
      <c r="I79" s="39"/>
      <c r="J79" s="39"/>
      <c r="K79" s="39"/>
      <c r="L79" s="39"/>
      <c r="M79" s="38"/>
      <c r="N79" s="38"/>
    </row>
    <row r="80" spans="2:14" s="35" customFormat="1" ht="15" customHeight="1">
      <c r="B80" s="38"/>
      <c r="C80" s="38"/>
      <c r="D80" s="38"/>
      <c r="E80" s="38"/>
      <c r="F80" s="38"/>
      <c r="I80" s="39"/>
      <c r="J80" s="39"/>
      <c r="K80" s="39"/>
      <c r="L80" s="39"/>
      <c r="M80" s="38"/>
      <c r="N80" s="38"/>
    </row>
    <row r="81" spans="2:14" s="35" customFormat="1" ht="15" customHeight="1">
      <c r="B81" s="38"/>
      <c r="C81" s="38"/>
      <c r="D81" s="38"/>
      <c r="E81" s="38"/>
      <c r="F81" s="38"/>
      <c r="I81" s="39"/>
      <c r="J81" s="39"/>
      <c r="K81" s="39"/>
      <c r="L81" s="39"/>
      <c r="M81" s="38"/>
      <c r="N81" s="38"/>
    </row>
    <row r="82" spans="2:14" s="35" customFormat="1" ht="15" customHeight="1">
      <c r="B82" s="38"/>
      <c r="C82" s="38"/>
      <c r="D82" s="38"/>
      <c r="E82" s="38"/>
      <c r="F82" s="38"/>
      <c r="I82" s="39"/>
      <c r="J82" s="39"/>
      <c r="K82" s="39"/>
      <c r="L82" s="39"/>
      <c r="M82" s="38"/>
      <c r="N82" s="38"/>
    </row>
    <row r="83" spans="2:14" s="35" customFormat="1" ht="15" customHeight="1">
      <c r="B83" s="38"/>
      <c r="C83" s="38"/>
      <c r="D83" s="38"/>
      <c r="E83" s="38"/>
      <c r="F83" s="38"/>
      <c r="I83" s="39"/>
      <c r="J83" s="39"/>
      <c r="K83" s="39"/>
      <c r="L83" s="39"/>
      <c r="M83" s="38"/>
      <c r="N83" s="38"/>
    </row>
  </sheetData>
  <mergeCells count="10">
    <mergeCell ref="B8:D8"/>
    <mergeCell ref="K5:L5"/>
    <mergeCell ref="B1:P1"/>
    <mergeCell ref="B5:D7"/>
    <mergeCell ref="E5:F5"/>
    <mergeCell ref="G5:H5"/>
    <mergeCell ref="I5:J5"/>
    <mergeCell ref="M5:N5"/>
    <mergeCell ref="O5:P5"/>
    <mergeCell ref="O6:P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88" orientation="landscape" cellComments="asDisplayed" r:id="rId1"/>
  <headerFooter>
    <oddFooter>&amp;C&amp;A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P31"/>
  <sheetViews>
    <sheetView showGridLines="0" view="pageBreakPreview" zoomScaleNormal="80" zoomScaleSheetLayoutView="100" workbookViewId="0">
      <pane xSplit="2" ySplit="7" topLeftCell="C8" activePane="bottomRight" state="frozen"/>
      <selection activeCell="B1" sqref="B1:K1"/>
      <selection pane="topRight" activeCell="B1" sqref="B1:K1"/>
      <selection pane="bottomLeft" activeCell="B1" sqref="B1:K1"/>
      <selection pane="bottomRight" activeCell="C11" sqref="C11"/>
    </sheetView>
  </sheetViews>
  <sheetFormatPr defaultRowHeight="15" customHeight="1"/>
  <cols>
    <col min="1" max="1" width="0.875" style="34" customWidth="1"/>
    <col min="2" max="2" width="29" style="34" customWidth="1"/>
    <col min="3" max="3" width="11.125" style="34" customWidth="1"/>
    <col min="4" max="5" width="8.625" style="34" customWidth="1"/>
    <col min="6" max="6" width="11.125" style="34" customWidth="1"/>
    <col min="7" max="8" width="8.625" style="34" customWidth="1"/>
    <col min="9" max="9" width="11.125" style="54" customWidth="1"/>
    <col min="10" max="11" width="8.625" style="54" customWidth="1"/>
    <col min="12" max="12" width="11.125" style="54" customWidth="1"/>
    <col min="13" max="14" width="8.625" style="34" customWidth="1"/>
    <col min="15" max="16384" width="9" style="34"/>
  </cols>
  <sheetData>
    <row r="1" spans="1:16" ht="30" customHeight="1">
      <c r="A1" s="60"/>
      <c r="B1" s="445" t="s">
        <v>66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60"/>
      <c r="P1" s="60"/>
    </row>
    <row r="2" spans="1:16" ht="15" customHeight="1">
      <c r="A2" s="35"/>
      <c r="B2" s="38"/>
      <c r="C2" s="38"/>
      <c r="D2" s="38"/>
      <c r="E2" s="38"/>
      <c r="F2" s="38"/>
      <c r="G2" s="38"/>
      <c r="H2" s="38"/>
      <c r="I2" s="38"/>
      <c r="J2" s="38"/>
      <c r="K2" s="38"/>
      <c r="L2" s="124"/>
      <c r="M2" s="6"/>
      <c r="N2" s="6" t="s">
        <v>67</v>
      </c>
    </row>
    <row r="3" spans="1:16" ht="5.0999999999999996" customHeight="1" thickBot="1">
      <c r="A3" s="3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" ht="18" customHeight="1">
      <c r="A4" s="35"/>
      <c r="B4" s="498" t="s">
        <v>68</v>
      </c>
      <c r="C4" s="501" t="s">
        <v>2</v>
      </c>
      <c r="D4" s="502"/>
      <c r="E4" s="502"/>
      <c r="F4" s="502"/>
      <c r="G4" s="502"/>
      <c r="H4" s="502"/>
      <c r="I4" s="503" t="s">
        <v>9</v>
      </c>
      <c r="J4" s="504"/>
      <c r="K4" s="504"/>
      <c r="L4" s="504"/>
      <c r="M4" s="504"/>
      <c r="N4" s="505"/>
    </row>
    <row r="5" spans="1:16" ht="18" customHeight="1">
      <c r="A5" s="35"/>
      <c r="B5" s="499"/>
      <c r="C5" s="506" t="s">
        <v>69</v>
      </c>
      <c r="D5" s="507"/>
      <c r="E5" s="508"/>
      <c r="F5" s="506" t="s">
        <v>70</v>
      </c>
      <c r="G5" s="507"/>
      <c r="H5" s="508"/>
      <c r="I5" s="506" t="s">
        <v>69</v>
      </c>
      <c r="J5" s="507"/>
      <c r="K5" s="508"/>
      <c r="L5" s="506" t="s">
        <v>70</v>
      </c>
      <c r="M5" s="507"/>
      <c r="N5" s="509"/>
    </row>
    <row r="6" spans="1:16" s="129" customFormat="1" ht="18" customHeight="1">
      <c r="A6" s="125"/>
      <c r="B6" s="499"/>
      <c r="C6" s="510" t="s">
        <v>175</v>
      </c>
      <c r="D6" s="511"/>
      <c r="E6" s="512"/>
      <c r="F6" s="295"/>
      <c r="G6" s="296"/>
      <c r="H6" s="296"/>
      <c r="I6" s="510" t="s">
        <v>175</v>
      </c>
      <c r="J6" s="511"/>
      <c r="K6" s="512"/>
      <c r="L6" s="295"/>
      <c r="M6" s="296"/>
      <c r="N6" s="128"/>
    </row>
    <row r="7" spans="1:16" ht="26.25" customHeight="1" thickBot="1">
      <c r="A7" s="35"/>
      <c r="B7" s="500"/>
      <c r="C7" s="130"/>
      <c r="D7" s="131" t="s">
        <v>12</v>
      </c>
      <c r="E7" s="132" t="s">
        <v>72</v>
      </c>
      <c r="F7" s="133"/>
      <c r="G7" s="134" t="s">
        <v>12</v>
      </c>
      <c r="H7" s="135" t="s">
        <v>72</v>
      </c>
      <c r="I7" s="133"/>
      <c r="J7" s="135" t="s">
        <v>12</v>
      </c>
      <c r="K7" s="134" t="s">
        <v>72</v>
      </c>
      <c r="L7" s="133"/>
      <c r="M7" s="135" t="s">
        <v>12</v>
      </c>
      <c r="N7" s="136" t="s">
        <v>72</v>
      </c>
    </row>
    <row r="8" spans="1:16" ht="15" customHeight="1" thickTop="1">
      <c r="A8" s="35"/>
      <c r="B8" s="383" t="s">
        <v>203</v>
      </c>
      <c r="C8" s="137">
        <v>1630649.1552726207</v>
      </c>
      <c r="D8" s="138" t="s">
        <v>17</v>
      </c>
      <c r="E8" s="138"/>
      <c r="F8" s="137">
        <v>1630649.1552726207</v>
      </c>
      <c r="G8" s="138" t="s">
        <v>17</v>
      </c>
      <c r="H8" s="139"/>
      <c r="I8" s="137">
        <v>799221.74519108713</v>
      </c>
      <c r="J8" s="138" t="s">
        <v>17</v>
      </c>
      <c r="K8" s="138"/>
      <c r="L8" s="137">
        <v>799221.74519108713</v>
      </c>
      <c r="M8" s="139" t="s">
        <v>17</v>
      </c>
      <c r="N8" s="140"/>
    </row>
    <row r="9" spans="1:16" ht="15" customHeight="1">
      <c r="A9" s="35"/>
      <c r="B9" s="141" t="s">
        <v>73</v>
      </c>
      <c r="C9" s="291">
        <v>1447130.8953480332</v>
      </c>
      <c r="D9" s="290" t="s">
        <v>17</v>
      </c>
      <c r="E9" s="290" t="s">
        <v>17</v>
      </c>
      <c r="F9" s="291">
        <v>1439583.149867113</v>
      </c>
      <c r="G9" s="290" t="s">
        <v>17</v>
      </c>
      <c r="H9" s="142" t="s">
        <v>17</v>
      </c>
      <c r="I9" s="291">
        <v>624456.88210691756</v>
      </c>
      <c r="J9" s="290" t="s">
        <v>17</v>
      </c>
      <c r="K9" s="142" t="s">
        <v>17</v>
      </c>
      <c r="L9" s="143">
        <v>613939.73122760036</v>
      </c>
      <c r="M9" s="142" t="s">
        <v>17</v>
      </c>
      <c r="N9" s="293" t="s">
        <v>17</v>
      </c>
    </row>
    <row r="10" spans="1:16" ht="15" customHeight="1">
      <c r="A10" s="35"/>
      <c r="B10" s="141" t="s">
        <v>74</v>
      </c>
      <c r="C10" s="291">
        <v>6006.2909949860014</v>
      </c>
      <c r="D10" s="290" t="s">
        <v>17</v>
      </c>
      <c r="E10" s="290" t="s">
        <v>17</v>
      </c>
      <c r="F10" s="291">
        <v>3270.3405152989999</v>
      </c>
      <c r="G10" s="290" t="s">
        <v>17</v>
      </c>
      <c r="H10" s="142" t="s">
        <v>17</v>
      </c>
      <c r="I10" s="291">
        <v>4509.9280532489984</v>
      </c>
      <c r="J10" s="290" t="s">
        <v>17</v>
      </c>
      <c r="K10" s="142" t="s">
        <v>17</v>
      </c>
      <c r="L10" s="143">
        <v>2903.7630309990004</v>
      </c>
      <c r="M10" s="142" t="s">
        <v>17</v>
      </c>
      <c r="N10" s="293" t="s">
        <v>17</v>
      </c>
    </row>
    <row r="11" spans="1:16" ht="15" customHeight="1">
      <c r="A11" s="35"/>
      <c r="B11" s="141" t="s">
        <v>75</v>
      </c>
      <c r="C11" s="291">
        <v>80092.952688856036</v>
      </c>
      <c r="D11" s="290" t="s">
        <v>17</v>
      </c>
      <c r="E11" s="290" t="s">
        <v>17</v>
      </c>
      <c r="F11" s="291">
        <v>45529.743347844982</v>
      </c>
      <c r="G11" s="290" t="s">
        <v>17</v>
      </c>
      <c r="H11" s="142" t="s">
        <v>17</v>
      </c>
      <c r="I11" s="291">
        <v>57525.718309060983</v>
      </c>
      <c r="J11" s="290" t="s">
        <v>17</v>
      </c>
      <c r="K11" s="142" t="s">
        <v>17</v>
      </c>
      <c r="L11" s="143">
        <v>44171.576786481979</v>
      </c>
      <c r="M11" s="142" t="s">
        <v>17</v>
      </c>
      <c r="N11" s="293" t="s">
        <v>17</v>
      </c>
    </row>
    <row r="12" spans="1:16" ht="15" customHeight="1">
      <c r="A12" s="35"/>
      <c r="B12" s="141" t="s">
        <v>76</v>
      </c>
      <c r="C12" s="291">
        <v>26518.249907728001</v>
      </c>
      <c r="D12" s="290" t="s">
        <v>17</v>
      </c>
      <c r="E12" s="290" t="s">
        <v>17</v>
      </c>
      <c r="F12" s="291">
        <v>17949.011675589994</v>
      </c>
      <c r="G12" s="290" t="s">
        <v>17</v>
      </c>
      <c r="H12" s="142" t="s">
        <v>17</v>
      </c>
      <c r="I12" s="291">
        <v>6327.2661027060021</v>
      </c>
      <c r="J12" s="290" t="s">
        <v>17</v>
      </c>
      <c r="K12" s="142" t="s">
        <v>17</v>
      </c>
      <c r="L12" s="143">
        <v>4197.9914106999995</v>
      </c>
      <c r="M12" s="142" t="s">
        <v>17</v>
      </c>
      <c r="N12" s="293" t="s">
        <v>17</v>
      </c>
    </row>
    <row r="13" spans="1:16" ht="15" customHeight="1">
      <c r="A13" s="35"/>
      <c r="B13" s="141" t="s">
        <v>77</v>
      </c>
      <c r="C13" s="291">
        <v>23259.60981286101</v>
      </c>
      <c r="D13" s="290" t="s">
        <v>17</v>
      </c>
      <c r="E13" s="290" t="s">
        <v>17</v>
      </c>
      <c r="F13" s="291">
        <v>13198.349513404002</v>
      </c>
      <c r="G13" s="290" t="s">
        <v>17</v>
      </c>
      <c r="H13" s="142" t="s">
        <v>17</v>
      </c>
      <c r="I13" s="291">
        <v>22869.761762051014</v>
      </c>
      <c r="J13" s="290" t="s">
        <v>17</v>
      </c>
      <c r="K13" s="142" t="s">
        <v>17</v>
      </c>
      <c r="L13" s="143">
        <v>15868.369960398997</v>
      </c>
      <c r="M13" s="142" t="s">
        <v>17</v>
      </c>
      <c r="N13" s="293" t="s">
        <v>17</v>
      </c>
    </row>
    <row r="14" spans="1:16" ht="15" customHeight="1">
      <c r="A14" s="35"/>
      <c r="B14" s="141" t="s">
        <v>78</v>
      </c>
      <c r="C14" s="291">
        <v>5819.6884274789991</v>
      </c>
      <c r="D14" s="290" t="s">
        <v>17</v>
      </c>
      <c r="E14" s="290" t="s">
        <v>17</v>
      </c>
      <c r="F14" s="291">
        <v>5198.934641799</v>
      </c>
      <c r="G14" s="290" t="s">
        <v>17</v>
      </c>
      <c r="H14" s="142" t="s">
        <v>17</v>
      </c>
      <c r="I14" s="291">
        <v>12254.127629692997</v>
      </c>
      <c r="J14" s="290" t="s">
        <v>17</v>
      </c>
      <c r="K14" s="142" t="s">
        <v>17</v>
      </c>
      <c r="L14" s="143">
        <v>10856.203064898998</v>
      </c>
      <c r="M14" s="142" t="s">
        <v>17</v>
      </c>
      <c r="N14" s="293" t="s">
        <v>17</v>
      </c>
    </row>
    <row r="15" spans="1:16" ht="15" customHeight="1">
      <c r="A15" s="35"/>
      <c r="B15" s="141" t="s">
        <v>79</v>
      </c>
      <c r="C15" s="291">
        <v>5264.6061554109965</v>
      </c>
      <c r="D15" s="290" t="s">
        <v>17</v>
      </c>
      <c r="E15" s="290" t="s">
        <v>17</v>
      </c>
      <c r="F15" s="291">
        <v>2742.352727599</v>
      </c>
      <c r="G15" s="290" t="s">
        <v>17</v>
      </c>
      <c r="H15" s="142" t="s">
        <v>17</v>
      </c>
      <c r="I15" s="291">
        <v>5956.8868859199983</v>
      </c>
      <c r="J15" s="290" t="s">
        <v>17</v>
      </c>
      <c r="K15" s="142" t="s">
        <v>17</v>
      </c>
      <c r="L15" s="143">
        <v>5393.0400110789988</v>
      </c>
      <c r="M15" s="142" t="s">
        <v>17</v>
      </c>
      <c r="N15" s="293" t="s">
        <v>17</v>
      </c>
    </row>
    <row r="16" spans="1:16" ht="15" customHeight="1">
      <c r="A16" s="35"/>
      <c r="B16" s="141" t="s">
        <v>80</v>
      </c>
      <c r="C16" s="291">
        <v>1561.3162150000001</v>
      </c>
      <c r="D16" s="290" t="s">
        <v>17</v>
      </c>
      <c r="E16" s="290" t="s">
        <v>17</v>
      </c>
      <c r="F16" s="291">
        <v>1083.1998931999999</v>
      </c>
      <c r="G16" s="290" t="s">
        <v>17</v>
      </c>
      <c r="H16" s="142" t="s">
        <v>17</v>
      </c>
      <c r="I16" s="291">
        <v>0</v>
      </c>
      <c r="J16" s="290" t="s">
        <v>17</v>
      </c>
      <c r="K16" s="142" t="s">
        <v>17</v>
      </c>
      <c r="L16" s="143">
        <v>0</v>
      </c>
      <c r="M16" s="142" t="s">
        <v>17</v>
      </c>
      <c r="N16" s="293" t="s">
        <v>17</v>
      </c>
    </row>
    <row r="17" spans="1:14" ht="15" customHeight="1">
      <c r="A17" s="35"/>
      <c r="B17" s="141" t="s">
        <v>81</v>
      </c>
      <c r="C17" s="291">
        <v>22.682307558000002</v>
      </c>
      <c r="D17" s="290" t="s">
        <v>17</v>
      </c>
      <c r="E17" s="290" t="s">
        <v>17</v>
      </c>
      <c r="F17" s="291">
        <v>19.129675979000002</v>
      </c>
      <c r="G17" s="290" t="s">
        <v>17</v>
      </c>
      <c r="H17" s="142" t="s">
        <v>17</v>
      </c>
      <c r="I17" s="291">
        <v>557.37038721800002</v>
      </c>
      <c r="J17" s="290" t="s">
        <v>17</v>
      </c>
      <c r="K17" s="142" t="s">
        <v>17</v>
      </c>
      <c r="L17" s="143">
        <v>50.882649800000003</v>
      </c>
      <c r="M17" s="142" t="s">
        <v>17</v>
      </c>
      <c r="N17" s="293" t="s">
        <v>17</v>
      </c>
    </row>
    <row r="18" spans="1:14" ht="15" customHeight="1">
      <c r="A18" s="35"/>
      <c r="B18" s="141" t="s">
        <v>36</v>
      </c>
      <c r="C18" s="291">
        <v>68481.150203262034</v>
      </c>
      <c r="D18" s="290" t="s">
        <v>17</v>
      </c>
      <c r="E18" s="290" t="s">
        <v>17</v>
      </c>
      <c r="F18" s="291">
        <v>52301.377313877034</v>
      </c>
      <c r="G18" s="290" t="s">
        <v>17</v>
      </c>
      <c r="H18" s="142" t="s">
        <v>17</v>
      </c>
      <c r="I18" s="291">
        <v>75880.549169206846</v>
      </c>
      <c r="J18" s="290" t="s">
        <v>17</v>
      </c>
      <c r="K18" s="142" t="s">
        <v>17</v>
      </c>
      <c r="L18" s="143">
        <v>69529.568331248869</v>
      </c>
      <c r="M18" s="142" t="s">
        <v>17</v>
      </c>
      <c r="N18" s="293" t="s">
        <v>17</v>
      </c>
    </row>
    <row r="19" spans="1:14" ht="15" customHeight="1" thickBot="1">
      <c r="A19" s="35"/>
      <c r="B19" s="145" t="s">
        <v>37</v>
      </c>
      <c r="C19" s="292">
        <v>49773.566100913951</v>
      </c>
      <c r="D19" s="32" t="s">
        <v>17</v>
      </c>
      <c r="E19" s="32" t="s">
        <v>17</v>
      </c>
      <c r="F19" s="292">
        <v>49773.566100913951</v>
      </c>
      <c r="G19" s="32" t="s">
        <v>17</v>
      </c>
      <c r="H19" s="146" t="s">
        <v>17</v>
      </c>
      <c r="I19" s="292">
        <v>32310.618717884001</v>
      </c>
      <c r="J19" s="32" t="s">
        <v>17</v>
      </c>
      <c r="K19" s="146" t="s">
        <v>17</v>
      </c>
      <c r="L19" s="147">
        <v>32310.618717884001</v>
      </c>
      <c r="M19" s="146" t="s">
        <v>17</v>
      </c>
      <c r="N19" s="294" t="s">
        <v>17</v>
      </c>
    </row>
    <row r="20" spans="1:14" ht="5.0999999999999996" customHeight="1">
      <c r="A20" s="35"/>
      <c r="B20" s="35"/>
      <c r="C20" s="35"/>
      <c r="D20" s="35"/>
      <c r="E20" s="35"/>
      <c r="F20" s="35"/>
      <c r="G20" s="35"/>
      <c r="H20" s="35"/>
      <c r="I20" s="39"/>
      <c r="J20" s="39"/>
      <c r="K20" s="39"/>
      <c r="L20" s="39"/>
    </row>
    <row r="21" spans="1:14" ht="15" customHeight="1"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4" ht="15" customHeight="1"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4" ht="15" customHeight="1"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4" ht="15" customHeight="1"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4" ht="15" customHeight="1"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4" ht="15" customHeight="1"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4" ht="15" customHeight="1"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4" ht="15" customHeight="1"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29" spans="1:14" ht="15" customHeight="1"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4" ht="15" customHeight="1"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4" ht="15" customHeight="1">
      <c r="C31" s="53"/>
      <c r="D31" s="53"/>
      <c r="E31" s="53"/>
      <c r="F31" s="53"/>
      <c r="G31" s="53"/>
      <c r="H31" s="53"/>
      <c r="I31" s="53"/>
      <c r="J31" s="53"/>
      <c r="K31" s="53"/>
      <c r="L31" s="53"/>
    </row>
  </sheetData>
  <mergeCells count="10">
    <mergeCell ref="B1:N1"/>
    <mergeCell ref="B4:B7"/>
    <mergeCell ref="C4:H4"/>
    <mergeCell ref="I4:N4"/>
    <mergeCell ref="C5:E5"/>
    <mergeCell ref="F5:H5"/>
    <mergeCell ref="I5:K5"/>
    <mergeCell ref="L5:N5"/>
    <mergeCell ref="C6:E6"/>
    <mergeCell ref="I6:K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2" orientation="landscape" cellComments="asDisplayed" r:id="rId1"/>
  <headerFooter>
    <oddFooter>&amp;C&amp;A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K50"/>
  <sheetViews>
    <sheetView showGridLines="0" view="pageBreakPreview" zoomScale="80" zoomScaleNormal="80" zoomScaleSheetLayoutView="80" workbookViewId="0">
      <pane xSplit="3" ySplit="7" topLeftCell="D8" activePane="bottomRight" state="frozen"/>
      <selection activeCell="B1" sqref="B1:K1"/>
      <selection pane="topRight" activeCell="B1" sqref="B1:K1"/>
      <selection pane="bottomLeft" activeCell="B1" sqref="B1:K1"/>
      <selection pane="bottomRight" activeCell="M20" sqref="M20"/>
    </sheetView>
  </sheetViews>
  <sheetFormatPr defaultRowHeight="15" customHeight="1"/>
  <cols>
    <col min="1" max="1" width="0.875" style="34" customWidth="1"/>
    <col min="2" max="2" width="3.125" style="34" customWidth="1"/>
    <col min="3" max="3" width="26.625" style="34" customWidth="1"/>
    <col min="4" max="4" width="13.125" style="34" customWidth="1"/>
    <col min="5" max="5" width="10.125" style="34" customWidth="1"/>
    <col min="6" max="6" width="13.125" style="34" customWidth="1"/>
    <col min="7" max="7" width="10.125" style="34" customWidth="1"/>
    <col min="8" max="8" width="13.125" style="54" customWidth="1"/>
    <col min="9" max="9" width="10.125" style="54" customWidth="1"/>
    <col min="10" max="10" width="13.125" style="54" customWidth="1"/>
    <col min="11" max="11" width="10.125" style="34" customWidth="1"/>
    <col min="12" max="16384" width="9" style="34"/>
  </cols>
  <sheetData>
    <row r="1" spans="1:11" ht="30" customHeight="1">
      <c r="A1" s="60"/>
      <c r="B1" s="445" t="s">
        <v>176</v>
      </c>
      <c r="C1" s="445"/>
      <c r="D1" s="445"/>
      <c r="E1" s="445"/>
      <c r="F1" s="445"/>
      <c r="G1" s="445"/>
      <c r="H1" s="445"/>
      <c r="I1" s="445"/>
      <c r="J1" s="445"/>
      <c r="K1" s="445"/>
    </row>
    <row r="2" spans="1:11" ht="15" customHeight="1">
      <c r="A2" s="35"/>
      <c r="B2" s="35"/>
      <c r="C2" s="38"/>
      <c r="D2" s="38"/>
      <c r="E2" s="38"/>
      <c r="F2" s="38"/>
      <c r="G2" s="38"/>
      <c r="H2" s="38"/>
      <c r="I2" s="38"/>
      <c r="J2" s="124"/>
      <c r="K2" s="6" t="s">
        <v>83</v>
      </c>
    </row>
    <row r="3" spans="1:11" ht="5.0999999999999996" customHeight="1" thickBot="1">
      <c r="A3" s="35"/>
      <c r="B3" s="35"/>
      <c r="C3" s="38"/>
      <c r="D3" s="38"/>
      <c r="E3" s="38"/>
      <c r="F3" s="38"/>
      <c r="G3" s="38"/>
      <c r="H3" s="38"/>
      <c r="I3" s="38"/>
      <c r="J3" s="38"/>
    </row>
    <row r="4" spans="1:11" ht="18" customHeight="1">
      <c r="A4" s="35"/>
      <c r="B4" s="515" t="s">
        <v>84</v>
      </c>
      <c r="C4" s="489"/>
      <c r="D4" s="520" t="s">
        <v>2</v>
      </c>
      <c r="E4" s="521"/>
      <c r="F4" s="521"/>
      <c r="G4" s="522"/>
      <c r="H4" s="523" t="s">
        <v>9</v>
      </c>
      <c r="I4" s="524"/>
      <c r="J4" s="524"/>
      <c r="K4" s="525"/>
    </row>
    <row r="5" spans="1:11" ht="18" customHeight="1">
      <c r="A5" s="35"/>
      <c r="B5" s="516"/>
      <c r="C5" s="517"/>
      <c r="D5" s="526" t="s">
        <v>85</v>
      </c>
      <c r="E5" s="527"/>
      <c r="F5" s="528" t="s">
        <v>86</v>
      </c>
      <c r="G5" s="529"/>
      <c r="H5" s="526" t="s">
        <v>85</v>
      </c>
      <c r="I5" s="527"/>
      <c r="J5" s="528" t="s">
        <v>86</v>
      </c>
      <c r="K5" s="530"/>
    </row>
    <row r="6" spans="1:11" s="129" customFormat="1" ht="18" customHeight="1">
      <c r="A6" s="125"/>
      <c r="B6" s="516"/>
      <c r="C6" s="517"/>
      <c r="D6" s="531" t="s">
        <v>175</v>
      </c>
      <c r="E6" s="532"/>
      <c r="F6" s="297"/>
      <c r="G6" s="150"/>
      <c r="H6" s="531" t="s">
        <v>175</v>
      </c>
      <c r="I6" s="532"/>
      <c r="J6" s="297"/>
      <c r="K6" s="151"/>
    </row>
    <row r="7" spans="1:11" ht="18" customHeight="1" thickBot="1">
      <c r="A7" s="35"/>
      <c r="B7" s="518"/>
      <c r="C7" s="519"/>
      <c r="D7" s="152"/>
      <c r="E7" s="153" t="s">
        <v>22</v>
      </c>
      <c r="F7" s="154"/>
      <c r="G7" s="9" t="s">
        <v>22</v>
      </c>
      <c r="H7" s="154"/>
      <c r="I7" s="155" t="s">
        <v>22</v>
      </c>
      <c r="J7" s="154"/>
      <c r="K7" s="12" t="s">
        <v>22</v>
      </c>
    </row>
    <row r="8" spans="1:11" ht="15" customHeight="1" thickTop="1">
      <c r="A8" s="35"/>
      <c r="B8" s="539" t="s">
        <v>8</v>
      </c>
      <c r="C8" s="540"/>
      <c r="D8" s="156">
        <v>1630649.1552726207</v>
      </c>
      <c r="E8" s="65" t="s">
        <v>17</v>
      </c>
      <c r="F8" s="156">
        <v>1630649.1552726207</v>
      </c>
      <c r="G8" s="65" t="s">
        <v>17</v>
      </c>
      <c r="H8" s="156">
        <v>799221.74519108713</v>
      </c>
      <c r="I8" s="65" t="s">
        <v>17</v>
      </c>
      <c r="J8" s="156">
        <v>799221.74519108713</v>
      </c>
      <c r="K8" s="18" t="s">
        <v>17</v>
      </c>
    </row>
    <row r="9" spans="1:11" ht="15" customHeight="1">
      <c r="A9" s="35"/>
      <c r="B9" s="157" t="s">
        <v>87</v>
      </c>
      <c r="C9" s="158"/>
      <c r="D9" s="159">
        <v>1087750.3654018629</v>
      </c>
      <c r="E9" s="106" t="s">
        <v>17</v>
      </c>
      <c r="F9" s="159">
        <v>883008.1209799737</v>
      </c>
      <c r="G9" s="106" t="s">
        <v>17</v>
      </c>
      <c r="H9" s="159">
        <v>472685.52145454206</v>
      </c>
      <c r="I9" s="106" t="s">
        <v>17</v>
      </c>
      <c r="J9" s="160">
        <v>384369.01002405328</v>
      </c>
      <c r="K9" s="73" t="s">
        <v>17</v>
      </c>
    </row>
    <row r="10" spans="1:11" ht="15" customHeight="1">
      <c r="A10" s="35"/>
      <c r="B10" s="161"/>
      <c r="C10" s="162" t="s">
        <v>88</v>
      </c>
      <c r="D10" s="163">
        <v>25761.321032416046</v>
      </c>
      <c r="E10" s="21" t="s">
        <v>17</v>
      </c>
      <c r="F10" s="163">
        <v>15455.407379938004</v>
      </c>
      <c r="G10" s="21" t="s">
        <v>17</v>
      </c>
      <c r="H10" s="163">
        <v>15262.590707427007</v>
      </c>
      <c r="I10" s="21" t="s">
        <v>17</v>
      </c>
      <c r="J10" s="163">
        <v>13221.756043148005</v>
      </c>
      <c r="K10" s="23" t="s">
        <v>17</v>
      </c>
    </row>
    <row r="11" spans="1:11" ht="15" customHeight="1">
      <c r="A11" s="35"/>
      <c r="B11" s="161"/>
      <c r="C11" s="164" t="s">
        <v>177</v>
      </c>
      <c r="D11" s="291">
        <v>155212.20780320061</v>
      </c>
      <c r="E11" s="25" t="s">
        <v>17</v>
      </c>
      <c r="F11" s="291">
        <v>127642.05595218985</v>
      </c>
      <c r="G11" s="25" t="s">
        <v>17</v>
      </c>
      <c r="H11" s="291">
        <v>45015.206315754927</v>
      </c>
      <c r="I11" s="25" t="s">
        <v>17</v>
      </c>
      <c r="J11" s="291">
        <v>37192.063292137958</v>
      </c>
      <c r="K11" s="28" t="s">
        <v>17</v>
      </c>
    </row>
    <row r="12" spans="1:11" ht="15" customHeight="1">
      <c r="A12" s="35"/>
      <c r="B12" s="161"/>
      <c r="C12" s="164" t="s">
        <v>90</v>
      </c>
      <c r="D12" s="291">
        <v>138033.28628510737</v>
      </c>
      <c r="E12" s="25" t="s">
        <v>17</v>
      </c>
      <c r="F12" s="291">
        <v>112999.67185172357</v>
      </c>
      <c r="G12" s="25" t="s">
        <v>17</v>
      </c>
      <c r="H12" s="291">
        <v>53234.523343032954</v>
      </c>
      <c r="I12" s="25" t="s">
        <v>17</v>
      </c>
      <c r="J12" s="291">
        <v>42317.839094894989</v>
      </c>
      <c r="K12" s="28" t="s">
        <v>17</v>
      </c>
    </row>
    <row r="13" spans="1:11" ht="15" customHeight="1">
      <c r="A13" s="35"/>
      <c r="B13" s="161"/>
      <c r="C13" s="164" t="s">
        <v>91</v>
      </c>
      <c r="D13" s="291">
        <v>425905.11837772693</v>
      </c>
      <c r="E13" s="25" t="s">
        <v>17</v>
      </c>
      <c r="F13" s="291">
        <v>364657.593047706</v>
      </c>
      <c r="G13" s="25" t="s">
        <v>17</v>
      </c>
      <c r="H13" s="291">
        <v>213716.61281405721</v>
      </c>
      <c r="I13" s="25" t="s">
        <v>17</v>
      </c>
      <c r="J13" s="291">
        <v>187317.04299404818</v>
      </c>
      <c r="K13" s="28" t="s">
        <v>17</v>
      </c>
    </row>
    <row r="14" spans="1:11" ht="15" customHeight="1">
      <c r="A14" s="35"/>
      <c r="B14" s="161"/>
      <c r="C14" s="164" t="s">
        <v>92</v>
      </c>
      <c r="D14" s="291">
        <v>199436.713252908</v>
      </c>
      <c r="E14" s="25" t="s">
        <v>17</v>
      </c>
      <c r="F14" s="291">
        <v>140756.53293255402</v>
      </c>
      <c r="G14" s="25" t="s">
        <v>17</v>
      </c>
      <c r="H14" s="291">
        <v>82501.040452332934</v>
      </c>
      <c r="I14" s="25" t="s">
        <v>17</v>
      </c>
      <c r="J14" s="291">
        <v>54786.988612219997</v>
      </c>
      <c r="K14" s="28" t="s">
        <v>17</v>
      </c>
    </row>
    <row r="15" spans="1:11" ht="15" customHeight="1">
      <c r="A15" s="35"/>
      <c r="B15" s="165"/>
      <c r="C15" s="166" t="s">
        <v>93</v>
      </c>
      <c r="D15" s="167">
        <v>143401.71865048594</v>
      </c>
      <c r="E15" s="168" t="s">
        <v>17</v>
      </c>
      <c r="F15" s="167">
        <v>121496.85981585608</v>
      </c>
      <c r="G15" s="168" t="s">
        <v>17</v>
      </c>
      <c r="H15" s="167">
        <v>62955.547821934844</v>
      </c>
      <c r="I15" s="168" t="s">
        <v>17</v>
      </c>
      <c r="J15" s="167">
        <v>49533.319987603987</v>
      </c>
      <c r="K15" s="169" t="s">
        <v>17</v>
      </c>
    </row>
    <row r="16" spans="1:11" ht="15" customHeight="1">
      <c r="A16" s="35"/>
      <c r="B16" s="170" t="s">
        <v>94</v>
      </c>
      <c r="C16" s="171"/>
      <c r="D16" s="167">
        <v>930746.9967519046</v>
      </c>
      <c r="E16" s="106" t="s">
        <v>17</v>
      </c>
      <c r="F16" s="159">
        <v>665862.95453503623</v>
      </c>
      <c r="G16" s="106" t="s">
        <v>17</v>
      </c>
      <c r="H16" s="159">
        <v>526033.54732141877</v>
      </c>
      <c r="I16" s="106" t="s">
        <v>17</v>
      </c>
      <c r="J16" s="172">
        <v>392456.5198601294</v>
      </c>
      <c r="K16" s="73" t="s">
        <v>17</v>
      </c>
    </row>
    <row r="17" spans="1:11" ht="15" customHeight="1">
      <c r="A17" s="35"/>
      <c r="B17" s="161"/>
      <c r="C17" s="162" t="s">
        <v>95</v>
      </c>
      <c r="D17" s="163">
        <v>15869.307779111003</v>
      </c>
      <c r="E17" s="21" t="s">
        <v>17</v>
      </c>
      <c r="F17" s="163">
        <v>6835.1319347099998</v>
      </c>
      <c r="G17" s="21" t="s">
        <v>17</v>
      </c>
      <c r="H17" s="163">
        <v>24507.930154301011</v>
      </c>
      <c r="I17" s="21" t="s">
        <v>17</v>
      </c>
      <c r="J17" s="163">
        <v>14129.765402972003</v>
      </c>
      <c r="K17" s="23" t="s">
        <v>17</v>
      </c>
    </row>
    <row r="18" spans="1:11" ht="15" customHeight="1">
      <c r="A18" s="35"/>
      <c r="B18" s="161"/>
      <c r="C18" s="164" t="s">
        <v>178</v>
      </c>
      <c r="D18" s="291">
        <v>139008.23304462584</v>
      </c>
      <c r="E18" s="25" t="s">
        <v>17</v>
      </c>
      <c r="F18" s="291">
        <v>73695.260829817023</v>
      </c>
      <c r="G18" s="25" t="s">
        <v>17</v>
      </c>
      <c r="H18" s="291">
        <v>224260.32625701139</v>
      </c>
      <c r="I18" s="25" t="s">
        <v>17</v>
      </c>
      <c r="J18" s="291">
        <v>172759.01832651198</v>
      </c>
      <c r="K18" s="28" t="s">
        <v>17</v>
      </c>
    </row>
    <row r="19" spans="1:11" ht="15" customHeight="1">
      <c r="A19" s="35"/>
      <c r="B19" s="161"/>
      <c r="C19" s="164" t="s">
        <v>97</v>
      </c>
      <c r="D19" s="291">
        <v>0</v>
      </c>
      <c r="E19" s="25" t="s">
        <v>17</v>
      </c>
      <c r="F19" s="291">
        <v>0</v>
      </c>
      <c r="G19" s="25" t="s">
        <v>17</v>
      </c>
      <c r="H19" s="291">
        <v>5096.0706895419989</v>
      </c>
      <c r="I19" s="25" t="s">
        <v>17</v>
      </c>
      <c r="J19" s="291">
        <v>2936.6781361200001</v>
      </c>
      <c r="K19" s="28" t="s">
        <v>17</v>
      </c>
    </row>
    <row r="20" spans="1:11" ht="15" customHeight="1">
      <c r="A20" s="35"/>
      <c r="B20" s="161"/>
      <c r="C20" s="164" t="s">
        <v>98</v>
      </c>
      <c r="D20" s="291">
        <v>2706.8363564899992</v>
      </c>
      <c r="E20" s="25" t="s">
        <v>17</v>
      </c>
      <c r="F20" s="291">
        <v>1773.2799228940005</v>
      </c>
      <c r="G20" s="25" t="s">
        <v>17</v>
      </c>
      <c r="H20" s="291">
        <v>3983.4405582099998</v>
      </c>
      <c r="I20" s="25" t="s">
        <v>17</v>
      </c>
      <c r="J20" s="291">
        <v>3360.2064665999997</v>
      </c>
      <c r="K20" s="28" t="s">
        <v>17</v>
      </c>
    </row>
    <row r="21" spans="1:11" ht="15" customHeight="1">
      <c r="A21" s="35"/>
      <c r="B21" s="161"/>
      <c r="C21" s="164" t="s">
        <v>99</v>
      </c>
      <c r="D21" s="291">
        <v>65737.521624451008</v>
      </c>
      <c r="E21" s="25" t="s">
        <v>17</v>
      </c>
      <c r="F21" s="291">
        <v>42347.653461836002</v>
      </c>
      <c r="G21" s="25" t="s">
        <v>17</v>
      </c>
      <c r="H21" s="291">
        <v>109553.31419773999</v>
      </c>
      <c r="I21" s="25" t="s">
        <v>17</v>
      </c>
      <c r="J21" s="291">
        <v>77277.893723877904</v>
      </c>
      <c r="K21" s="28" t="s">
        <v>17</v>
      </c>
    </row>
    <row r="22" spans="1:11" ht="15" customHeight="1">
      <c r="A22" s="35"/>
      <c r="B22" s="161"/>
      <c r="C22" s="328" t="s">
        <v>183</v>
      </c>
      <c r="D22" s="291">
        <v>607163.87975288031</v>
      </c>
      <c r="E22" s="25" t="s">
        <v>17</v>
      </c>
      <c r="F22" s="291">
        <v>468781.44265676651</v>
      </c>
      <c r="G22" s="25" t="s">
        <v>17</v>
      </c>
      <c r="H22" s="291">
        <v>115473.45316271984</v>
      </c>
      <c r="I22" s="25" t="s">
        <v>17</v>
      </c>
      <c r="J22" s="291">
        <v>90556.262215393988</v>
      </c>
      <c r="K22" s="28" t="s">
        <v>17</v>
      </c>
    </row>
    <row r="23" spans="1:11" ht="15" customHeight="1">
      <c r="A23" s="35"/>
      <c r="B23" s="161"/>
      <c r="C23" s="164" t="s">
        <v>100</v>
      </c>
      <c r="D23" s="291">
        <v>444.31269669700004</v>
      </c>
      <c r="E23" s="25" t="s">
        <v>17</v>
      </c>
      <c r="F23" s="291">
        <v>388.2004053</v>
      </c>
      <c r="G23" s="25" t="s">
        <v>17</v>
      </c>
      <c r="H23" s="291">
        <v>827.33721817299988</v>
      </c>
      <c r="I23" s="25" t="s">
        <v>17</v>
      </c>
      <c r="J23" s="291">
        <v>824.38612749999993</v>
      </c>
      <c r="K23" s="28" t="s">
        <v>17</v>
      </c>
    </row>
    <row r="24" spans="1:11" ht="15" customHeight="1">
      <c r="A24" s="35"/>
      <c r="B24" s="161"/>
      <c r="C24" s="164" t="s">
        <v>101</v>
      </c>
      <c r="D24" s="291">
        <v>14854.164368358999</v>
      </c>
      <c r="E24" s="25" t="s">
        <v>17</v>
      </c>
      <c r="F24" s="291">
        <v>13532.688897549999</v>
      </c>
      <c r="G24" s="25" t="s">
        <v>17</v>
      </c>
      <c r="H24" s="291">
        <v>2157.6131970199999</v>
      </c>
      <c r="I24" s="25" t="s">
        <v>17</v>
      </c>
      <c r="J24" s="291">
        <v>1514.15099852</v>
      </c>
      <c r="K24" s="28" t="s">
        <v>17</v>
      </c>
    </row>
    <row r="25" spans="1:11" ht="15" customHeight="1">
      <c r="A25" s="35"/>
      <c r="B25" s="165"/>
      <c r="C25" s="166" t="s">
        <v>102</v>
      </c>
      <c r="D25" s="167">
        <v>84962.74112928893</v>
      </c>
      <c r="E25" s="168" t="s">
        <v>17</v>
      </c>
      <c r="F25" s="167">
        <v>58509.296426162007</v>
      </c>
      <c r="G25" s="168" t="s">
        <v>17</v>
      </c>
      <c r="H25" s="167">
        <v>40174.061886700962</v>
      </c>
      <c r="I25" s="168" t="s">
        <v>17</v>
      </c>
      <c r="J25" s="167">
        <v>29098.15846263299</v>
      </c>
      <c r="K25" s="169" t="s">
        <v>17</v>
      </c>
    </row>
    <row r="26" spans="1:11" ht="15" customHeight="1">
      <c r="A26" s="35"/>
      <c r="B26" s="173" t="s">
        <v>179</v>
      </c>
      <c r="C26" s="174"/>
      <c r="D26" s="159">
        <v>53316.313178631019</v>
      </c>
      <c r="E26" s="106" t="s">
        <v>17</v>
      </c>
      <c r="F26" s="159">
        <v>41446.58695515</v>
      </c>
      <c r="G26" s="106" t="s">
        <v>17</v>
      </c>
      <c r="H26" s="159">
        <v>14987.132098896001</v>
      </c>
      <c r="I26" s="106" t="s">
        <v>17</v>
      </c>
      <c r="J26" s="159">
        <v>8260.0917370999996</v>
      </c>
      <c r="K26" s="73" t="s">
        <v>17</v>
      </c>
    </row>
    <row r="27" spans="1:11" ht="15" customHeight="1">
      <c r="A27" s="35"/>
      <c r="B27" s="175" t="s">
        <v>180</v>
      </c>
      <c r="C27" s="176"/>
      <c r="D27" s="159">
        <v>48254.332010384998</v>
      </c>
      <c r="E27" s="106" t="s">
        <v>17</v>
      </c>
      <c r="F27" s="159">
        <v>23727.427963199996</v>
      </c>
      <c r="G27" s="106" t="s">
        <v>17</v>
      </c>
      <c r="H27" s="159">
        <v>16090.750652029001</v>
      </c>
      <c r="I27" s="106" t="s">
        <v>17</v>
      </c>
      <c r="J27" s="159">
        <v>8713.8972314999992</v>
      </c>
      <c r="K27" s="73" t="s">
        <v>17</v>
      </c>
    </row>
    <row r="28" spans="1:11" ht="15" customHeight="1" thickBot="1">
      <c r="A28" s="35"/>
      <c r="B28" s="177" t="s">
        <v>181</v>
      </c>
      <c r="C28" s="178"/>
      <c r="D28" s="179">
        <v>16604.064839272003</v>
      </c>
      <c r="E28" s="180" t="s">
        <v>17</v>
      </c>
      <c r="F28" s="179">
        <v>16604.064839272003</v>
      </c>
      <c r="G28" s="180" t="s">
        <v>17</v>
      </c>
      <c r="H28" s="179">
        <v>5422.2263383110003</v>
      </c>
      <c r="I28" s="180" t="s">
        <v>17</v>
      </c>
      <c r="J28" s="179">
        <v>5422.2263383110003</v>
      </c>
      <c r="K28" s="181" t="s">
        <v>17</v>
      </c>
    </row>
    <row r="29" spans="1:11" ht="5.0999999999999996" customHeight="1">
      <c r="A29" s="35"/>
      <c r="B29" s="35"/>
      <c r="C29" s="35"/>
      <c r="D29" s="35"/>
      <c r="E29" s="35"/>
      <c r="F29" s="35"/>
      <c r="G29" s="35"/>
      <c r="H29" s="39"/>
      <c r="I29" s="39"/>
      <c r="J29" s="39"/>
    </row>
    <row r="30" spans="1:11" ht="15" customHeight="1">
      <c r="D30" s="53"/>
      <c r="E30" s="53"/>
      <c r="F30" s="53"/>
      <c r="G30" s="53"/>
      <c r="H30" s="53"/>
      <c r="I30" s="53"/>
      <c r="J30" s="53"/>
    </row>
    <row r="31" spans="1:11" ht="15" customHeight="1">
      <c r="D31" s="53"/>
      <c r="E31" s="53"/>
      <c r="F31" s="53"/>
      <c r="G31" s="53"/>
      <c r="H31" s="53"/>
      <c r="I31" s="53"/>
      <c r="J31" s="53"/>
    </row>
    <row r="32" spans="1:11" ht="15" customHeight="1">
      <c r="D32" s="53"/>
      <c r="E32" s="53"/>
      <c r="F32" s="53"/>
      <c r="G32" s="53"/>
      <c r="H32" s="53"/>
      <c r="I32" s="53"/>
      <c r="J32" s="53"/>
    </row>
    <row r="33" spans="4:10" ht="15" customHeight="1">
      <c r="D33" s="53"/>
      <c r="E33" s="53"/>
      <c r="F33" s="53"/>
      <c r="G33" s="53"/>
      <c r="H33" s="53"/>
      <c r="I33" s="53"/>
      <c r="J33" s="53"/>
    </row>
    <row r="34" spans="4:10" ht="15" customHeight="1">
      <c r="D34" s="53"/>
      <c r="E34" s="53"/>
      <c r="F34" s="53"/>
      <c r="G34" s="53"/>
      <c r="H34" s="53"/>
      <c r="I34" s="53"/>
      <c r="J34" s="53"/>
    </row>
    <row r="35" spans="4:10" ht="15" customHeight="1">
      <c r="D35" s="53"/>
      <c r="E35" s="53"/>
      <c r="F35" s="53"/>
      <c r="G35" s="53"/>
      <c r="H35" s="53"/>
      <c r="I35" s="53"/>
      <c r="J35" s="53"/>
    </row>
    <row r="36" spans="4:10" ht="15" customHeight="1">
      <c r="D36" s="53"/>
      <c r="E36" s="53"/>
      <c r="F36" s="53"/>
      <c r="G36" s="53"/>
      <c r="H36" s="53"/>
      <c r="I36" s="53"/>
      <c r="J36" s="53"/>
    </row>
    <row r="37" spans="4:10" ht="15" customHeight="1">
      <c r="D37" s="53"/>
      <c r="E37" s="53"/>
      <c r="F37" s="53"/>
      <c r="G37" s="53"/>
      <c r="H37" s="53"/>
      <c r="I37" s="53"/>
      <c r="J37" s="53"/>
    </row>
    <row r="38" spans="4:10" ht="15" customHeight="1">
      <c r="D38" s="53"/>
      <c r="E38" s="53"/>
      <c r="F38" s="53"/>
      <c r="G38" s="53"/>
      <c r="H38" s="53"/>
      <c r="I38" s="53"/>
      <c r="J38" s="53"/>
    </row>
    <row r="39" spans="4:10" ht="15" customHeight="1">
      <c r="D39" s="53"/>
      <c r="E39" s="53"/>
      <c r="F39" s="53"/>
      <c r="G39" s="53"/>
      <c r="H39" s="53"/>
      <c r="I39" s="53"/>
      <c r="J39" s="53"/>
    </row>
    <row r="40" spans="4:10" ht="15" customHeight="1">
      <c r="D40" s="53"/>
      <c r="E40" s="53"/>
      <c r="F40" s="53"/>
      <c r="G40" s="53"/>
      <c r="H40" s="53"/>
      <c r="I40" s="53"/>
      <c r="J40" s="53"/>
    </row>
    <row r="41" spans="4:10" ht="15" customHeight="1">
      <c r="D41" s="53"/>
      <c r="E41" s="53"/>
      <c r="F41" s="53"/>
      <c r="G41" s="53"/>
      <c r="H41" s="53"/>
      <c r="I41" s="53"/>
      <c r="J41" s="53"/>
    </row>
    <row r="42" spans="4:10" ht="15" customHeight="1">
      <c r="D42" s="53"/>
      <c r="E42" s="53"/>
      <c r="F42" s="53"/>
      <c r="G42" s="53"/>
      <c r="H42" s="53"/>
      <c r="I42" s="53"/>
      <c r="J42" s="53"/>
    </row>
    <row r="43" spans="4:10" ht="15" customHeight="1">
      <c r="D43" s="53"/>
      <c r="E43" s="53"/>
      <c r="F43" s="53"/>
      <c r="G43" s="53"/>
      <c r="H43" s="53"/>
      <c r="I43" s="53"/>
      <c r="J43" s="53"/>
    </row>
    <row r="44" spans="4:10" ht="15" customHeight="1">
      <c r="D44" s="53"/>
      <c r="E44" s="53"/>
      <c r="F44" s="53"/>
      <c r="G44" s="53"/>
      <c r="H44" s="53"/>
      <c r="I44" s="53"/>
      <c r="J44" s="53"/>
    </row>
    <row r="45" spans="4:10" ht="15" customHeight="1">
      <c r="D45" s="53"/>
      <c r="E45" s="53"/>
      <c r="F45" s="53"/>
      <c r="G45" s="53"/>
      <c r="H45" s="53"/>
      <c r="I45" s="53"/>
      <c r="J45" s="53"/>
    </row>
    <row r="46" spans="4:10" ht="15" customHeight="1">
      <c r="D46" s="53"/>
      <c r="E46" s="53"/>
      <c r="F46" s="53"/>
      <c r="G46" s="53"/>
      <c r="H46" s="53"/>
      <c r="I46" s="53"/>
      <c r="J46" s="53"/>
    </row>
    <row r="47" spans="4:10" ht="15" customHeight="1">
      <c r="D47" s="53"/>
      <c r="E47" s="53"/>
      <c r="F47" s="53"/>
      <c r="G47" s="53"/>
      <c r="H47" s="53"/>
      <c r="I47" s="53"/>
      <c r="J47" s="53"/>
    </row>
    <row r="48" spans="4:10" ht="15" customHeight="1">
      <c r="D48" s="53"/>
      <c r="E48" s="53"/>
      <c r="F48" s="53"/>
      <c r="G48" s="53"/>
      <c r="H48" s="53"/>
      <c r="I48" s="53"/>
      <c r="J48" s="53"/>
    </row>
    <row r="49" spans="4:10" ht="15" customHeight="1">
      <c r="D49" s="53"/>
      <c r="E49" s="53"/>
      <c r="F49" s="53"/>
      <c r="G49" s="53"/>
      <c r="H49" s="53"/>
      <c r="I49" s="53"/>
      <c r="J49" s="53"/>
    </row>
    <row r="50" spans="4:10" ht="15" customHeight="1">
      <c r="D50" s="53"/>
      <c r="E50" s="53"/>
      <c r="F50" s="53"/>
      <c r="G50" s="53"/>
      <c r="H50" s="53"/>
      <c r="I50" s="53"/>
      <c r="J50" s="53"/>
    </row>
  </sheetData>
  <mergeCells count="11">
    <mergeCell ref="B8:C8"/>
    <mergeCell ref="B1:K1"/>
    <mergeCell ref="B4:C7"/>
    <mergeCell ref="D4:G4"/>
    <mergeCell ref="H4:K4"/>
    <mergeCell ref="D5:E5"/>
    <mergeCell ref="F5:G5"/>
    <mergeCell ref="H5:I5"/>
    <mergeCell ref="J5:K5"/>
    <mergeCell ref="D6:E6"/>
    <mergeCell ref="H6:I6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M103"/>
  <sheetViews>
    <sheetView showGridLines="0" view="pageBreakPreview" zoomScale="90" zoomScaleNormal="80" zoomScaleSheetLayoutView="90" workbookViewId="0">
      <selection activeCell="K17" sqref="K17"/>
    </sheetView>
  </sheetViews>
  <sheetFormatPr defaultRowHeight="15" customHeight="1"/>
  <cols>
    <col min="1" max="1" width="0.875" style="34" customWidth="1"/>
    <col min="2" max="2" width="3" style="34" customWidth="1"/>
    <col min="3" max="3" width="18.25" style="34" customWidth="1"/>
    <col min="4" max="8" width="15.625" style="34" customWidth="1"/>
    <col min="9" max="9" width="1.5" style="34" customWidth="1"/>
    <col min="10" max="16384" width="9" style="34"/>
  </cols>
  <sheetData>
    <row r="1" spans="1:13" ht="30" customHeight="1">
      <c r="A1" s="33"/>
      <c r="B1" s="533" t="s">
        <v>106</v>
      </c>
      <c r="C1" s="445"/>
      <c r="D1" s="445"/>
      <c r="E1" s="445"/>
      <c r="F1" s="445"/>
      <c r="G1" s="445"/>
      <c r="H1" s="445"/>
      <c r="I1" s="33"/>
      <c r="J1" s="33"/>
    </row>
    <row r="2" spans="1:13" s="35" customFormat="1" ht="15" customHeight="1">
      <c r="D2" s="36"/>
      <c r="E2" s="36"/>
      <c r="F2" s="38"/>
      <c r="G2" s="38"/>
      <c r="H2" s="124" t="s">
        <v>1</v>
      </c>
    </row>
    <row r="3" spans="1:13" s="35" customFormat="1" ht="5.0999999999999996" customHeight="1" thickBot="1"/>
    <row r="4" spans="1:13" s="35" customFormat="1" ht="31.5" customHeight="1" thickBot="1">
      <c r="B4" s="534" t="s">
        <v>107</v>
      </c>
      <c r="C4" s="535"/>
      <c r="D4" s="182" t="s">
        <v>8</v>
      </c>
      <c r="E4" s="183" t="s">
        <v>33</v>
      </c>
      <c r="F4" s="183" t="s">
        <v>108</v>
      </c>
      <c r="G4" s="183" t="s">
        <v>109</v>
      </c>
      <c r="H4" s="222" t="s">
        <v>36</v>
      </c>
    </row>
    <row r="5" spans="1:13" s="35" customFormat="1" ht="15" customHeight="1" thickTop="1">
      <c r="B5" s="157" t="s">
        <v>2</v>
      </c>
      <c r="C5" s="158"/>
      <c r="D5" s="71">
        <v>12300.666758236735</v>
      </c>
      <c r="E5" s="71">
        <v>5533.3820646233562</v>
      </c>
      <c r="F5" s="71">
        <v>5290.6980920502929</v>
      </c>
      <c r="G5" s="71">
        <v>830.29241925380586</v>
      </c>
      <c r="H5" s="184">
        <v>646.29418230924898</v>
      </c>
      <c r="J5" s="86"/>
      <c r="K5" s="86"/>
      <c r="L5" s="86"/>
      <c r="M5" s="86"/>
    </row>
    <row r="6" spans="1:13" s="35" customFormat="1" ht="15" customHeight="1">
      <c r="B6" s="536"/>
      <c r="C6" s="185" t="s">
        <v>110</v>
      </c>
      <c r="D6" s="26">
        <v>411.19641583101742</v>
      </c>
      <c r="E6" s="26">
        <v>278.82129720591098</v>
      </c>
      <c r="F6" s="26">
        <v>117.88279327286951</v>
      </c>
      <c r="G6" s="26">
        <v>14.492325352237003</v>
      </c>
      <c r="H6" s="186">
        <v>0</v>
      </c>
      <c r="I6" s="187"/>
      <c r="J6" s="86"/>
      <c r="K6" s="86"/>
      <c r="L6" s="86"/>
      <c r="M6" s="86"/>
    </row>
    <row r="7" spans="1:13" s="35" customFormat="1" ht="15" customHeight="1">
      <c r="B7" s="536"/>
      <c r="C7" s="188" t="s">
        <v>111</v>
      </c>
      <c r="D7" s="26">
        <v>1414.1562311560917</v>
      </c>
      <c r="E7" s="26">
        <v>480.26913355667068</v>
      </c>
      <c r="F7" s="26">
        <v>847.53478657591847</v>
      </c>
      <c r="G7" s="26">
        <v>80.834890368634902</v>
      </c>
      <c r="H7" s="186">
        <v>5.5174206548658002</v>
      </c>
      <c r="I7" s="187"/>
      <c r="J7" s="86"/>
      <c r="K7" s="86"/>
      <c r="L7" s="86"/>
      <c r="M7" s="86"/>
    </row>
    <row r="8" spans="1:13" s="35" customFormat="1" ht="15" customHeight="1">
      <c r="B8" s="536"/>
      <c r="C8" s="188" t="s">
        <v>112</v>
      </c>
      <c r="D8" s="26">
        <v>1937.3091658749361</v>
      </c>
      <c r="E8" s="26">
        <v>745.75367402960649</v>
      </c>
      <c r="F8" s="26">
        <v>913.96750700216444</v>
      </c>
      <c r="G8" s="26">
        <v>252.89247795865069</v>
      </c>
      <c r="H8" s="186">
        <v>24.695506884517005</v>
      </c>
      <c r="I8" s="187"/>
      <c r="J8" s="86"/>
      <c r="K8" s="86"/>
      <c r="L8" s="86"/>
      <c r="M8" s="86"/>
    </row>
    <row r="9" spans="1:13" s="35" customFormat="1" ht="15" customHeight="1">
      <c r="B9" s="536"/>
      <c r="C9" s="188" t="s">
        <v>113</v>
      </c>
      <c r="D9" s="26">
        <v>2029.3978729140501</v>
      </c>
      <c r="E9" s="26">
        <v>900.96988886297299</v>
      </c>
      <c r="F9" s="26">
        <v>986.97567143838239</v>
      </c>
      <c r="G9" s="26">
        <v>139.55515220785239</v>
      </c>
      <c r="H9" s="186">
        <v>1.89716040484266</v>
      </c>
      <c r="I9" s="187"/>
      <c r="J9" s="86"/>
      <c r="K9" s="86"/>
      <c r="L9" s="86"/>
      <c r="M9" s="86"/>
    </row>
    <row r="10" spans="1:13" s="35" customFormat="1" ht="15" customHeight="1">
      <c r="B10" s="536"/>
      <c r="C10" s="188" t="s">
        <v>114</v>
      </c>
      <c r="D10" s="26">
        <v>1320.6804313749358</v>
      </c>
      <c r="E10" s="26">
        <v>406.01450951792106</v>
      </c>
      <c r="F10" s="26">
        <v>738.53562420665594</v>
      </c>
      <c r="G10" s="26">
        <v>82.021197954498319</v>
      </c>
      <c r="H10" s="186">
        <v>94.109099695860806</v>
      </c>
      <c r="I10" s="187"/>
      <c r="J10" s="86"/>
      <c r="K10" s="86"/>
      <c r="L10" s="86"/>
      <c r="M10" s="86"/>
    </row>
    <row r="11" spans="1:13" s="35" customFormat="1" ht="15" customHeight="1">
      <c r="B11" s="536"/>
      <c r="C11" s="188" t="s">
        <v>115</v>
      </c>
      <c r="D11" s="26">
        <v>317.15426395376642</v>
      </c>
      <c r="E11" s="26">
        <v>80.97630267723406</v>
      </c>
      <c r="F11" s="26">
        <v>222.34124367404337</v>
      </c>
      <c r="G11" s="26">
        <v>13.836717602488999</v>
      </c>
      <c r="H11" s="186">
        <v>0</v>
      </c>
      <c r="I11" s="187"/>
      <c r="J11" s="86"/>
      <c r="K11" s="86"/>
      <c r="L11" s="86"/>
      <c r="M11" s="86"/>
    </row>
    <row r="12" spans="1:13" s="35" customFormat="1" ht="15" customHeight="1">
      <c r="B12" s="536"/>
      <c r="C12" s="188" t="s">
        <v>116</v>
      </c>
      <c r="D12" s="26">
        <v>163.64531817799539</v>
      </c>
      <c r="E12" s="26">
        <v>140.45297107765819</v>
      </c>
      <c r="F12" s="26">
        <v>23.192347100337198</v>
      </c>
      <c r="G12" s="26">
        <v>0</v>
      </c>
      <c r="H12" s="186">
        <v>0</v>
      </c>
      <c r="I12" s="187"/>
      <c r="J12" s="86"/>
      <c r="K12" s="86"/>
      <c r="L12" s="86"/>
      <c r="M12" s="86"/>
    </row>
    <row r="13" spans="1:13" s="35" customFormat="1" ht="15" customHeight="1">
      <c r="B13" s="536"/>
      <c r="C13" s="188" t="s">
        <v>117</v>
      </c>
      <c r="D13" s="26">
        <v>70.080073398490597</v>
      </c>
      <c r="E13" s="26">
        <v>54.763254589048593</v>
      </c>
      <c r="F13" s="26">
        <v>0</v>
      </c>
      <c r="G13" s="26">
        <v>15.316818809441999</v>
      </c>
      <c r="H13" s="186">
        <v>0</v>
      </c>
      <c r="J13" s="86"/>
      <c r="K13" s="86"/>
      <c r="L13" s="86"/>
      <c r="M13" s="86"/>
    </row>
    <row r="14" spans="1:13" s="35" customFormat="1" ht="15" customHeight="1">
      <c r="B14" s="537"/>
      <c r="C14" s="189" t="s">
        <v>37</v>
      </c>
      <c r="D14" s="81">
        <v>4637.0469855554275</v>
      </c>
      <c r="E14" s="81">
        <v>2445.3610331063387</v>
      </c>
      <c r="F14" s="81">
        <v>1440.2681187799237</v>
      </c>
      <c r="G14" s="81">
        <v>231.34283900000173</v>
      </c>
      <c r="H14" s="190">
        <v>520.07499466916283</v>
      </c>
      <c r="I14" s="187"/>
      <c r="J14" s="86"/>
      <c r="K14" s="86"/>
      <c r="L14" s="86"/>
      <c r="M14" s="86"/>
    </row>
    <row r="15" spans="1:13" s="35" customFormat="1" ht="15" customHeight="1">
      <c r="B15" s="157" t="s">
        <v>9</v>
      </c>
      <c r="C15" s="191"/>
      <c r="D15" s="71">
        <v>30298.332564213404</v>
      </c>
      <c r="E15" s="71">
        <v>1007.7915988415766</v>
      </c>
      <c r="F15" s="71">
        <v>17296.454132426563</v>
      </c>
      <c r="G15" s="71">
        <v>9311.7551034404769</v>
      </c>
      <c r="H15" s="184">
        <v>2682.3317295047668</v>
      </c>
      <c r="I15" s="187"/>
      <c r="J15" s="86"/>
      <c r="K15" s="86"/>
      <c r="L15" s="86"/>
      <c r="M15" s="86"/>
    </row>
    <row r="16" spans="1:13" s="35" customFormat="1" ht="15" customHeight="1">
      <c r="B16" s="536"/>
      <c r="C16" s="185" t="s">
        <v>110</v>
      </c>
      <c r="D16" s="26">
        <v>1197.5268953049047</v>
      </c>
      <c r="E16" s="192">
        <v>49.211895263681001</v>
      </c>
      <c r="F16" s="26">
        <v>551.91352577252553</v>
      </c>
      <c r="G16" s="26">
        <v>517.68090251419403</v>
      </c>
      <c r="H16" s="186">
        <v>78.720571754504007</v>
      </c>
      <c r="I16" s="187"/>
      <c r="J16" s="86"/>
      <c r="K16" s="86"/>
      <c r="L16" s="86"/>
      <c r="M16" s="86"/>
    </row>
    <row r="17" spans="2:13" s="35" customFormat="1" ht="15" customHeight="1">
      <c r="B17" s="536"/>
      <c r="C17" s="188" t="s">
        <v>111</v>
      </c>
      <c r="D17" s="26">
        <v>2631.7639557042926</v>
      </c>
      <c r="E17" s="192">
        <v>158.38631264520058</v>
      </c>
      <c r="F17" s="26">
        <v>996.2531505754165</v>
      </c>
      <c r="G17" s="26">
        <v>1407.5686413620308</v>
      </c>
      <c r="H17" s="186">
        <v>69.555851121645986</v>
      </c>
      <c r="I17" s="187"/>
      <c r="J17" s="86"/>
      <c r="K17" s="86"/>
      <c r="L17" s="86"/>
      <c r="M17" s="86"/>
    </row>
    <row r="18" spans="2:13" s="35" customFormat="1" ht="15" customHeight="1">
      <c r="B18" s="536"/>
      <c r="C18" s="193" t="s">
        <v>112</v>
      </c>
      <c r="D18" s="26">
        <v>3483.1512958245976</v>
      </c>
      <c r="E18" s="192">
        <v>78.265498627194816</v>
      </c>
      <c r="F18" s="26">
        <v>2129.0064128579315</v>
      </c>
      <c r="G18" s="26">
        <v>1136.5227735694937</v>
      </c>
      <c r="H18" s="186">
        <v>139.35661076998198</v>
      </c>
      <c r="I18" s="187"/>
      <c r="J18" s="86"/>
      <c r="K18" s="86"/>
      <c r="L18" s="86"/>
      <c r="M18" s="86"/>
    </row>
    <row r="19" spans="2:13" s="35" customFormat="1" ht="15" customHeight="1">
      <c r="B19" s="536"/>
      <c r="C19" s="193" t="s">
        <v>113</v>
      </c>
      <c r="D19" s="26">
        <v>3729.1485429871955</v>
      </c>
      <c r="E19" s="192">
        <v>36.141406305755993</v>
      </c>
      <c r="F19" s="26">
        <v>2585.293478377564</v>
      </c>
      <c r="G19" s="26">
        <v>1037.5748357247437</v>
      </c>
      <c r="H19" s="186">
        <v>70.138822579128998</v>
      </c>
      <c r="I19" s="187"/>
      <c r="J19" s="86"/>
      <c r="K19" s="86"/>
      <c r="L19" s="86"/>
      <c r="M19" s="86"/>
    </row>
    <row r="20" spans="2:13" s="35" customFormat="1" ht="15" customHeight="1">
      <c r="B20" s="536"/>
      <c r="C20" s="193" t="s">
        <v>114</v>
      </c>
      <c r="D20" s="26">
        <v>2691.3239289378466</v>
      </c>
      <c r="E20" s="192">
        <v>56.584772448759004</v>
      </c>
      <c r="F20" s="26">
        <v>1698.3315358729321</v>
      </c>
      <c r="G20" s="26">
        <v>785.18084802314672</v>
      </c>
      <c r="H20" s="186">
        <v>151.22677259300801</v>
      </c>
      <c r="I20" s="187"/>
      <c r="J20" s="86"/>
      <c r="K20" s="86"/>
      <c r="L20" s="86"/>
      <c r="M20" s="86"/>
    </row>
    <row r="21" spans="2:13" s="35" customFormat="1" ht="15" customHeight="1">
      <c r="B21" s="536"/>
      <c r="C21" s="193" t="s">
        <v>115</v>
      </c>
      <c r="D21" s="26">
        <v>1214.6690143157798</v>
      </c>
      <c r="E21" s="192">
        <v>29.991509840662001</v>
      </c>
      <c r="F21" s="26">
        <v>821.67721243778465</v>
      </c>
      <c r="G21" s="26">
        <v>350.76132400449598</v>
      </c>
      <c r="H21" s="186">
        <v>12.238968032837001</v>
      </c>
      <c r="I21" s="187"/>
      <c r="J21" s="86"/>
      <c r="K21" s="86"/>
      <c r="L21" s="86"/>
      <c r="M21" s="86"/>
    </row>
    <row r="22" spans="2:13" s="35" customFormat="1" ht="15" customHeight="1">
      <c r="B22" s="536"/>
      <c r="C22" s="193" t="s">
        <v>116</v>
      </c>
      <c r="D22" s="26">
        <v>322.400759685727</v>
      </c>
      <c r="E22" s="192">
        <v>3.571527845052</v>
      </c>
      <c r="F22" s="26">
        <v>197.005466290421</v>
      </c>
      <c r="G22" s="26">
        <v>93.376565550253986</v>
      </c>
      <c r="H22" s="186">
        <v>28.447199999999999</v>
      </c>
      <c r="I22" s="187"/>
      <c r="J22" s="86"/>
      <c r="K22" s="86"/>
      <c r="L22" s="86"/>
      <c r="M22" s="86"/>
    </row>
    <row r="23" spans="2:13" s="35" customFormat="1" ht="15" customHeight="1">
      <c r="B23" s="536"/>
      <c r="C23" s="193" t="s">
        <v>117</v>
      </c>
      <c r="D23" s="26">
        <v>340.97896366598422</v>
      </c>
      <c r="E23" s="192">
        <v>79.6812066385164</v>
      </c>
      <c r="F23" s="26">
        <v>260.8028165341878</v>
      </c>
      <c r="G23" s="26">
        <v>0.44285543555399998</v>
      </c>
      <c r="H23" s="186">
        <v>5.2085057725999993E-2</v>
      </c>
      <c r="I23" s="187"/>
      <c r="J23" s="86"/>
      <c r="K23" s="86"/>
      <c r="L23" s="86"/>
      <c r="M23" s="86"/>
    </row>
    <row r="24" spans="2:13" s="35" customFormat="1" ht="15" customHeight="1" thickBot="1">
      <c r="B24" s="538"/>
      <c r="C24" s="194" t="s">
        <v>37</v>
      </c>
      <c r="D24" s="48">
        <v>14687.36920778704</v>
      </c>
      <c r="E24" s="195">
        <v>515.95746922675494</v>
      </c>
      <c r="F24" s="48">
        <v>8056.1705337077829</v>
      </c>
      <c r="G24" s="48">
        <v>3982.6463572565776</v>
      </c>
      <c r="H24" s="196">
        <v>2132.5948475959344</v>
      </c>
      <c r="I24" s="187"/>
      <c r="J24" s="86"/>
      <c r="K24" s="86"/>
      <c r="L24" s="86"/>
      <c r="M24" s="86"/>
    </row>
    <row r="25" spans="2:13" s="35" customFormat="1" ht="5.0999999999999996" customHeight="1"/>
    <row r="26" spans="2:13" s="35" customFormat="1" ht="15" customHeight="1">
      <c r="B26" s="381" t="s">
        <v>202</v>
      </c>
      <c r="C26" s="382" t="s">
        <v>201</v>
      </c>
    </row>
    <row r="27" spans="2:13" s="35" customFormat="1" ht="15" customHeight="1"/>
    <row r="28" spans="2:13" s="35" customFormat="1" ht="15" customHeight="1"/>
    <row r="29" spans="2:13" s="35" customFormat="1" ht="15" customHeight="1"/>
    <row r="30" spans="2:13" s="35" customFormat="1" ht="15" customHeight="1"/>
    <row r="31" spans="2:13" s="35" customFormat="1" ht="15" customHeight="1"/>
    <row r="32" spans="2:13" s="35" customFormat="1" ht="15" customHeight="1"/>
    <row r="33" s="35" customFormat="1" ht="15" customHeight="1"/>
    <row r="34" s="35" customFormat="1" ht="15" customHeight="1"/>
    <row r="35" s="35" customFormat="1" ht="15" customHeight="1"/>
    <row r="36" s="35" customFormat="1" ht="15" customHeight="1"/>
    <row r="37" s="35" customFormat="1" ht="15" customHeight="1"/>
    <row r="38" s="35" customFormat="1" ht="15" customHeight="1"/>
    <row r="39" s="35" customFormat="1" ht="15" customHeight="1"/>
    <row r="40" s="35" customFormat="1" ht="15" customHeight="1"/>
    <row r="41" s="35" customFormat="1" ht="15" customHeight="1"/>
    <row r="42" s="35" customFormat="1" ht="15" customHeight="1"/>
    <row r="43" s="35" customFormat="1" ht="15" customHeight="1"/>
    <row r="44" s="35" customFormat="1" ht="15" customHeight="1"/>
    <row r="45" s="35" customFormat="1" ht="15" customHeight="1"/>
    <row r="46" s="35" customFormat="1" ht="15" customHeight="1"/>
    <row r="47" s="35" customFormat="1" ht="15" customHeight="1"/>
    <row r="48" s="35" customFormat="1" ht="15" customHeight="1"/>
    <row r="49" s="35" customFormat="1" ht="15" customHeight="1"/>
    <row r="50" s="35" customFormat="1" ht="15" customHeight="1"/>
    <row r="51" s="35" customFormat="1" ht="15" customHeight="1"/>
    <row r="52" s="35" customFormat="1" ht="15" customHeight="1"/>
    <row r="53" s="35" customFormat="1" ht="15" customHeight="1"/>
    <row r="54" s="35" customFormat="1" ht="15" customHeight="1"/>
    <row r="55" s="35" customFormat="1" ht="15" customHeight="1"/>
    <row r="56" s="35" customFormat="1" ht="15" customHeight="1"/>
    <row r="57" s="35" customFormat="1" ht="15" customHeight="1"/>
    <row r="58" s="35" customFormat="1" ht="15" customHeight="1"/>
    <row r="59" s="35" customFormat="1" ht="15" customHeight="1"/>
    <row r="60" s="35" customFormat="1" ht="15" customHeight="1"/>
    <row r="61" s="35" customFormat="1" ht="15" customHeight="1"/>
    <row r="62" s="35" customFormat="1" ht="15" customHeight="1"/>
    <row r="63" s="35" customFormat="1" ht="15" customHeight="1"/>
    <row r="64" s="35" customFormat="1" ht="15" customHeight="1"/>
    <row r="65" s="35" customFormat="1" ht="15" customHeight="1"/>
    <row r="66" s="35" customFormat="1" ht="15" customHeight="1"/>
    <row r="67" s="35" customFormat="1" ht="15" customHeight="1"/>
    <row r="68" s="35" customFormat="1" ht="15" customHeight="1"/>
    <row r="69" s="35" customFormat="1" ht="15" customHeight="1"/>
    <row r="70" s="35" customFormat="1" ht="15" customHeight="1"/>
    <row r="71" s="35" customFormat="1" ht="15" customHeight="1"/>
    <row r="72" s="35" customFormat="1" ht="15" customHeight="1"/>
    <row r="73" s="35" customFormat="1" ht="15" customHeight="1"/>
    <row r="74" s="35" customFormat="1" ht="15" customHeight="1"/>
    <row r="75" s="35" customFormat="1" ht="15" customHeight="1"/>
    <row r="76" s="35" customFormat="1" ht="15" customHeight="1"/>
    <row r="77" s="35" customFormat="1" ht="15" customHeight="1"/>
    <row r="78" s="35" customFormat="1" ht="15" customHeight="1"/>
    <row r="79" s="35" customFormat="1" ht="15" customHeight="1"/>
    <row r="80" s="35" customFormat="1" ht="15" customHeight="1"/>
    <row r="81" s="35" customFormat="1" ht="15" customHeight="1"/>
    <row r="82" s="35" customFormat="1" ht="15" customHeight="1"/>
    <row r="83" s="35" customFormat="1" ht="15" customHeight="1"/>
    <row r="84" s="35" customFormat="1" ht="15" customHeight="1"/>
    <row r="85" s="35" customFormat="1" ht="15" customHeight="1"/>
    <row r="86" s="35" customFormat="1" ht="15" customHeight="1"/>
    <row r="87" s="35" customFormat="1" ht="15" customHeight="1"/>
    <row r="88" s="35" customFormat="1" ht="15" customHeight="1"/>
    <row r="89" s="35" customFormat="1" ht="15" customHeight="1"/>
    <row r="90" s="35" customFormat="1" ht="15" customHeight="1"/>
    <row r="91" s="35" customFormat="1" ht="15" customHeight="1"/>
    <row r="92" s="35" customFormat="1" ht="15" customHeight="1"/>
    <row r="93" s="35" customFormat="1" ht="15" customHeight="1"/>
    <row r="94" s="35" customFormat="1" ht="15" customHeight="1"/>
    <row r="95" s="35" customFormat="1" ht="15" customHeight="1"/>
    <row r="96" s="35" customFormat="1" ht="15" customHeight="1"/>
    <row r="97" s="35" customFormat="1" ht="15" customHeight="1"/>
    <row r="98" s="35" customFormat="1" ht="15" customHeight="1"/>
    <row r="99" s="35" customFormat="1" ht="15" customHeight="1"/>
    <row r="100" s="35" customFormat="1" ht="15" customHeight="1"/>
    <row r="101" s="35" customFormat="1" ht="15" customHeight="1"/>
    <row r="102" s="35" customFormat="1" ht="15" customHeight="1"/>
    <row r="103" s="35" customFormat="1" ht="15" customHeight="1"/>
  </sheetData>
  <mergeCells count="4">
    <mergeCell ref="B1:H1"/>
    <mergeCell ref="B4:C4"/>
    <mergeCell ref="B6:B14"/>
    <mergeCell ref="B16:B2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66FFFF"/>
    <pageSetUpPr fitToPage="1"/>
  </sheetPr>
  <dimension ref="B1:E30"/>
  <sheetViews>
    <sheetView showGridLines="0" view="pageBreakPreview" zoomScaleNormal="80" zoomScaleSheetLayoutView="100" workbookViewId="0">
      <pane xSplit="3" ySplit="4" topLeftCell="D5" activePane="bottomRight" state="frozen"/>
      <selection activeCell="B1" sqref="B1:K1"/>
      <selection pane="topRight" activeCell="B1" sqref="B1:K1"/>
      <selection pane="bottomLeft" activeCell="B1" sqref="B1:K1"/>
      <selection pane="bottomRight" activeCell="B4" sqref="B4:C4"/>
    </sheetView>
  </sheetViews>
  <sheetFormatPr defaultRowHeight="15" customHeight="1"/>
  <cols>
    <col min="1" max="1" width="0.875" style="5" customWidth="1"/>
    <col min="2" max="2" width="3" style="5" customWidth="1"/>
    <col min="3" max="3" width="33.625" style="5" customWidth="1"/>
    <col min="4" max="5" width="20.625" style="5" customWidth="1"/>
    <col min="6" max="6" width="1.625" style="5" customWidth="1"/>
    <col min="7" max="16384" width="9" style="5"/>
  </cols>
  <sheetData>
    <row r="1" spans="2:5" ht="30" customHeight="1">
      <c r="B1" s="423" t="s">
        <v>118</v>
      </c>
      <c r="C1" s="423"/>
      <c r="D1" s="423"/>
      <c r="E1" s="423"/>
    </row>
    <row r="2" spans="2:5" ht="15" customHeight="1">
      <c r="E2" s="6" t="s">
        <v>119</v>
      </c>
    </row>
    <row r="3" spans="2:5" ht="5.0999999999999996" customHeight="1" thickBot="1">
      <c r="E3" s="6"/>
    </row>
    <row r="4" spans="2:5" ht="35.25" customHeight="1" thickBot="1">
      <c r="B4" s="541" t="s">
        <v>206</v>
      </c>
      <c r="C4" s="542"/>
      <c r="D4" s="197" t="s">
        <v>120</v>
      </c>
      <c r="E4" s="198" t="s">
        <v>121</v>
      </c>
    </row>
    <row r="5" spans="2:5" ht="15" customHeight="1" thickTop="1">
      <c r="B5" s="543" t="s">
        <v>38</v>
      </c>
      <c r="C5" s="544"/>
      <c r="D5" s="199">
        <v>3000</v>
      </c>
      <c r="E5" s="200">
        <v>1358</v>
      </c>
    </row>
    <row r="6" spans="2:5" ht="15" customHeight="1">
      <c r="B6" s="201" t="s">
        <v>23</v>
      </c>
      <c r="C6" s="202"/>
      <c r="D6" s="203">
        <v>268</v>
      </c>
      <c r="E6" s="204">
        <v>144</v>
      </c>
    </row>
    <row r="7" spans="2:5" ht="15" customHeight="1">
      <c r="B7" s="205"/>
      <c r="C7" s="206" t="s">
        <v>122</v>
      </c>
      <c r="D7" s="207">
        <v>34</v>
      </c>
      <c r="E7" s="208">
        <v>14</v>
      </c>
    </row>
    <row r="8" spans="2:5" ht="15" customHeight="1">
      <c r="B8" s="205"/>
      <c r="C8" s="209" t="s">
        <v>123</v>
      </c>
      <c r="D8" s="210">
        <v>216</v>
      </c>
      <c r="E8" s="211">
        <v>113</v>
      </c>
    </row>
    <row r="9" spans="2:5" ht="15" customHeight="1">
      <c r="B9" s="212"/>
      <c r="C9" s="202" t="s">
        <v>124</v>
      </c>
      <c r="D9" s="203">
        <v>18</v>
      </c>
      <c r="E9" s="213">
        <v>17</v>
      </c>
    </row>
    <row r="10" spans="2:5" ht="15" customHeight="1">
      <c r="B10" s="214" t="s">
        <v>24</v>
      </c>
      <c r="C10" s="215"/>
      <c r="D10" s="207">
        <v>22</v>
      </c>
      <c r="E10" s="204">
        <v>14</v>
      </c>
    </row>
    <row r="11" spans="2:5" ht="15" customHeight="1">
      <c r="B11" s="205"/>
      <c r="C11" s="206" t="s">
        <v>125</v>
      </c>
      <c r="D11" s="207">
        <v>19</v>
      </c>
      <c r="E11" s="211">
        <v>12</v>
      </c>
    </row>
    <row r="12" spans="2:5" ht="15" customHeight="1">
      <c r="B12" s="212"/>
      <c r="C12" s="202" t="s">
        <v>126</v>
      </c>
      <c r="D12" s="203">
        <v>3</v>
      </c>
      <c r="E12" s="213">
        <v>2</v>
      </c>
    </row>
    <row r="13" spans="2:5" ht="15" customHeight="1">
      <c r="B13" s="214" t="s">
        <v>25</v>
      </c>
      <c r="C13" s="215"/>
      <c r="D13" s="216">
        <v>1857</v>
      </c>
      <c r="E13" s="204">
        <v>787</v>
      </c>
    </row>
    <row r="14" spans="2:5" ht="15" customHeight="1">
      <c r="B14" s="205"/>
      <c r="C14" s="206" t="s">
        <v>127</v>
      </c>
      <c r="D14" s="207">
        <v>509</v>
      </c>
      <c r="E14" s="208">
        <v>234</v>
      </c>
    </row>
    <row r="15" spans="2:5" ht="15" customHeight="1">
      <c r="B15" s="201"/>
      <c r="C15" s="209" t="s">
        <v>128</v>
      </c>
      <c r="D15" s="210">
        <v>101</v>
      </c>
      <c r="E15" s="211">
        <v>39</v>
      </c>
    </row>
    <row r="16" spans="2:5" ht="15" customHeight="1">
      <c r="B16" s="201"/>
      <c r="C16" s="209" t="s">
        <v>129</v>
      </c>
      <c r="D16" s="210">
        <v>222</v>
      </c>
      <c r="E16" s="211">
        <v>82</v>
      </c>
    </row>
    <row r="17" spans="2:5" ht="15" customHeight="1">
      <c r="B17" s="201"/>
      <c r="C17" s="209" t="s">
        <v>130</v>
      </c>
      <c r="D17" s="210">
        <v>145</v>
      </c>
      <c r="E17" s="211">
        <v>54</v>
      </c>
    </row>
    <row r="18" spans="2:5" ht="15" customHeight="1">
      <c r="B18" s="201"/>
      <c r="C18" s="209" t="s">
        <v>131</v>
      </c>
      <c r="D18" s="210">
        <v>860</v>
      </c>
      <c r="E18" s="211">
        <v>368</v>
      </c>
    </row>
    <row r="19" spans="2:5" ht="15" customHeight="1">
      <c r="B19" s="217"/>
      <c r="C19" s="202" t="s">
        <v>132</v>
      </c>
      <c r="D19" s="203">
        <v>20</v>
      </c>
      <c r="E19" s="213">
        <v>10</v>
      </c>
    </row>
    <row r="20" spans="2:5" ht="15" customHeight="1">
      <c r="B20" s="214" t="s">
        <v>26</v>
      </c>
      <c r="C20" s="215"/>
      <c r="D20" s="216">
        <v>565</v>
      </c>
      <c r="E20" s="213">
        <v>252</v>
      </c>
    </row>
    <row r="21" spans="2:5" ht="15" customHeight="1">
      <c r="B21" s="205"/>
      <c r="C21" s="206" t="s">
        <v>127</v>
      </c>
      <c r="D21" s="207">
        <v>160</v>
      </c>
      <c r="E21" s="208">
        <v>66</v>
      </c>
    </row>
    <row r="22" spans="2:5" ht="15" customHeight="1">
      <c r="B22" s="201"/>
      <c r="C22" s="209" t="s">
        <v>133</v>
      </c>
      <c r="D22" s="210">
        <v>402</v>
      </c>
      <c r="E22" s="211">
        <v>184</v>
      </c>
    </row>
    <row r="23" spans="2:5" ht="15" customHeight="1">
      <c r="B23" s="217"/>
      <c r="C23" s="202" t="s">
        <v>134</v>
      </c>
      <c r="D23" s="210">
        <v>3</v>
      </c>
      <c r="E23" s="211">
        <v>2</v>
      </c>
    </row>
    <row r="24" spans="2:5" ht="15" customHeight="1">
      <c r="B24" s="214" t="s">
        <v>27</v>
      </c>
      <c r="C24" s="215"/>
      <c r="D24" s="216">
        <v>171</v>
      </c>
      <c r="E24" s="204">
        <v>88</v>
      </c>
    </row>
    <row r="25" spans="2:5" ht="15" customHeight="1">
      <c r="B25" s="205"/>
      <c r="C25" s="206" t="s">
        <v>127</v>
      </c>
      <c r="D25" s="207">
        <v>118</v>
      </c>
      <c r="E25" s="208">
        <v>61</v>
      </c>
    </row>
    <row r="26" spans="2:5" ht="15" customHeight="1">
      <c r="B26" s="217"/>
      <c r="C26" s="202" t="s">
        <v>135</v>
      </c>
      <c r="D26" s="203">
        <v>53</v>
      </c>
      <c r="E26" s="213">
        <v>27</v>
      </c>
    </row>
    <row r="27" spans="2:5" ht="15" customHeight="1">
      <c r="B27" s="214" t="s">
        <v>28</v>
      </c>
      <c r="C27" s="215"/>
      <c r="D27" s="216">
        <v>117</v>
      </c>
      <c r="E27" s="213">
        <v>73</v>
      </c>
    </row>
    <row r="28" spans="2:5" ht="15" customHeight="1">
      <c r="B28" s="205"/>
      <c r="C28" s="206" t="s">
        <v>136</v>
      </c>
      <c r="D28" s="207">
        <v>86</v>
      </c>
      <c r="E28" s="211">
        <v>56</v>
      </c>
    </row>
    <row r="29" spans="2:5" ht="15" customHeight="1" thickBot="1">
      <c r="B29" s="218"/>
      <c r="C29" s="219" t="s">
        <v>137</v>
      </c>
      <c r="D29" s="220">
        <v>31</v>
      </c>
      <c r="E29" s="221">
        <v>17</v>
      </c>
    </row>
    <row r="30" spans="2:5" ht="5.0999999999999996" customHeight="1"/>
  </sheetData>
  <mergeCells count="3">
    <mergeCell ref="B1:E1"/>
    <mergeCell ref="B4:C4"/>
    <mergeCell ref="B5:C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104"/>
  <sheetViews>
    <sheetView showGridLines="0" view="pageBreakPreview" topLeftCell="B1" zoomScaleNormal="80" zoomScaleSheetLayoutView="100" workbookViewId="0">
      <pane xSplit="1" ySplit="6" topLeftCell="C7" activePane="bottomRight" state="frozen"/>
      <selection activeCell="B1" sqref="B1:K1"/>
      <selection pane="topRight" activeCell="B1" sqref="B1:K1"/>
      <selection pane="bottomLeft" activeCell="B1" sqref="B1:K1"/>
      <selection pane="bottomRight" activeCell="L16" sqref="L16"/>
    </sheetView>
  </sheetViews>
  <sheetFormatPr defaultRowHeight="15" customHeight="1"/>
  <cols>
    <col min="1" max="1" width="0.875" style="4" customWidth="1"/>
    <col min="2" max="2" width="15.875" style="4" customWidth="1"/>
    <col min="3" max="3" width="12.125" style="4" customWidth="1"/>
    <col min="4" max="4" width="9.125" style="4" customWidth="1"/>
    <col min="5" max="5" width="12.125" style="4" customWidth="1"/>
    <col min="6" max="6" width="9.125" style="4" customWidth="1"/>
    <col min="7" max="7" width="12.125" style="4" customWidth="1"/>
    <col min="8" max="8" width="9.125" style="4" customWidth="1"/>
    <col min="9" max="9" width="12.125" style="4" customWidth="1"/>
    <col min="10" max="10" width="9.125" style="4" customWidth="1"/>
    <col min="11" max="11" width="12.125" style="4" customWidth="1"/>
    <col min="12" max="12" width="9.125" style="4" customWidth="1"/>
    <col min="13" max="13" width="12.125" style="4" customWidth="1"/>
    <col min="14" max="14" width="9.125" style="4" customWidth="1"/>
    <col min="15" max="15" width="1.625" style="4" customWidth="1"/>
    <col min="16" max="16384" width="9" style="4"/>
  </cols>
  <sheetData>
    <row r="1" spans="2:15" ht="30" customHeight="1">
      <c r="B1" s="423" t="s">
        <v>5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</row>
    <row r="2" spans="2:15" s="5" customFormat="1" ht="15" customHeight="1">
      <c r="M2" s="6"/>
      <c r="N2" s="6" t="s">
        <v>6</v>
      </c>
    </row>
    <row r="3" spans="2:15" s="5" customFormat="1" ht="5.0999999999999996" customHeight="1" thickBot="1">
      <c r="M3" s="6"/>
      <c r="N3" s="6"/>
    </row>
    <row r="4" spans="2:15" s="5" customFormat="1" ht="18" customHeight="1">
      <c r="B4" s="424" t="s">
        <v>7</v>
      </c>
      <c r="C4" s="427" t="s">
        <v>8</v>
      </c>
      <c r="D4" s="428"/>
      <c r="E4" s="428"/>
      <c r="F4" s="428"/>
      <c r="G4" s="429" t="s">
        <v>2</v>
      </c>
      <c r="H4" s="430"/>
      <c r="I4" s="430"/>
      <c r="J4" s="430"/>
      <c r="K4" s="429" t="s">
        <v>9</v>
      </c>
      <c r="L4" s="430"/>
      <c r="M4" s="430"/>
      <c r="N4" s="431"/>
    </row>
    <row r="5" spans="2:15" s="5" customFormat="1" ht="18" customHeight="1">
      <c r="B5" s="425"/>
      <c r="C5" s="432" t="s">
        <v>10</v>
      </c>
      <c r="D5" s="433"/>
      <c r="E5" s="432" t="s">
        <v>11</v>
      </c>
      <c r="F5" s="433"/>
      <c r="G5" s="432" t="s">
        <v>10</v>
      </c>
      <c r="H5" s="433"/>
      <c r="I5" s="432" t="s">
        <v>11</v>
      </c>
      <c r="J5" s="433"/>
      <c r="K5" s="432" t="s">
        <v>10</v>
      </c>
      <c r="L5" s="433"/>
      <c r="M5" s="432" t="s">
        <v>11</v>
      </c>
      <c r="N5" s="436"/>
    </row>
    <row r="6" spans="2:15" s="5" customFormat="1" ht="27.75" customHeight="1" thickBot="1">
      <c r="B6" s="426"/>
      <c r="C6" s="7"/>
      <c r="D6" s="8" t="s">
        <v>12</v>
      </c>
      <c r="E6" s="7"/>
      <c r="F6" s="9" t="s">
        <v>12</v>
      </c>
      <c r="G6" s="10"/>
      <c r="H6" s="8" t="s">
        <v>12</v>
      </c>
      <c r="I6" s="7"/>
      <c r="J6" s="8" t="s">
        <v>12</v>
      </c>
      <c r="K6" s="7"/>
      <c r="L6" s="9" t="s">
        <v>12</v>
      </c>
      <c r="M6" s="11"/>
      <c r="N6" s="12" t="s">
        <v>12</v>
      </c>
    </row>
    <row r="7" spans="2:15" s="5" customFormat="1" ht="15" customHeight="1" thickTop="1">
      <c r="B7" s="13" t="s">
        <v>8</v>
      </c>
      <c r="C7" s="366">
        <v>5169006.0854103211</v>
      </c>
      <c r="D7" s="367">
        <v>44.088531191828679</v>
      </c>
      <c r="E7" s="366">
        <v>81040.361682768504</v>
      </c>
      <c r="F7" s="367">
        <v>36.061065805993238</v>
      </c>
      <c r="G7" s="368">
        <v>3575891.6623528004</v>
      </c>
      <c r="H7" s="367">
        <v>41.23408561913017</v>
      </c>
      <c r="I7" s="366">
        <v>24528.019802584098</v>
      </c>
      <c r="J7" s="367">
        <v>24.06583601308321</v>
      </c>
      <c r="K7" s="366">
        <v>1593114.4230575305</v>
      </c>
      <c r="L7" s="367">
        <v>50.935709337094352</v>
      </c>
      <c r="M7" s="369">
        <v>56512.341880184358</v>
      </c>
      <c r="N7" s="370">
        <v>42.02080878379774</v>
      </c>
    </row>
    <row r="8" spans="2:15" s="5" customFormat="1" ht="15" customHeight="1">
      <c r="B8" s="270" t="s">
        <v>13</v>
      </c>
      <c r="C8" s="371">
        <v>12755.340648495006</v>
      </c>
      <c r="D8" s="372">
        <v>-7.6325296860811589</v>
      </c>
      <c r="E8" s="373">
        <v>2934.8420403553896</v>
      </c>
      <c r="F8" s="372">
        <v>-13.279079314004338</v>
      </c>
      <c r="G8" s="373">
        <v>7810.6314946980019</v>
      </c>
      <c r="H8" s="372">
        <v>24.009793692187962</v>
      </c>
      <c r="I8" s="373">
        <v>570.16178014733327</v>
      </c>
      <c r="J8" s="372">
        <v>5.588898972951303</v>
      </c>
      <c r="K8" s="373">
        <v>4944.709153797</v>
      </c>
      <c r="L8" s="372">
        <v>-34.166608085568392</v>
      </c>
      <c r="M8" s="374">
        <v>2364.6802602080552</v>
      </c>
      <c r="N8" s="375">
        <v>-16.861170903142984</v>
      </c>
    </row>
    <row r="9" spans="2:15" s="5" customFormat="1" ht="15" customHeight="1">
      <c r="B9" s="276" t="s">
        <v>14</v>
      </c>
      <c r="C9" s="376">
        <v>32620.09525162301</v>
      </c>
      <c r="D9" s="377">
        <v>-23.121350893409598</v>
      </c>
      <c r="E9" s="378">
        <v>2670.7304475115707</v>
      </c>
      <c r="F9" s="377">
        <v>-16.377576776633656</v>
      </c>
      <c r="G9" s="378">
        <v>24713.656937087995</v>
      </c>
      <c r="H9" s="377">
        <v>-7.5351410354834263</v>
      </c>
      <c r="I9" s="378">
        <v>1015.2257305613253</v>
      </c>
      <c r="J9" s="377">
        <v>-17.180000327937762</v>
      </c>
      <c r="K9" s="378">
        <v>7906.4383145349993</v>
      </c>
      <c r="L9" s="377">
        <v>-49.650170990997445</v>
      </c>
      <c r="M9" s="379">
        <v>1655.5047169502454</v>
      </c>
      <c r="N9" s="380">
        <v>-15.877759264468033</v>
      </c>
    </row>
    <row r="10" spans="2:15" s="5" customFormat="1" ht="15" customHeight="1">
      <c r="B10" s="282" t="s">
        <v>15</v>
      </c>
      <c r="C10" s="437">
        <v>5123630.6495102048</v>
      </c>
      <c r="D10" s="439">
        <v>45.098400363016005</v>
      </c>
      <c r="E10" s="437">
        <v>75434.789194901503</v>
      </c>
      <c r="F10" s="439">
        <v>42.373516869281254</v>
      </c>
      <c r="G10" s="364">
        <v>1582113.3921642862</v>
      </c>
      <c r="H10" s="434">
        <v>41.799130729140479</v>
      </c>
      <c r="I10" s="364">
        <v>18960.90062215479</v>
      </c>
      <c r="J10" s="434">
        <v>27.428203693711122</v>
      </c>
      <c r="K10" s="441">
        <v>1580263.2755891988</v>
      </c>
      <c r="L10" s="434">
        <v>53.085032990590562</v>
      </c>
      <c r="M10" s="364">
        <v>43794.299354742732</v>
      </c>
      <c r="N10" s="443">
        <v>50.066075449192546</v>
      </c>
    </row>
    <row r="11" spans="2:15" s="5" customFormat="1" ht="15" customHeight="1" thickBot="1">
      <c r="B11" s="283" t="s">
        <v>16</v>
      </c>
      <c r="C11" s="438">
        <v>0</v>
      </c>
      <c r="D11" s="440" t="e">
        <v>#DIV/0!</v>
      </c>
      <c r="E11" s="438">
        <v>0</v>
      </c>
      <c r="F11" s="440" t="e">
        <v>#DIV/0!</v>
      </c>
      <c r="G11" s="365">
        <v>1961253.9817567314</v>
      </c>
      <c r="H11" s="435"/>
      <c r="I11" s="365">
        <v>3981.7316697206429</v>
      </c>
      <c r="J11" s="435"/>
      <c r="K11" s="442">
        <v>0</v>
      </c>
      <c r="L11" s="435" t="e">
        <v>#DIV/0!</v>
      </c>
      <c r="M11" s="365">
        <v>8697.8575609160143</v>
      </c>
      <c r="N11" s="444" t="e">
        <v>#DIV/0!</v>
      </c>
    </row>
    <row r="12" spans="2:15" s="5" customFormat="1" ht="5.0999999999999996" customHeight="1"/>
    <row r="13" spans="2:15" s="5" customFormat="1" ht="30.75" customHeight="1">
      <c r="B13" s="421" t="s">
        <v>173</v>
      </c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</row>
    <row r="14" spans="2:15" s="5" customFormat="1" ht="15" customHeight="1"/>
    <row r="15" spans="2:15" s="5" customFormat="1" ht="15" customHeight="1"/>
    <row r="16" spans="2:15" s="5" customFormat="1" ht="15" customHeight="1"/>
    <row r="17" s="5" customFormat="1" ht="15" customHeight="1"/>
    <row r="18" s="5" customFormat="1" ht="15" customHeight="1"/>
    <row r="19" s="5" customFormat="1" ht="15" customHeight="1"/>
    <row r="20" s="5" customFormat="1" ht="15" customHeight="1"/>
    <row r="21" s="5" customFormat="1" ht="15" customHeight="1"/>
    <row r="22" s="5" customFormat="1" ht="15" customHeight="1"/>
    <row r="23" s="5" customFormat="1" ht="15" customHeight="1"/>
    <row r="24" s="5" customFormat="1" ht="15" customHeight="1"/>
    <row r="25" s="5" customFormat="1" ht="15" customHeight="1"/>
    <row r="26" s="5" customFormat="1" ht="15" customHeight="1"/>
    <row r="27" s="5" customFormat="1" ht="15" customHeight="1"/>
    <row r="28" s="5" customFormat="1" ht="15" customHeight="1"/>
    <row r="29" s="5" customFormat="1" ht="15" customHeight="1"/>
    <row r="30" s="5" customFormat="1" ht="15" customHeight="1"/>
    <row r="31" s="5" customFormat="1" ht="15" customHeight="1"/>
    <row r="32" s="5" customFormat="1" ht="15" customHeight="1"/>
    <row r="33" s="5" customFormat="1" ht="15" customHeight="1"/>
    <row r="34" s="5" customFormat="1" ht="15" customHeight="1"/>
    <row r="35" s="5" customFormat="1" ht="15" customHeight="1"/>
    <row r="36" s="5" customFormat="1" ht="15" customHeight="1"/>
    <row r="37" s="5" customFormat="1" ht="15" customHeight="1"/>
    <row r="38" s="5" customFormat="1" ht="15" customHeight="1"/>
    <row r="39" s="5" customFormat="1" ht="15" customHeight="1"/>
    <row r="40" s="5" customFormat="1" ht="15" customHeight="1"/>
    <row r="41" s="5" customFormat="1" ht="15" customHeight="1"/>
    <row r="42" s="5" customFormat="1" ht="15" customHeight="1"/>
    <row r="43" s="5" customFormat="1" ht="15" customHeight="1"/>
    <row r="44" s="5" customFormat="1" ht="15" customHeight="1"/>
    <row r="45" s="5" customFormat="1" ht="15" customHeight="1"/>
    <row r="46" s="5" customFormat="1" ht="15" customHeight="1"/>
    <row r="47" s="5" customFormat="1" ht="15" customHeight="1"/>
    <row r="48" s="5" customFormat="1" ht="15" customHeight="1"/>
    <row r="49" s="5" customFormat="1" ht="15" customHeight="1"/>
    <row r="50" s="5" customFormat="1" ht="15" customHeight="1"/>
    <row r="51" s="5" customFormat="1" ht="15" customHeight="1"/>
    <row r="52" s="5" customFormat="1" ht="15" customHeight="1"/>
    <row r="53" s="5" customFormat="1" ht="15" customHeight="1"/>
    <row r="54" s="5" customFormat="1" ht="15" customHeight="1"/>
    <row r="55" s="5" customFormat="1" ht="15" customHeight="1"/>
    <row r="56" s="5" customFormat="1" ht="15" customHeight="1"/>
    <row r="57" s="5" customFormat="1" ht="15" customHeight="1"/>
    <row r="58" s="5" customFormat="1" ht="15" customHeight="1"/>
    <row r="59" s="5" customFormat="1" ht="15" customHeight="1"/>
    <row r="60" s="5" customFormat="1" ht="15" customHeight="1"/>
    <row r="61" s="5" customFormat="1" ht="15" customHeight="1"/>
    <row r="62" s="5" customFormat="1" ht="15" customHeight="1"/>
    <row r="63" s="5" customFormat="1" ht="15" customHeight="1"/>
    <row r="64" s="5" customFormat="1" ht="15" customHeight="1"/>
    <row r="65" s="5" customFormat="1" ht="15" customHeight="1"/>
    <row r="66" s="5" customFormat="1" ht="15" customHeight="1"/>
    <row r="67" s="5" customFormat="1" ht="15" customHeight="1"/>
    <row r="68" s="5" customFormat="1" ht="15" customHeight="1"/>
    <row r="69" s="5" customFormat="1" ht="15" customHeight="1"/>
    <row r="70" s="5" customFormat="1" ht="15" customHeight="1"/>
    <row r="71" s="5" customFormat="1" ht="15" customHeight="1"/>
    <row r="72" s="5" customFormat="1" ht="15" customHeight="1"/>
    <row r="73" s="5" customFormat="1" ht="15" customHeight="1"/>
    <row r="74" s="5" customFormat="1" ht="15" customHeight="1"/>
    <row r="75" s="5" customFormat="1" ht="15" customHeight="1"/>
    <row r="76" s="5" customFormat="1" ht="15" customHeight="1"/>
    <row r="77" s="5" customFormat="1" ht="15" customHeight="1"/>
    <row r="78" s="5" customFormat="1" ht="15" customHeight="1"/>
    <row r="79" s="5" customFormat="1" ht="15" customHeight="1"/>
    <row r="80" s="5" customFormat="1" ht="15" customHeight="1"/>
    <row r="81" s="5" customFormat="1" ht="15" customHeight="1"/>
    <row r="82" s="5" customFormat="1" ht="15" customHeight="1"/>
    <row r="83" s="5" customFormat="1" ht="15" customHeight="1"/>
    <row r="84" s="5" customFormat="1" ht="15" customHeight="1"/>
    <row r="85" s="5" customFormat="1" ht="15" customHeight="1"/>
    <row r="86" s="5" customFormat="1" ht="15" customHeight="1"/>
    <row r="87" s="5" customFormat="1" ht="15" customHeight="1"/>
    <row r="88" s="5" customFormat="1" ht="15" customHeight="1"/>
    <row r="89" s="5" customFormat="1" ht="15" customHeight="1"/>
    <row r="90" s="5" customFormat="1" ht="15" customHeight="1"/>
    <row r="91" s="5" customFormat="1" ht="15" customHeight="1"/>
    <row r="92" s="5" customFormat="1" ht="15" customHeight="1"/>
    <row r="93" s="5" customFormat="1" ht="15" customHeight="1"/>
    <row r="94" s="5" customFormat="1" ht="15" customHeight="1"/>
    <row r="95" s="5" customFormat="1" ht="15" customHeight="1"/>
    <row r="96" s="5" customFormat="1" ht="15" customHeight="1"/>
    <row r="97" s="5" customFormat="1" ht="15" customHeight="1"/>
    <row r="98" s="5" customFormat="1" ht="15" customHeight="1"/>
    <row r="99" s="5" customFormat="1" ht="15" customHeight="1"/>
    <row r="100" s="5" customFormat="1" ht="15" customHeight="1"/>
    <row r="101" s="5" customFormat="1" ht="15" customHeight="1"/>
    <row r="102" s="5" customFormat="1" ht="15" customHeight="1"/>
    <row r="103" s="5" customFormat="1" ht="15" customHeight="1"/>
    <row r="104" s="5" customFormat="1" ht="15" customHeight="1"/>
  </sheetData>
  <mergeCells count="21">
    <mergeCell ref="F10:F11"/>
    <mergeCell ref="K10:K11"/>
    <mergeCell ref="L10:L11"/>
    <mergeCell ref="N10:N11"/>
    <mergeCell ref="H10:H11"/>
    <mergeCell ref="B13:O13"/>
    <mergeCell ref="B1:N1"/>
    <mergeCell ref="B4:B6"/>
    <mergeCell ref="C4:F4"/>
    <mergeCell ref="G4:J4"/>
    <mergeCell ref="K4:N4"/>
    <mergeCell ref="C5:D5"/>
    <mergeCell ref="E5:F5"/>
    <mergeCell ref="G5:H5"/>
    <mergeCell ref="I5:J5"/>
    <mergeCell ref="K5:L5"/>
    <mergeCell ref="J10:J11"/>
    <mergeCell ref="M5:N5"/>
    <mergeCell ref="C10:C11"/>
    <mergeCell ref="D10:D11"/>
    <mergeCell ref="E10:E11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1" orientation="landscape" cellComments="asDisplayed" r:id="rId1"/>
  <headerFooter>
    <oddFooter>&amp;C&amp;A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66FFFF"/>
    <pageSetUpPr fitToPage="1"/>
  </sheetPr>
  <dimension ref="B1:E31"/>
  <sheetViews>
    <sheetView showGridLines="0" view="pageBreakPreview" zoomScale="80" zoomScaleNormal="80" zoomScaleSheetLayoutView="80" workbookViewId="0">
      <pane xSplit="3" ySplit="4" topLeftCell="D5" activePane="bottomRight" state="frozen"/>
      <selection activeCell="B1" sqref="B1:K1"/>
      <selection pane="topRight" activeCell="B1" sqref="B1:K1"/>
      <selection pane="bottomLeft" activeCell="B1" sqref="B1:K1"/>
      <selection pane="bottomRight" activeCell="H15" sqref="H15"/>
    </sheetView>
  </sheetViews>
  <sheetFormatPr defaultRowHeight="15" customHeight="1"/>
  <cols>
    <col min="1" max="1" width="0.875" style="5" customWidth="1"/>
    <col min="2" max="2" width="3" style="5" customWidth="1"/>
    <col min="3" max="3" width="33.625" style="5" customWidth="1"/>
    <col min="4" max="5" width="20.625" style="5" customWidth="1"/>
    <col min="6" max="6" width="1.625" style="5" customWidth="1"/>
    <col min="7" max="16384" width="9" style="5"/>
  </cols>
  <sheetData>
    <row r="1" spans="2:5" ht="30" customHeight="1">
      <c r="B1" s="423" t="s">
        <v>138</v>
      </c>
      <c r="C1" s="423"/>
      <c r="D1" s="423"/>
      <c r="E1" s="423"/>
    </row>
    <row r="2" spans="2:5" ht="15" customHeight="1">
      <c r="E2" s="6" t="s">
        <v>119</v>
      </c>
    </row>
    <row r="3" spans="2:5" ht="5.0999999999999996" customHeight="1" thickBot="1">
      <c r="E3" s="6"/>
    </row>
    <row r="4" spans="2:5" ht="33" customHeight="1" thickBot="1">
      <c r="B4" s="541" t="s">
        <v>206</v>
      </c>
      <c r="C4" s="542"/>
      <c r="D4" s="183" t="s">
        <v>120</v>
      </c>
      <c r="E4" s="222" t="s">
        <v>121</v>
      </c>
    </row>
    <row r="5" spans="2:5" ht="15" customHeight="1" thickTop="1">
      <c r="B5" s="545" t="s">
        <v>38</v>
      </c>
      <c r="C5" s="546"/>
      <c r="D5" s="223">
        <v>2000</v>
      </c>
      <c r="E5" s="224">
        <v>1005</v>
      </c>
    </row>
    <row r="6" spans="2:5" ht="15" customHeight="1">
      <c r="B6" s="225" t="s">
        <v>23</v>
      </c>
      <c r="C6" s="226"/>
      <c r="D6" s="227">
        <v>369</v>
      </c>
      <c r="E6" s="228">
        <v>199</v>
      </c>
    </row>
    <row r="7" spans="2:5" ht="15" customHeight="1">
      <c r="B7" s="229"/>
      <c r="C7" s="230" t="s">
        <v>139</v>
      </c>
      <c r="D7" s="231">
        <v>43</v>
      </c>
      <c r="E7" s="232">
        <v>23</v>
      </c>
    </row>
    <row r="8" spans="2:5" ht="15" customHeight="1">
      <c r="B8" s="229"/>
      <c r="C8" s="233" t="s">
        <v>140</v>
      </c>
      <c r="D8" s="234">
        <v>320</v>
      </c>
      <c r="E8" s="235">
        <v>170</v>
      </c>
    </row>
    <row r="9" spans="2:5" ht="15" customHeight="1">
      <c r="B9" s="236"/>
      <c r="C9" s="237" t="s">
        <v>141</v>
      </c>
      <c r="D9" s="227">
        <v>6</v>
      </c>
      <c r="E9" s="238">
        <v>6</v>
      </c>
    </row>
    <row r="10" spans="2:5" ht="15" customHeight="1">
      <c r="B10" s="66" t="s">
        <v>24</v>
      </c>
      <c r="C10" s="239"/>
      <c r="D10" s="231">
        <v>18</v>
      </c>
      <c r="E10" s="228">
        <v>10</v>
      </c>
    </row>
    <row r="11" spans="2:5" ht="15" customHeight="1">
      <c r="B11" s="229"/>
      <c r="C11" s="230" t="s">
        <v>125</v>
      </c>
      <c r="D11" s="231">
        <v>8</v>
      </c>
      <c r="E11" s="235">
        <v>4</v>
      </c>
    </row>
    <row r="12" spans="2:5" ht="15" customHeight="1">
      <c r="B12" s="236"/>
      <c r="C12" s="237" t="s">
        <v>126</v>
      </c>
      <c r="D12" s="227">
        <v>10</v>
      </c>
      <c r="E12" s="238">
        <v>6</v>
      </c>
    </row>
    <row r="13" spans="2:5" ht="15" customHeight="1">
      <c r="B13" s="66" t="s">
        <v>25</v>
      </c>
      <c r="C13" s="239"/>
      <c r="D13" s="240">
        <v>769</v>
      </c>
      <c r="E13" s="228">
        <v>361</v>
      </c>
    </row>
    <row r="14" spans="2:5" ht="15" customHeight="1">
      <c r="B14" s="229"/>
      <c r="C14" s="230" t="s">
        <v>142</v>
      </c>
      <c r="D14" s="231">
        <v>220</v>
      </c>
      <c r="E14" s="232">
        <v>109</v>
      </c>
    </row>
    <row r="15" spans="2:5" ht="15" customHeight="1">
      <c r="B15" s="241"/>
      <c r="C15" s="233" t="s">
        <v>143</v>
      </c>
      <c r="D15" s="234">
        <v>95</v>
      </c>
      <c r="E15" s="235">
        <v>50</v>
      </c>
    </row>
    <row r="16" spans="2:5" ht="15" customHeight="1">
      <c r="B16" s="241"/>
      <c r="C16" s="233" t="s">
        <v>144</v>
      </c>
      <c r="D16" s="234">
        <v>56</v>
      </c>
      <c r="E16" s="235">
        <v>28</v>
      </c>
    </row>
    <row r="17" spans="2:5" ht="15" customHeight="1">
      <c r="B17" s="241"/>
      <c r="C17" s="233" t="s">
        <v>145</v>
      </c>
      <c r="D17" s="234">
        <v>392</v>
      </c>
      <c r="E17" s="235">
        <v>169</v>
      </c>
    </row>
    <row r="18" spans="2:5" ht="15" customHeight="1">
      <c r="B18" s="242"/>
      <c r="C18" s="237" t="s">
        <v>146</v>
      </c>
      <c r="D18" s="227">
        <v>6</v>
      </c>
      <c r="E18" s="238">
        <v>5</v>
      </c>
    </row>
    <row r="19" spans="2:5" ht="15" customHeight="1">
      <c r="B19" s="66" t="s">
        <v>26</v>
      </c>
      <c r="C19" s="239"/>
      <c r="D19" s="240">
        <v>304</v>
      </c>
      <c r="E19" s="238">
        <v>153</v>
      </c>
    </row>
    <row r="20" spans="2:5" ht="15" customHeight="1">
      <c r="B20" s="229"/>
      <c r="C20" s="206" t="s">
        <v>136</v>
      </c>
      <c r="D20" s="231">
        <v>101</v>
      </c>
      <c r="E20" s="232">
        <v>52</v>
      </c>
    </row>
    <row r="21" spans="2:5" ht="15" customHeight="1">
      <c r="B21" s="241"/>
      <c r="C21" s="209" t="s">
        <v>147</v>
      </c>
      <c r="D21" s="234">
        <v>192</v>
      </c>
      <c r="E21" s="235">
        <v>96</v>
      </c>
    </row>
    <row r="22" spans="2:5" ht="15" customHeight="1">
      <c r="B22" s="242"/>
      <c r="C22" s="202" t="s">
        <v>134</v>
      </c>
      <c r="D22" s="234">
        <v>11</v>
      </c>
      <c r="E22" s="235">
        <v>5</v>
      </c>
    </row>
    <row r="23" spans="2:5" ht="15" customHeight="1">
      <c r="B23" s="66" t="s">
        <v>27</v>
      </c>
      <c r="C23" s="215"/>
      <c r="D23" s="240">
        <v>163</v>
      </c>
      <c r="E23" s="228">
        <v>92</v>
      </c>
    </row>
    <row r="24" spans="2:5" ht="15" customHeight="1">
      <c r="B24" s="229"/>
      <c r="C24" s="206" t="s">
        <v>122</v>
      </c>
      <c r="D24" s="231">
        <v>61</v>
      </c>
      <c r="E24" s="232">
        <v>31</v>
      </c>
    </row>
    <row r="25" spans="2:5" ht="15" customHeight="1">
      <c r="B25" s="241"/>
      <c r="C25" s="209" t="s">
        <v>123</v>
      </c>
      <c r="D25" s="234">
        <v>91</v>
      </c>
      <c r="E25" s="235">
        <v>51</v>
      </c>
    </row>
    <row r="26" spans="2:5" ht="15" customHeight="1">
      <c r="B26" s="242"/>
      <c r="C26" s="202" t="s">
        <v>148</v>
      </c>
      <c r="D26" s="227">
        <v>11</v>
      </c>
      <c r="E26" s="238">
        <v>10</v>
      </c>
    </row>
    <row r="27" spans="2:5" ht="15" customHeight="1">
      <c r="B27" s="66" t="s">
        <v>28</v>
      </c>
      <c r="C27" s="215"/>
      <c r="D27" s="240">
        <v>377</v>
      </c>
      <c r="E27" s="238">
        <v>190</v>
      </c>
    </row>
    <row r="28" spans="2:5" ht="15" customHeight="1">
      <c r="B28" s="229"/>
      <c r="C28" s="206" t="s">
        <v>122</v>
      </c>
      <c r="D28" s="231">
        <v>145</v>
      </c>
      <c r="E28" s="235">
        <v>73</v>
      </c>
    </row>
    <row r="29" spans="2:5" ht="15" customHeight="1">
      <c r="B29" s="241"/>
      <c r="C29" s="209" t="s">
        <v>123</v>
      </c>
      <c r="D29" s="234">
        <v>216</v>
      </c>
      <c r="E29" s="235">
        <v>108</v>
      </c>
    </row>
    <row r="30" spans="2:5" ht="15" customHeight="1" thickBot="1">
      <c r="B30" s="243"/>
      <c r="C30" s="219" t="s">
        <v>148</v>
      </c>
      <c r="D30" s="244">
        <v>16</v>
      </c>
      <c r="E30" s="245">
        <v>9</v>
      </c>
    </row>
    <row r="31" spans="2:5" ht="5.0999999999999996" customHeight="1"/>
  </sheetData>
  <mergeCells count="3">
    <mergeCell ref="B1:E1"/>
    <mergeCell ref="B4:C4"/>
    <mergeCell ref="B5:C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B1:E30"/>
  <sheetViews>
    <sheetView showGridLines="0" view="pageBreakPreview" zoomScaleNormal="80" zoomScaleSheetLayoutView="100" workbookViewId="0">
      <pane xSplit="3" ySplit="4" topLeftCell="D5" activePane="bottomRight" state="frozen"/>
      <selection activeCell="B1" sqref="B1:K1"/>
      <selection pane="topRight" activeCell="B1" sqref="B1:K1"/>
      <selection pane="bottomLeft" activeCell="B1" sqref="B1:K1"/>
      <selection pane="bottomRight" activeCell="H12" sqref="H12"/>
    </sheetView>
  </sheetViews>
  <sheetFormatPr defaultRowHeight="15" customHeight="1"/>
  <cols>
    <col min="1" max="1" width="0.875" style="5" customWidth="1"/>
    <col min="2" max="2" width="3" style="5" customWidth="1"/>
    <col min="3" max="3" width="33.625" style="5" customWidth="1"/>
    <col min="4" max="5" width="20.625" style="5" customWidth="1"/>
    <col min="6" max="6" width="1.625" style="5" customWidth="1"/>
    <col min="7" max="16384" width="9" style="5"/>
  </cols>
  <sheetData>
    <row r="1" spans="2:5" ht="30" customHeight="1">
      <c r="B1" s="423" t="s">
        <v>118</v>
      </c>
      <c r="C1" s="423"/>
      <c r="D1" s="423"/>
      <c r="E1" s="423"/>
    </row>
    <row r="2" spans="2:5" ht="15" customHeight="1">
      <c r="E2" s="6" t="s">
        <v>119</v>
      </c>
    </row>
    <row r="3" spans="2:5" ht="5.0999999999999996" customHeight="1" thickBot="1">
      <c r="E3" s="6"/>
    </row>
    <row r="4" spans="2:5" ht="35.25" customHeight="1" thickBot="1">
      <c r="B4" s="541" t="s">
        <v>206</v>
      </c>
      <c r="C4" s="542"/>
      <c r="D4" s="197" t="s">
        <v>120</v>
      </c>
      <c r="E4" s="198" t="s">
        <v>121</v>
      </c>
    </row>
    <row r="5" spans="2:5" ht="15" customHeight="1" thickTop="1">
      <c r="B5" s="543" t="s">
        <v>38</v>
      </c>
      <c r="C5" s="544"/>
      <c r="D5" s="199">
        <v>3000</v>
      </c>
      <c r="E5" s="200">
        <v>1338</v>
      </c>
    </row>
    <row r="6" spans="2:5" ht="15" customHeight="1">
      <c r="B6" s="201" t="s">
        <v>23</v>
      </c>
      <c r="C6" s="202"/>
      <c r="D6" s="203">
        <v>268</v>
      </c>
      <c r="E6" s="204">
        <v>144</v>
      </c>
    </row>
    <row r="7" spans="2:5" ht="15" customHeight="1">
      <c r="B7" s="205"/>
      <c r="C7" s="206" t="s">
        <v>122</v>
      </c>
      <c r="D7" s="207">
        <v>34</v>
      </c>
      <c r="E7" s="208">
        <v>13</v>
      </c>
    </row>
    <row r="8" spans="2:5" ht="15" customHeight="1">
      <c r="B8" s="205"/>
      <c r="C8" s="209" t="s">
        <v>123</v>
      </c>
      <c r="D8" s="210">
        <v>216</v>
      </c>
      <c r="E8" s="211">
        <v>114</v>
      </c>
    </row>
    <row r="9" spans="2:5" ht="15" customHeight="1">
      <c r="B9" s="212"/>
      <c r="C9" s="202" t="s">
        <v>124</v>
      </c>
      <c r="D9" s="203">
        <v>18</v>
      </c>
      <c r="E9" s="213">
        <v>17</v>
      </c>
    </row>
    <row r="10" spans="2:5" ht="15" customHeight="1">
      <c r="B10" s="214" t="s">
        <v>24</v>
      </c>
      <c r="C10" s="325"/>
      <c r="D10" s="207">
        <v>22</v>
      </c>
      <c r="E10" s="204">
        <v>16</v>
      </c>
    </row>
    <row r="11" spans="2:5" ht="15" customHeight="1">
      <c r="B11" s="205"/>
      <c r="C11" s="206" t="s">
        <v>125</v>
      </c>
      <c r="D11" s="207">
        <v>19</v>
      </c>
      <c r="E11" s="211">
        <v>13</v>
      </c>
    </row>
    <row r="12" spans="2:5" ht="15" customHeight="1">
      <c r="B12" s="212"/>
      <c r="C12" s="202" t="s">
        <v>126</v>
      </c>
      <c r="D12" s="203">
        <v>3</v>
      </c>
      <c r="E12" s="213">
        <v>3</v>
      </c>
    </row>
    <row r="13" spans="2:5" ht="15" customHeight="1">
      <c r="B13" s="214" t="s">
        <v>25</v>
      </c>
      <c r="C13" s="325"/>
      <c r="D13" s="216">
        <v>1857</v>
      </c>
      <c r="E13" s="204">
        <v>776</v>
      </c>
    </row>
    <row r="14" spans="2:5" ht="15" customHeight="1">
      <c r="B14" s="205"/>
      <c r="C14" s="206" t="s">
        <v>127</v>
      </c>
      <c r="D14" s="207">
        <v>509</v>
      </c>
      <c r="E14" s="208">
        <v>230</v>
      </c>
    </row>
    <row r="15" spans="2:5" ht="15" customHeight="1">
      <c r="B15" s="201"/>
      <c r="C15" s="209" t="s">
        <v>128</v>
      </c>
      <c r="D15" s="210">
        <v>101</v>
      </c>
      <c r="E15" s="211">
        <v>37</v>
      </c>
    </row>
    <row r="16" spans="2:5" ht="15" customHeight="1">
      <c r="B16" s="201"/>
      <c r="C16" s="209" t="s">
        <v>129</v>
      </c>
      <c r="D16" s="210">
        <v>222</v>
      </c>
      <c r="E16" s="211">
        <v>82</v>
      </c>
    </row>
    <row r="17" spans="2:5" ht="15" customHeight="1">
      <c r="B17" s="201"/>
      <c r="C17" s="209" t="s">
        <v>130</v>
      </c>
      <c r="D17" s="210">
        <v>145</v>
      </c>
      <c r="E17" s="211">
        <v>55</v>
      </c>
    </row>
    <row r="18" spans="2:5" ht="15" customHeight="1">
      <c r="B18" s="201"/>
      <c r="C18" s="209" t="s">
        <v>131</v>
      </c>
      <c r="D18" s="210">
        <v>860</v>
      </c>
      <c r="E18" s="211">
        <v>362</v>
      </c>
    </row>
    <row r="19" spans="2:5" ht="15" customHeight="1">
      <c r="B19" s="217"/>
      <c r="C19" s="202" t="s">
        <v>132</v>
      </c>
      <c r="D19" s="203">
        <v>20</v>
      </c>
      <c r="E19" s="213">
        <v>10</v>
      </c>
    </row>
    <row r="20" spans="2:5" ht="15" customHeight="1">
      <c r="B20" s="214" t="s">
        <v>26</v>
      </c>
      <c r="C20" s="325"/>
      <c r="D20" s="216">
        <v>565</v>
      </c>
      <c r="E20" s="213">
        <v>244</v>
      </c>
    </row>
    <row r="21" spans="2:5" ht="15" customHeight="1">
      <c r="B21" s="205"/>
      <c r="C21" s="206" t="s">
        <v>127</v>
      </c>
      <c r="D21" s="207">
        <v>160</v>
      </c>
      <c r="E21" s="208">
        <v>64</v>
      </c>
    </row>
    <row r="22" spans="2:5" ht="15" customHeight="1">
      <c r="B22" s="201"/>
      <c r="C22" s="209" t="s">
        <v>133</v>
      </c>
      <c r="D22" s="210">
        <v>402</v>
      </c>
      <c r="E22" s="211">
        <v>178</v>
      </c>
    </row>
    <row r="23" spans="2:5" ht="15" customHeight="1">
      <c r="B23" s="217"/>
      <c r="C23" s="202" t="s">
        <v>134</v>
      </c>
      <c r="D23" s="210">
        <v>3</v>
      </c>
      <c r="E23" s="211">
        <v>2</v>
      </c>
    </row>
    <row r="24" spans="2:5" ht="15" customHeight="1">
      <c r="B24" s="214" t="s">
        <v>27</v>
      </c>
      <c r="C24" s="325"/>
      <c r="D24" s="216">
        <v>171</v>
      </c>
      <c r="E24" s="204">
        <v>86</v>
      </c>
    </row>
    <row r="25" spans="2:5" ht="15" customHeight="1">
      <c r="B25" s="205"/>
      <c r="C25" s="206" t="s">
        <v>127</v>
      </c>
      <c r="D25" s="207">
        <v>118</v>
      </c>
      <c r="E25" s="208">
        <v>59</v>
      </c>
    </row>
    <row r="26" spans="2:5" ht="15" customHeight="1">
      <c r="B26" s="217"/>
      <c r="C26" s="202" t="s">
        <v>135</v>
      </c>
      <c r="D26" s="203">
        <v>53</v>
      </c>
      <c r="E26" s="213">
        <v>27</v>
      </c>
    </row>
    <row r="27" spans="2:5" ht="15" customHeight="1">
      <c r="B27" s="214" t="s">
        <v>28</v>
      </c>
      <c r="C27" s="325"/>
      <c r="D27" s="216">
        <v>117</v>
      </c>
      <c r="E27" s="213">
        <v>72</v>
      </c>
    </row>
    <row r="28" spans="2:5" ht="15" customHeight="1">
      <c r="B28" s="205"/>
      <c r="C28" s="206" t="s">
        <v>136</v>
      </c>
      <c r="D28" s="207">
        <v>86</v>
      </c>
      <c r="E28" s="211">
        <v>55</v>
      </c>
    </row>
    <row r="29" spans="2:5" ht="15" customHeight="1" thickBot="1">
      <c r="B29" s="218"/>
      <c r="C29" s="219" t="s">
        <v>137</v>
      </c>
      <c r="D29" s="220">
        <v>31</v>
      </c>
      <c r="E29" s="221">
        <v>17</v>
      </c>
    </row>
    <row r="30" spans="2:5" ht="5.0999999999999996" customHeight="1"/>
  </sheetData>
  <mergeCells count="3">
    <mergeCell ref="B1:E1"/>
    <mergeCell ref="B4:C4"/>
    <mergeCell ref="B5:C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B1:E31"/>
  <sheetViews>
    <sheetView showGridLines="0" view="pageBreakPreview" zoomScale="80" zoomScaleNormal="80" zoomScaleSheetLayoutView="80" workbookViewId="0">
      <pane xSplit="3" ySplit="4" topLeftCell="D5" activePane="bottomRight" state="frozen"/>
      <selection activeCell="B1" sqref="B1:K1"/>
      <selection pane="topRight" activeCell="B1" sqref="B1:K1"/>
      <selection pane="bottomLeft" activeCell="B1" sqref="B1:K1"/>
      <selection pane="bottomRight" activeCell="K20" sqref="K20"/>
    </sheetView>
  </sheetViews>
  <sheetFormatPr defaultRowHeight="15" customHeight="1"/>
  <cols>
    <col min="1" max="1" width="0.875" style="5" customWidth="1"/>
    <col min="2" max="2" width="3" style="5" customWidth="1"/>
    <col min="3" max="3" width="33.625" style="5" customWidth="1"/>
    <col min="4" max="5" width="20.625" style="5" customWidth="1"/>
    <col min="6" max="6" width="1.625" style="5" customWidth="1"/>
    <col min="7" max="16384" width="9" style="5"/>
  </cols>
  <sheetData>
    <row r="1" spans="2:5" ht="30" customHeight="1">
      <c r="B1" s="423" t="s">
        <v>138</v>
      </c>
      <c r="C1" s="423"/>
      <c r="D1" s="423"/>
      <c r="E1" s="423"/>
    </row>
    <row r="2" spans="2:5" ht="15" customHeight="1">
      <c r="E2" s="6" t="s">
        <v>119</v>
      </c>
    </row>
    <row r="3" spans="2:5" ht="5.0999999999999996" customHeight="1" thickBot="1">
      <c r="E3" s="6"/>
    </row>
    <row r="4" spans="2:5" ht="33" customHeight="1" thickBot="1">
      <c r="B4" s="541" t="s">
        <v>206</v>
      </c>
      <c r="C4" s="542"/>
      <c r="D4" s="183" t="s">
        <v>120</v>
      </c>
      <c r="E4" s="222" t="s">
        <v>121</v>
      </c>
    </row>
    <row r="5" spans="2:5" ht="15" customHeight="1" thickTop="1">
      <c r="B5" s="545" t="s">
        <v>38</v>
      </c>
      <c r="C5" s="546"/>
      <c r="D5" s="223">
        <v>2000</v>
      </c>
      <c r="E5" s="224">
        <v>991</v>
      </c>
    </row>
    <row r="6" spans="2:5" ht="15" customHeight="1">
      <c r="B6" s="225" t="s">
        <v>23</v>
      </c>
      <c r="C6" s="226"/>
      <c r="D6" s="227">
        <v>369</v>
      </c>
      <c r="E6" s="228">
        <v>197</v>
      </c>
    </row>
    <row r="7" spans="2:5" ht="15" customHeight="1">
      <c r="B7" s="229"/>
      <c r="C7" s="230" t="s">
        <v>139</v>
      </c>
      <c r="D7" s="231">
        <v>43</v>
      </c>
      <c r="E7" s="232">
        <v>23</v>
      </c>
    </row>
    <row r="8" spans="2:5" ht="15" customHeight="1">
      <c r="B8" s="229"/>
      <c r="C8" s="233" t="s">
        <v>140</v>
      </c>
      <c r="D8" s="234">
        <v>320</v>
      </c>
      <c r="E8" s="235">
        <v>168</v>
      </c>
    </row>
    <row r="9" spans="2:5" ht="15" customHeight="1">
      <c r="B9" s="236"/>
      <c r="C9" s="237" t="s">
        <v>141</v>
      </c>
      <c r="D9" s="227">
        <v>6</v>
      </c>
      <c r="E9" s="238">
        <v>6</v>
      </c>
    </row>
    <row r="10" spans="2:5" ht="15" customHeight="1">
      <c r="B10" s="66" t="s">
        <v>24</v>
      </c>
      <c r="C10" s="324"/>
      <c r="D10" s="231">
        <v>18</v>
      </c>
      <c r="E10" s="228">
        <v>10</v>
      </c>
    </row>
    <row r="11" spans="2:5" ht="15" customHeight="1">
      <c r="B11" s="229"/>
      <c r="C11" s="230" t="s">
        <v>125</v>
      </c>
      <c r="D11" s="231">
        <v>8</v>
      </c>
      <c r="E11" s="235">
        <v>4</v>
      </c>
    </row>
    <row r="12" spans="2:5" ht="15" customHeight="1">
      <c r="B12" s="236"/>
      <c r="C12" s="237" t="s">
        <v>126</v>
      </c>
      <c r="D12" s="227">
        <v>10</v>
      </c>
      <c r="E12" s="238">
        <v>6</v>
      </c>
    </row>
    <row r="13" spans="2:5" ht="15" customHeight="1">
      <c r="B13" s="66" t="s">
        <v>25</v>
      </c>
      <c r="C13" s="324"/>
      <c r="D13" s="240">
        <v>769</v>
      </c>
      <c r="E13" s="228">
        <v>356</v>
      </c>
    </row>
    <row r="14" spans="2:5" ht="15" customHeight="1">
      <c r="B14" s="229"/>
      <c r="C14" s="230" t="s">
        <v>142</v>
      </c>
      <c r="D14" s="231">
        <v>220</v>
      </c>
      <c r="E14" s="232">
        <v>105</v>
      </c>
    </row>
    <row r="15" spans="2:5" ht="15" customHeight="1">
      <c r="B15" s="241"/>
      <c r="C15" s="233" t="s">
        <v>143</v>
      </c>
      <c r="D15" s="234">
        <v>95</v>
      </c>
      <c r="E15" s="235">
        <v>49</v>
      </c>
    </row>
    <row r="16" spans="2:5" ht="15" customHeight="1">
      <c r="B16" s="241"/>
      <c r="C16" s="233" t="s">
        <v>144</v>
      </c>
      <c r="D16" s="234">
        <v>56</v>
      </c>
      <c r="E16" s="235">
        <v>25</v>
      </c>
    </row>
    <row r="17" spans="2:5" ht="15" customHeight="1">
      <c r="B17" s="241"/>
      <c r="C17" s="233" t="s">
        <v>145</v>
      </c>
      <c r="D17" s="234">
        <v>392</v>
      </c>
      <c r="E17" s="235">
        <v>172</v>
      </c>
    </row>
    <row r="18" spans="2:5" ht="15" customHeight="1">
      <c r="B18" s="242"/>
      <c r="C18" s="237" t="s">
        <v>146</v>
      </c>
      <c r="D18" s="227">
        <v>6</v>
      </c>
      <c r="E18" s="238">
        <v>5</v>
      </c>
    </row>
    <row r="19" spans="2:5" ht="15" customHeight="1">
      <c r="B19" s="66" t="s">
        <v>26</v>
      </c>
      <c r="C19" s="324"/>
      <c r="D19" s="240">
        <v>304</v>
      </c>
      <c r="E19" s="238">
        <v>152</v>
      </c>
    </row>
    <row r="20" spans="2:5" ht="15" customHeight="1">
      <c r="B20" s="229"/>
      <c r="C20" s="206" t="s">
        <v>136</v>
      </c>
      <c r="D20" s="231">
        <v>101</v>
      </c>
      <c r="E20" s="232">
        <v>51</v>
      </c>
    </row>
    <row r="21" spans="2:5" ht="15" customHeight="1">
      <c r="B21" s="241"/>
      <c r="C21" s="209" t="s">
        <v>147</v>
      </c>
      <c r="D21" s="234">
        <v>192</v>
      </c>
      <c r="E21" s="235">
        <v>96</v>
      </c>
    </row>
    <row r="22" spans="2:5" ht="15" customHeight="1">
      <c r="B22" s="242"/>
      <c r="C22" s="202" t="s">
        <v>134</v>
      </c>
      <c r="D22" s="234">
        <v>11</v>
      </c>
      <c r="E22" s="235">
        <v>5</v>
      </c>
    </row>
    <row r="23" spans="2:5" ht="15" customHeight="1">
      <c r="B23" s="66" t="s">
        <v>27</v>
      </c>
      <c r="C23" s="325"/>
      <c r="D23" s="240">
        <v>163</v>
      </c>
      <c r="E23" s="228">
        <v>91</v>
      </c>
    </row>
    <row r="24" spans="2:5" ht="15" customHeight="1">
      <c r="B24" s="229"/>
      <c r="C24" s="206" t="s">
        <v>122</v>
      </c>
      <c r="D24" s="231">
        <v>61</v>
      </c>
      <c r="E24" s="232">
        <v>30</v>
      </c>
    </row>
    <row r="25" spans="2:5" ht="15" customHeight="1">
      <c r="B25" s="241"/>
      <c r="C25" s="209" t="s">
        <v>123</v>
      </c>
      <c r="D25" s="234">
        <v>91</v>
      </c>
      <c r="E25" s="235">
        <v>51</v>
      </c>
    </row>
    <row r="26" spans="2:5" ht="15" customHeight="1">
      <c r="B26" s="242"/>
      <c r="C26" s="202" t="s">
        <v>148</v>
      </c>
      <c r="D26" s="227">
        <v>11</v>
      </c>
      <c r="E26" s="238">
        <v>10</v>
      </c>
    </row>
    <row r="27" spans="2:5" ht="15" customHeight="1">
      <c r="B27" s="66" t="s">
        <v>28</v>
      </c>
      <c r="C27" s="325"/>
      <c r="D27" s="240">
        <v>377</v>
      </c>
      <c r="E27" s="238">
        <v>185</v>
      </c>
    </row>
    <row r="28" spans="2:5" ht="15" customHeight="1">
      <c r="B28" s="229"/>
      <c r="C28" s="206" t="s">
        <v>122</v>
      </c>
      <c r="D28" s="231">
        <v>145</v>
      </c>
      <c r="E28" s="235">
        <v>69</v>
      </c>
    </row>
    <row r="29" spans="2:5" ht="15" customHeight="1">
      <c r="B29" s="241"/>
      <c r="C29" s="209" t="s">
        <v>123</v>
      </c>
      <c r="D29" s="234">
        <v>216</v>
      </c>
      <c r="E29" s="235">
        <v>108</v>
      </c>
    </row>
    <row r="30" spans="2:5" ht="15" customHeight="1" thickBot="1">
      <c r="B30" s="243"/>
      <c r="C30" s="219" t="s">
        <v>148</v>
      </c>
      <c r="D30" s="244">
        <v>16</v>
      </c>
      <c r="E30" s="245">
        <v>8</v>
      </c>
    </row>
    <row r="31" spans="2:5" ht="5.0999999999999996" customHeight="1"/>
  </sheetData>
  <mergeCells count="3">
    <mergeCell ref="B1:E1"/>
    <mergeCell ref="B4:C4"/>
    <mergeCell ref="B5:C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L16" sqref="L16"/>
    </sheetView>
  </sheetViews>
  <sheetFormatPr defaultRowHeight="15" customHeight="1"/>
  <cols>
    <col min="1" max="1" width="0.875" style="34" customWidth="1"/>
    <col min="2" max="2" width="29.875" style="52" customWidth="1"/>
    <col min="3" max="3" width="14" style="54" customWidth="1"/>
    <col min="4" max="4" width="10.625" style="54" customWidth="1"/>
    <col min="5" max="5" width="14" style="34" customWidth="1"/>
    <col min="6" max="6" width="10.625" style="34" customWidth="1"/>
    <col min="7" max="7" width="14" style="34" customWidth="1"/>
    <col min="8" max="8" width="10.625" style="34" customWidth="1"/>
    <col min="9" max="9" width="1.625" style="34" customWidth="1"/>
    <col min="10" max="16384" width="9" style="34"/>
  </cols>
  <sheetData>
    <row r="1" spans="1:12" ht="30" customHeight="1">
      <c r="A1" s="33"/>
      <c r="B1" s="445" t="s">
        <v>18</v>
      </c>
      <c r="C1" s="445"/>
      <c r="D1" s="445"/>
      <c r="E1" s="445"/>
      <c r="F1" s="445"/>
      <c r="G1" s="445"/>
      <c r="H1" s="445"/>
    </row>
    <row r="2" spans="1:12" ht="15" customHeight="1">
      <c r="A2" s="35"/>
      <c r="B2" s="36"/>
      <c r="C2" s="37"/>
      <c r="D2" s="37"/>
      <c r="E2" s="38"/>
      <c r="F2" s="38"/>
      <c r="G2" s="38"/>
      <c r="H2" s="6" t="s">
        <v>6</v>
      </c>
    </row>
    <row r="3" spans="1:12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12" ht="18" customHeight="1">
      <c r="A4" s="35"/>
      <c r="B4" s="446" t="s">
        <v>19</v>
      </c>
      <c r="C4" s="448" t="s">
        <v>20</v>
      </c>
      <c r="D4" s="449"/>
      <c r="E4" s="450" t="s">
        <v>10</v>
      </c>
      <c r="F4" s="451"/>
      <c r="G4" s="450" t="s">
        <v>21</v>
      </c>
      <c r="H4" s="452"/>
    </row>
    <row r="5" spans="1:12" ht="18" customHeight="1" thickBot="1">
      <c r="A5" s="35"/>
      <c r="B5" s="447"/>
      <c r="C5" s="40"/>
      <c r="D5" s="9" t="s">
        <v>22</v>
      </c>
      <c r="E5" s="41"/>
      <c r="F5" s="9" t="s">
        <v>22</v>
      </c>
      <c r="G5" s="42"/>
      <c r="H5" s="12" t="s">
        <v>22</v>
      </c>
    </row>
    <row r="6" spans="1:12" ht="15" customHeight="1" thickTop="1">
      <c r="A6" s="35"/>
      <c r="B6" s="43" t="s">
        <v>8</v>
      </c>
      <c r="C6" s="44">
        <v>76467.656900000016</v>
      </c>
      <c r="D6" s="15">
        <v>-11.065559989975785</v>
      </c>
      <c r="E6" s="14">
        <v>3575891.6623528004</v>
      </c>
      <c r="F6" s="15">
        <v>41.234085619130198</v>
      </c>
      <c r="G6" s="45">
        <v>24528.019802584098</v>
      </c>
      <c r="H6" s="46">
        <v>24.065836013083235</v>
      </c>
    </row>
    <row r="7" spans="1:12" ht="15" customHeight="1">
      <c r="A7" s="35"/>
      <c r="B7" s="19" t="s">
        <v>23</v>
      </c>
      <c r="C7" s="26">
        <v>3430.1747</v>
      </c>
      <c r="D7" s="21">
        <v>-2.6127166323727531</v>
      </c>
      <c r="E7" s="22">
        <v>22449.650868093995</v>
      </c>
      <c r="F7" s="21">
        <v>246.22796560919906</v>
      </c>
      <c r="G7" s="20">
        <v>1016.5304051353576</v>
      </c>
      <c r="H7" s="23">
        <v>885.78617499434222</v>
      </c>
    </row>
    <row r="8" spans="1:12" ht="15" customHeight="1">
      <c r="A8" s="35"/>
      <c r="B8" s="19" t="s">
        <v>24</v>
      </c>
      <c r="C8" s="26">
        <v>4007.7901999999999</v>
      </c>
      <c r="D8" s="25">
        <v>-12.136180790411498</v>
      </c>
      <c r="E8" s="26">
        <v>48570.769231300001</v>
      </c>
      <c r="F8" s="25">
        <v>219.44944356431907</v>
      </c>
      <c r="G8" s="24">
        <v>104.40858730852</v>
      </c>
      <c r="H8" s="28">
        <v>84.232261546668013</v>
      </c>
    </row>
    <row r="9" spans="1:12" ht="15" customHeight="1">
      <c r="A9" s="35"/>
      <c r="B9" s="19" t="s">
        <v>25</v>
      </c>
      <c r="C9" s="26">
        <v>44874.342800000006</v>
      </c>
      <c r="D9" s="25">
        <v>-10.67414867902656</v>
      </c>
      <c r="E9" s="26">
        <v>1873058.2228940804</v>
      </c>
      <c r="F9" s="25">
        <v>6.5484312237218569</v>
      </c>
      <c r="G9" s="24">
        <v>16340.504118933866</v>
      </c>
      <c r="H9" s="28">
        <v>16.690665460873195</v>
      </c>
    </row>
    <row r="10" spans="1:12" ht="15" customHeight="1">
      <c r="A10" s="35"/>
      <c r="B10" s="19" t="s">
        <v>26</v>
      </c>
      <c r="C10" s="26">
        <v>13520.401599999999</v>
      </c>
      <c r="D10" s="25">
        <v>-13.492570013079904</v>
      </c>
      <c r="E10" s="26">
        <v>996397.91581099527</v>
      </c>
      <c r="F10" s="25">
        <v>71.191670736756762</v>
      </c>
      <c r="G10" s="24">
        <v>4829.790677830204</v>
      </c>
      <c r="H10" s="28">
        <v>14.074723026224659</v>
      </c>
    </row>
    <row r="11" spans="1:12" ht="15" customHeight="1">
      <c r="A11" s="35"/>
      <c r="B11" s="19" t="s">
        <v>27</v>
      </c>
      <c r="C11" s="26">
        <v>4686.8536999999997</v>
      </c>
      <c r="D11" s="25">
        <v>-11.671624008873147</v>
      </c>
      <c r="E11" s="26">
        <v>524473.33179960982</v>
      </c>
      <c r="F11" s="25">
        <v>287.65686571678543</v>
      </c>
      <c r="G11" s="24">
        <v>796.90012038833743</v>
      </c>
      <c r="H11" s="28">
        <v>16.358494658342241</v>
      </c>
    </row>
    <row r="12" spans="1:12" ht="15" customHeight="1" thickBot="1">
      <c r="A12" s="35"/>
      <c r="B12" s="47" t="s">
        <v>28</v>
      </c>
      <c r="C12" s="48">
        <v>5948.0939000000008</v>
      </c>
      <c r="D12" s="49">
        <v>-11.571660181379878</v>
      </c>
      <c r="E12" s="48">
        <v>110941.77174872402</v>
      </c>
      <c r="F12" s="49">
        <v>217.60199013524334</v>
      </c>
      <c r="G12" s="50">
        <v>1439.8858929878238</v>
      </c>
      <c r="H12" s="51">
        <v>109.17691218330761</v>
      </c>
    </row>
    <row r="13" spans="1:12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12" ht="15" customHeight="1">
      <c r="B14" s="298" t="s">
        <v>171</v>
      </c>
      <c r="C14"/>
      <c r="D14"/>
      <c r="E14"/>
      <c r="F14"/>
      <c r="G14"/>
      <c r="H14"/>
      <c r="I14"/>
      <c r="J14"/>
      <c r="K14"/>
      <c r="L14"/>
    </row>
    <row r="15" spans="1:12" ht="15" customHeight="1">
      <c r="B15" s="298"/>
      <c r="C15"/>
      <c r="D15"/>
      <c r="E15"/>
      <c r="F15"/>
      <c r="G15"/>
      <c r="H15"/>
      <c r="I15"/>
      <c r="J15"/>
      <c r="K15"/>
      <c r="L15"/>
    </row>
    <row r="16" spans="1:12" ht="28.5" customHeight="1">
      <c r="B16" s="421" t="s">
        <v>174</v>
      </c>
      <c r="C16" s="422"/>
      <c r="D16" s="422"/>
      <c r="E16" s="422"/>
      <c r="F16" s="422"/>
      <c r="G16" s="422"/>
      <c r="H16" s="422"/>
      <c r="I16" s="299"/>
      <c r="J16" s="299"/>
      <c r="K16" s="299"/>
      <c r="L16" s="299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L12" sqref="L12"/>
    </sheetView>
  </sheetViews>
  <sheetFormatPr defaultRowHeight="15" customHeight="1"/>
  <cols>
    <col min="1" max="1" width="0.875" style="34" customWidth="1"/>
    <col min="2" max="2" width="28.625" style="52" customWidth="1"/>
    <col min="3" max="3" width="14.125" style="54" customWidth="1"/>
    <col min="4" max="4" width="10.625" style="54" customWidth="1"/>
    <col min="5" max="5" width="14.125" style="34" customWidth="1"/>
    <col min="6" max="6" width="10.625" style="34" customWidth="1"/>
    <col min="7" max="7" width="14.125" style="34" customWidth="1"/>
    <col min="8" max="8" width="10.625" style="34" customWidth="1"/>
    <col min="9" max="9" width="1.625" style="34" customWidth="1"/>
    <col min="10" max="16384" width="9" style="34"/>
  </cols>
  <sheetData>
    <row r="1" spans="1:12" ht="30" customHeight="1">
      <c r="A1" s="55"/>
      <c r="B1" s="445" t="s">
        <v>29</v>
      </c>
      <c r="C1" s="445"/>
      <c r="D1" s="445"/>
      <c r="E1" s="445"/>
      <c r="F1" s="445"/>
      <c r="G1" s="445"/>
      <c r="H1" s="445"/>
    </row>
    <row r="2" spans="1:12" ht="15" customHeight="1">
      <c r="A2" s="35"/>
      <c r="B2" s="36"/>
      <c r="C2" s="37"/>
      <c r="D2" s="37"/>
      <c r="E2" s="37"/>
      <c r="F2" s="37"/>
      <c r="G2" s="35"/>
      <c r="H2" s="6" t="s">
        <v>6</v>
      </c>
    </row>
    <row r="3" spans="1:12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12" ht="18" customHeight="1">
      <c r="A4" s="35"/>
      <c r="B4" s="446" t="s">
        <v>19</v>
      </c>
      <c r="C4" s="448" t="s">
        <v>20</v>
      </c>
      <c r="D4" s="449"/>
      <c r="E4" s="450" t="s">
        <v>10</v>
      </c>
      <c r="F4" s="451"/>
      <c r="G4" s="450" t="s">
        <v>21</v>
      </c>
      <c r="H4" s="452"/>
    </row>
    <row r="5" spans="1:12" ht="18" customHeight="1" thickBot="1">
      <c r="A5" s="35"/>
      <c r="B5" s="447"/>
      <c r="C5" s="56"/>
      <c r="D5" s="9" t="s">
        <v>22</v>
      </c>
      <c r="E5" s="41"/>
      <c r="F5" s="9" t="s">
        <v>22</v>
      </c>
      <c r="G5" s="41"/>
      <c r="H5" s="12" t="s">
        <v>22</v>
      </c>
    </row>
    <row r="6" spans="1:12" ht="16.5" customHeight="1" thickTop="1">
      <c r="A6" s="35"/>
      <c r="B6" s="57" t="s">
        <v>8</v>
      </c>
      <c r="C6" s="44">
        <v>55380.695999999996</v>
      </c>
      <c r="D6" s="58">
        <v>-3.6795948146107733</v>
      </c>
      <c r="E6" s="59">
        <v>1593114.4230575305</v>
      </c>
      <c r="F6" s="58">
        <v>50.93570933709438</v>
      </c>
      <c r="G6" s="59">
        <v>56512.341880184358</v>
      </c>
      <c r="H6" s="46">
        <v>42.020808783797762</v>
      </c>
    </row>
    <row r="7" spans="1:12" ht="15" customHeight="1">
      <c r="A7" s="35"/>
      <c r="B7" s="19" t="s">
        <v>23</v>
      </c>
      <c r="C7" s="26">
        <v>3532.8612000000003</v>
      </c>
      <c r="D7" s="21">
        <v>2.3921193749470611</v>
      </c>
      <c r="E7" s="20">
        <v>113080.93298257004</v>
      </c>
      <c r="F7" s="21">
        <v>40.708148751561552</v>
      </c>
      <c r="G7" s="20">
        <v>8499.440201872947</v>
      </c>
      <c r="H7" s="23">
        <v>11.908687107943635</v>
      </c>
    </row>
    <row r="8" spans="1:12" ht="15" customHeight="1">
      <c r="A8" s="35"/>
      <c r="B8" s="19" t="s">
        <v>24</v>
      </c>
      <c r="C8" s="26">
        <v>3997.1358</v>
      </c>
      <c r="D8" s="25">
        <v>3.2715960518261715</v>
      </c>
      <c r="E8" s="24">
        <v>184715.08333320002</v>
      </c>
      <c r="F8" s="25">
        <v>3789.9476529787612</v>
      </c>
      <c r="G8" s="24">
        <v>5466.4504791532345</v>
      </c>
      <c r="H8" s="28">
        <v>635.80212265456919</v>
      </c>
    </row>
    <row r="9" spans="1:12" ht="15" customHeight="1">
      <c r="A9" s="35"/>
      <c r="B9" s="19" t="s">
        <v>25</v>
      </c>
      <c r="C9" s="26">
        <v>23410.463299999999</v>
      </c>
      <c r="D9" s="25">
        <v>-6.4962656541814736</v>
      </c>
      <c r="E9" s="24">
        <v>378877.81947496021</v>
      </c>
      <c r="F9" s="25">
        <v>17.863579492495191</v>
      </c>
      <c r="G9" s="24">
        <v>16954.332461234004</v>
      </c>
      <c r="H9" s="28">
        <v>32.080650388564983</v>
      </c>
    </row>
    <row r="10" spans="1:12" ht="15" customHeight="1">
      <c r="A10" s="35"/>
      <c r="B10" s="19" t="s">
        <v>26</v>
      </c>
      <c r="C10" s="26">
        <v>9084.5277999999998</v>
      </c>
      <c r="D10" s="25">
        <v>3.3476822107801785</v>
      </c>
      <c r="E10" s="24">
        <v>234004.83804479998</v>
      </c>
      <c r="F10" s="25">
        <v>5.5289936734461449</v>
      </c>
      <c r="G10" s="24">
        <v>4675.2456827168498</v>
      </c>
      <c r="H10" s="28">
        <v>-6.7585511285404483</v>
      </c>
    </row>
    <row r="11" spans="1:12" ht="15" customHeight="1">
      <c r="A11" s="35"/>
      <c r="B11" s="19" t="s">
        <v>27</v>
      </c>
      <c r="C11" s="26">
        <v>5389.4238999999998</v>
      </c>
      <c r="D11" s="25">
        <v>-4.9474430157209754</v>
      </c>
      <c r="E11" s="24">
        <v>266381.76690765005</v>
      </c>
      <c r="F11" s="25">
        <v>51.06596887202646</v>
      </c>
      <c r="G11" s="24">
        <v>6392.4459819897074</v>
      </c>
      <c r="H11" s="28">
        <v>-17.307355028230564</v>
      </c>
    </row>
    <row r="12" spans="1:12" ht="15" customHeight="1" thickBot="1">
      <c r="A12" s="35"/>
      <c r="B12" s="47" t="s">
        <v>28</v>
      </c>
      <c r="C12" s="48">
        <v>9966.2839999999997</v>
      </c>
      <c r="D12" s="49">
        <v>-6.6684599496705772</v>
      </c>
      <c r="E12" s="50">
        <v>416053.98231435206</v>
      </c>
      <c r="F12" s="49">
        <v>65.861585829671526</v>
      </c>
      <c r="G12" s="50">
        <v>14524.427073217617</v>
      </c>
      <c r="H12" s="51">
        <v>147.31496628123503</v>
      </c>
    </row>
    <row r="13" spans="1:12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12" ht="15" customHeight="1">
      <c r="B14" s="298" t="s">
        <v>171</v>
      </c>
      <c r="C14"/>
      <c r="D14"/>
      <c r="E14"/>
      <c r="F14"/>
      <c r="G14"/>
      <c r="H14"/>
      <c r="I14"/>
      <c r="J14"/>
      <c r="K14"/>
      <c r="L14"/>
    </row>
    <row r="15" spans="1:12" ht="15" customHeight="1">
      <c r="B15" s="298"/>
      <c r="C15"/>
      <c r="D15"/>
      <c r="E15"/>
      <c r="F15"/>
      <c r="G15"/>
      <c r="H15"/>
      <c r="I15"/>
      <c r="J15"/>
      <c r="K15"/>
      <c r="L15"/>
    </row>
    <row r="16" spans="1:12" ht="27.75" customHeight="1">
      <c r="B16" s="421" t="s">
        <v>172</v>
      </c>
      <c r="C16" s="422"/>
      <c r="D16" s="422"/>
      <c r="E16" s="422"/>
      <c r="F16" s="422"/>
      <c r="G16" s="422"/>
      <c r="H16" s="422"/>
      <c r="I16" s="299"/>
      <c r="J16" s="299"/>
      <c r="K16" s="299"/>
      <c r="L16" s="299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B1:O90"/>
  <sheetViews>
    <sheetView showGridLines="0" view="pageBreakPreview" zoomScaleNormal="80" zoomScaleSheetLayoutView="100" workbookViewId="0">
      <selection activeCell="L16" sqref="L16"/>
    </sheetView>
  </sheetViews>
  <sheetFormatPr defaultRowHeight="13.5"/>
  <cols>
    <col min="1" max="1" width="0.875" style="2" customWidth="1"/>
    <col min="2" max="2" width="12.625" style="2" customWidth="1"/>
    <col min="3" max="3" width="11.375" style="2" customWidth="1"/>
    <col min="4" max="14" width="10.625" style="2" customWidth="1"/>
    <col min="15" max="15" width="1.625" style="2" customWidth="1"/>
    <col min="16" max="16384" width="9" style="2"/>
  </cols>
  <sheetData>
    <row r="1" spans="2:15" ht="30" customHeight="1">
      <c r="B1" s="406" t="s">
        <v>0</v>
      </c>
      <c r="C1" s="406"/>
      <c r="D1" s="406"/>
      <c r="E1" s="406"/>
      <c r="F1" s="406"/>
      <c r="G1" s="385"/>
      <c r="H1" s="385"/>
      <c r="I1" s="385"/>
      <c r="J1" s="385"/>
      <c r="K1" s="385"/>
      <c r="L1" s="1"/>
      <c r="M1" s="1"/>
      <c r="N1" s="1"/>
      <c r="O1" s="1"/>
    </row>
    <row r="2" spans="2:15" s="3" customFormat="1" ht="15" customHeight="1">
      <c r="K2" s="363" t="s">
        <v>200</v>
      </c>
    </row>
    <row r="3" spans="2:15" s="3" customFormat="1" ht="4.5" customHeight="1" thickBot="1"/>
    <row r="4" spans="2:15" s="3" customFormat="1" ht="18" customHeight="1">
      <c r="B4" s="337"/>
      <c r="C4" s="338"/>
      <c r="D4" s="407"/>
      <c r="E4" s="408"/>
      <c r="F4" s="409" t="s">
        <v>8</v>
      </c>
      <c r="G4" s="410"/>
      <c r="H4" s="411" t="s">
        <v>2</v>
      </c>
      <c r="I4" s="412"/>
      <c r="J4" s="413" t="s">
        <v>3</v>
      </c>
      <c r="K4" s="414"/>
    </row>
    <row r="5" spans="2:15" s="3" customFormat="1" ht="27.75" customHeight="1" thickBot="1">
      <c r="B5" s="339"/>
      <c r="C5" s="340"/>
      <c r="D5" s="341"/>
      <c r="E5" s="342"/>
      <c r="F5" s="343" t="s">
        <v>154</v>
      </c>
      <c r="G5" s="255" t="s">
        <v>12</v>
      </c>
      <c r="H5" s="344" t="s">
        <v>154</v>
      </c>
      <c r="I5" s="255" t="s">
        <v>12</v>
      </c>
      <c r="J5" s="256" t="s">
        <v>154</v>
      </c>
      <c r="K5" s="257" t="s">
        <v>12</v>
      </c>
    </row>
    <row r="6" spans="2:15" s="3" customFormat="1" ht="15" customHeight="1" thickTop="1">
      <c r="B6" s="415" t="s">
        <v>188</v>
      </c>
      <c r="C6" s="416"/>
      <c r="D6" s="419" t="s">
        <v>4</v>
      </c>
      <c r="E6" s="420"/>
      <c r="F6" s="345">
        <v>42469.737139091143</v>
      </c>
      <c r="G6" s="258">
        <v>1.37621706779099</v>
      </c>
      <c r="H6" s="346">
        <v>14298.108447133425</v>
      </c>
      <c r="I6" s="258">
        <v>2.4097529254250802</v>
      </c>
      <c r="J6" s="259">
        <v>28171.628691957718</v>
      </c>
      <c r="K6" s="319">
        <v>0.85960076601789315</v>
      </c>
    </row>
    <row r="7" spans="2:15" s="3" customFormat="1" ht="15" customHeight="1">
      <c r="B7" s="417"/>
      <c r="C7" s="418"/>
      <c r="D7" s="394" t="s">
        <v>189</v>
      </c>
      <c r="E7" s="400"/>
      <c r="F7" s="347">
        <v>42583.095858202112</v>
      </c>
      <c r="G7" s="260">
        <v>1.9175561960893035</v>
      </c>
      <c r="H7" s="348">
        <v>16407.717296321771</v>
      </c>
      <c r="I7" s="260">
        <v>0.93538916073937617</v>
      </c>
      <c r="J7" s="261">
        <v>26175.378561880341</v>
      </c>
      <c r="K7" s="262">
        <v>2.5430214592314941</v>
      </c>
    </row>
    <row r="8" spans="2:15" s="3" customFormat="1" ht="15" customHeight="1">
      <c r="B8" s="401" t="s">
        <v>190</v>
      </c>
      <c r="C8" s="402"/>
      <c r="D8" s="392" t="s">
        <v>4</v>
      </c>
      <c r="E8" s="405"/>
      <c r="F8" s="349">
        <v>43452.03154532591</v>
      </c>
      <c r="G8" s="263">
        <v>2.3129279162187633</v>
      </c>
      <c r="H8" s="350">
        <v>14992.681508592674</v>
      </c>
      <c r="I8" s="263">
        <v>4.8577968479355107</v>
      </c>
      <c r="J8" s="264">
        <v>28459.350036733238</v>
      </c>
      <c r="K8" s="320">
        <v>1.021315976870224</v>
      </c>
    </row>
    <row r="9" spans="2:15" s="3" customFormat="1" ht="15" customHeight="1">
      <c r="B9" s="403"/>
      <c r="C9" s="404"/>
      <c r="D9" s="394" t="s">
        <v>189</v>
      </c>
      <c r="E9" s="400"/>
      <c r="F9" s="347">
        <v>47318.865863514569</v>
      </c>
      <c r="G9" s="260">
        <v>11.1212440285745</v>
      </c>
      <c r="H9" s="348">
        <v>18589.807943783493</v>
      </c>
      <c r="I9" s="260">
        <v>13.299172627449501</v>
      </c>
      <c r="J9" s="261">
        <v>28729.057919731076</v>
      </c>
      <c r="K9" s="262">
        <v>9.7560360084713444</v>
      </c>
    </row>
    <row r="10" spans="2:15" s="3" customFormat="1" ht="15" customHeight="1">
      <c r="B10" s="401" t="s">
        <v>191</v>
      </c>
      <c r="C10" s="402"/>
      <c r="D10" s="392" t="s">
        <v>4</v>
      </c>
      <c r="E10" s="405"/>
      <c r="F10" s="349">
        <v>58129.278431977393</v>
      </c>
      <c r="G10" s="263">
        <v>33.778045271234966</v>
      </c>
      <c r="H10" s="350">
        <v>22451.929427506973</v>
      </c>
      <c r="I10" s="263">
        <v>49.752593721404821</v>
      </c>
      <c r="J10" s="264">
        <v>35677.349004470423</v>
      </c>
      <c r="K10" s="320">
        <v>25.362487050550076</v>
      </c>
    </row>
    <row r="11" spans="2:15" s="3" customFormat="1" ht="15" customHeight="1">
      <c r="B11" s="403"/>
      <c r="C11" s="404"/>
      <c r="D11" s="394" t="s">
        <v>189</v>
      </c>
      <c r="E11" s="400"/>
      <c r="F11" s="347">
        <v>51953.783963464492</v>
      </c>
      <c r="G11" s="260">
        <v>9.7950743648818026</v>
      </c>
      <c r="H11" s="348">
        <v>25786.129130887726</v>
      </c>
      <c r="I11" s="260">
        <v>38.711110996231199</v>
      </c>
      <c r="J11" s="261">
        <v>26167.654832576762</v>
      </c>
      <c r="K11" s="262">
        <v>-8.9157225214654403</v>
      </c>
    </row>
    <row r="12" spans="2:15" s="3" customFormat="1" ht="15" customHeight="1">
      <c r="B12" s="401" t="s">
        <v>192</v>
      </c>
      <c r="C12" s="402"/>
      <c r="D12" s="392" t="s">
        <v>4</v>
      </c>
      <c r="E12" s="405"/>
      <c r="F12" s="349">
        <v>51111.466594239799</v>
      </c>
      <c r="G12" s="263">
        <v>-12.072766129291978</v>
      </c>
      <c r="H12" s="350">
        <v>19867.532460547201</v>
      </c>
      <c r="I12" s="263">
        <v>-11.510801222248181</v>
      </c>
      <c r="J12" s="264">
        <v>31243.934133692601</v>
      </c>
      <c r="K12" s="320">
        <v>-12.426413381280961</v>
      </c>
    </row>
    <row r="13" spans="2:15" s="3" customFormat="1" ht="15" customHeight="1">
      <c r="B13" s="403"/>
      <c r="C13" s="404"/>
      <c r="D13" s="394" t="s">
        <v>189</v>
      </c>
      <c r="E13" s="400"/>
      <c r="F13" s="347">
        <v>48491.809983032304</v>
      </c>
      <c r="G13" s="260">
        <v>-6.6635646459683366</v>
      </c>
      <c r="H13" s="348">
        <v>17970.10167128066</v>
      </c>
      <c r="I13" s="260">
        <v>-30.310976183876686</v>
      </c>
      <c r="J13" s="261">
        <v>30521.708311751649</v>
      </c>
      <c r="K13" s="262">
        <v>16.63906646213637</v>
      </c>
    </row>
    <row r="14" spans="2:15" s="3" customFormat="1" ht="15" customHeight="1">
      <c r="B14" s="401" t="s">
        <v>193</v>
      </c>
      <c r="C14" s="402"/>
      <c r="D14" s="392" t="s">
        <v>4</v>
      </c>
      <c r="E14" s="405"/>
      <c r="F14" s="349">
        <v>59894.062745504983</v>
      </c>
      <c r="G14" s="263">
        <v>17.183220784854122</v>
      </c>
      <c r="H14" s="350">
        <v>20795.684142774222</v>
      </c>
      <c r="I14" s="263">
        <v>4.6717008469478394</v>
      </c>
      <c r="J14" s="264">
        <v>39098.378602730765</v>
      </c>
      <c r="K14" s="320">
        <v>25.139101994739299</v>
      </c>
    </row>
    <row r="15" spans="2:15" s="3" customFormat="1" ht="15" customHeight="1">
      <c r="B15" s="403"/>
      <c r="C15" s="404"/>
      <c r="D15" s="394" t="s">
        <v>189</v>
      </c>
      <c r="E15" s="400"/>
      <c r="F15" s="347">
        <v>59561.757217397033</v>
      </c>
      <c r="G15" s="260">
        <v>22.828488435961034</v>
      </c>
      <c r="H15" s="348">
        <v>19770.164447203279</v>
      </c>
      <c r="I15" s="260">
        <v>10.01698715372007</v>
      </c>
      <c r="J15" s="261">
        <v>39791.592770193754</v>
      </c>
      <c r="K15" s="262">
        <v>30.371446983761913</v>
      </c>
    </row>
    <row r="16" spans="2:15" s="3" customFormat="1" ht="15" customHeight="1">
      <c r="B16" s="386" t="s">
        <v>194</v>
      </c>
      <c r="C16" s="387"/>
      <c r="D16" s="392" t="s">
        <v>4</v>
      </c>
      <c r="E16" s="393"/>
      <c r="F16" s="349">
        <v>76136.751958390669</v>
      </c>
      <c r="G16" s="265">
        <v>27.119030615609208</v>
      </c>
      <c r="H16" s="350">
        <v>31291.22072533649</v>
      </c>
      <c r="I16" s="265">
        <v>50.469782626550916</v>
      </c>
      <c r="J16" s="264">
        <v>44845.531233054178</v>
      </c>
      <c r="K16" s="266">
        <v>14.699209623802693</v>
      </c>
    </row>
    <row r="17" spans="2:11" s="3" customFormat="1" ht="15" customHeight="1">
      <c r="B17" s="388"/>
      <c r="C17" s="389"/>
      <c r="D17" s="394" t="s">
        <v>195</v>
      </c>
      <c r="E17" s="395"/>
      <c r="F17" s="347">
        <v>37581.668695294415</v>
      </c>
      <c r="G17" s="267" t="s">
        <v>155</v>
      </c>
      <c r="H17" s="348">
        <v>14991.973248452421</v>
      </c>
      <c r="I17" s="267" t="s">
        <v>155</v>
      </c>
      <c r="J17" s="261">
        <v>22589.69544684199</v>
      </c>
      <c r="K17" s="268" t="s">
        <v>155</v>
      </c>
    </row>
    <row r="18" spans="2:11" s="3" customFormat="1" ht="15" customHeight="1">
      <c r="B18" s="388"/>
      <c r="C18" s="389"/>
      <c r="D18" s="396" t="s">
        <v>196</v>
      </c>
      <c r="E18" s="397"/>
      <c r="F18" s="351">
        <v>38555.083263096254</v>
      </c>
      <c r="G18" s="352" t="s">
        <v>155</v>
      </c>
      <c r="H18" s="353">
        <v>16299.247476884068</v>
      </c>
      <c r="I18" s="354" t="s">
        <v>155</v>
      </c>
      <c r="J18" s="355">
        <v>22255.835786212188</v>
      </c>
      <c r="K18" s="356" t="s">
        <v>155</v>
      </c>
    </row>
    <row r="19" spans="2:11" s="3" customFormat="1">
      <c r="B19" s="388"/>
      <c r="C19" s="389"/>
      <c r="D19" s="394" t="s">
        <v>189</v>
      </c>
      <c r="E19" s="395"/>
      <c r="F19" s="347">
        <f>H19+J19</f>
        <v>81040.36168276846</v>
      </c>
      <c r="G19" s="267">
        <f>(F19-F15)/F15*100</f>
        <v>36.061065805993167</v>
      </c>
      <c r="H19" s="348">
        <f>H20+H21</f>
        <v>24528.019802584098</v>
      </c>
      <c r="I19" s="267">
        <f>(H19-H15)/H15*100</f>
        <v>24.06583601308321</v>
      </c>
      <c r="J19" s="261">
        <f>J20+J21</f>
        <v>56512.341880184358</v>
      </c>
      <c r="K19" s="268">
        <f>(J19-J15)/J15*100</f>
        <v>42.02080878379774</v>
      </c>
    </row>
    <row r="20" spans="2:11" s="3" customFormat="1">
      <c r="B20" s="388"/>
      <c r="C20" s="389"/>
      <c r="D20" s="394" t="s">
        <v>197</v>
      </c>
      <c r="E20" s="395"/>
      <c r="F20" s="347">
        <f>H20+J20</f>
        <v>38441.362384687069</v>
      </c>
      <c r="G20" s="267" t="s">
        <v>155</v>
      </c>
      <c r="H20" s="348">
        <v>12227.353043480945</v>
      </c>
      <c r="I20" s="357" t="s">
        <v>198</v>
      </c>
      <c r="J20" s="261">
        <v>26214.009341206121</v>
      </c>
      <c r="K20" s="268" t="s">
        <v>198</v>
      </c>
    </row>
    <row r="21" spans="2:11" s="3" customFormat="1" ht="14.25" thickBot="1">
      <c r="B21" s="390"/>
      <c r="C21" s="391"/>
      <c r="D21" s="398" t="s">
        <v>199</v>
      </c>
      <c r="E21" s="399"/>
      <c r="F21" s="358">
        <f>H21+J21</f>
        <v>42598.999298081391</v>
      </c>
      <c r="G21" s="359" t="s">
        <v>155</v>
      </c>
      <c r="H21" s="360">
        <v>12300.666759103153</v>
      </c>
      <c r="I21" s="361" t="s">
        <v>198</v>
      </c>
      <c r="J21" s="269">
        <v>30298.332538978237</v>
      </c>
      <c r="K21" s="362" t="s">
        <v>198</v>
      </c>
    </row>
    <row r="22" spans="2:11" s="3" customFormat="1"/>
    <row r="23" spans="2:11" s="3" customFormat="1"/>
    <row r="24" spans="2:11" s="3" customFormat="1"/>
    <row r="25" spans="2:11" s="3" customFormat="1"/>
    <row r="26" spans="2:11" s="3" customFormat="1"/>
    <row r="27" spans="2:11" s="3" customFormat="1"/>
    <row r="28" spans="2:11" s="3" customFormat="1"/>
    <row r="29" spans="2:11" s="3" customFormat="1"/>
    <row r="30" spans="2:11" s="3" customFormat="1"/>
    <row r="31" spans="2:11" s="3" customFormat="1"/>
    <row r="32" spans="2:11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</sheetData>
  <mergeCells count="27">
    <mergeCell ref="B6:C7"/>
    <mergeCell ref="D6:E6"/>
    <mergeCell ref="D7:E7"/>
    <mergeCell ref="B1:K1"/>
    <mergeCell ref="D4:E4"/>
    <mergeCell ref="F4:G4"/>
    <mergeCell ref="H4:I4"/>
    <mergeCell ref="J4:K4"/>
    <mergeCell ref="B8:C9"/>
    <mergeCell ref="D8:E8"/>
    <mergeCell ref="D9:E9"/>
    <mergeCell ref="B10:C11"/>
    <mergeCell ref="D10:E10"/>
    <mergeCell ref="D11:E11"/>
    <mergeCell ref="B12:C13"/>
    <mergeCell ref="D12:E12"/>
    <mergeCell ref="D13:E13"/>
    <mergeCell ref="B14:C15"/>
    <mergeCell ref="D14:E14"/>
    <mergeCell ref="D15:E15"/>
    <mergeCell ref="B16:C21"/>
    <mergeCell ref="D16:E16"/>
    <mergeCell ref="D17:E17"/>
    <mergeCell ref="D18:E18"/>
    <mergeCell ref="D19:E19"/>
    <mergeCell ref="D20:E20"/>
    <mergeCell ref="D21:E21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66FFFF"/>
    <pageSetUpPr fitToPage="1"/>
  </sheetPr>
  <dimension ref="B1:O104"/>
  <sheetViews>
    <sheetView showGridLines="0" view="pageBreakPreview" topLeftCell="B1" zoomScaleNormal="80" zoomScaleSheetLayoutView="100" workbookViewId="0">
      <pane xSplit="1" ySplit="6" topLeftCell="C7" activePane="bottomRight" state="frozen"/>
      <selection activeCell="B1" sqref="B1:K1"/>
      <selection pane="topRight" activeCell="B1" sqref="B1:K1"/>
      <selection pane="bottomLeft" activeCell="B1" sqref="B1:K1"/>
      <selection pane="bottomRight" activeCell="I19" sqref="I19"/>
    </sheetView>
  </sheetViews>
  <sheetFormatPr defaultRowHeight="15" customHeight="1"/>
  <cols>
    <col min="1" max="1" width="0.875" style="4" customWidth="1"/>
    <col min="2" max="2" width="15.875" style="4" customWidth="1"/>
    <col min="3" max="3" width="12.125" style="4" customWidth="1"/>
    <col min="4" max="4" width="9.125" style="4" customWidth="1"/>
    <col min="5" max="5" width="12.125" style="4" customWidth="1"/>
    <col min="6" max="6" width="9.125" style="4" customWidth="1"/>
    <col min="7" max="7" width="12.125" style="4" customWidth="1"/>
    <col min="8" max="8" width="9.125" style="4" customWidth="1"/>
    <col min="9" max="9" width="12.125" style="4" customWidth="1"/>
    <col min="10" max="10" width="9.125" style="4" customWidth="1"/>
    <col min="11" max="11" width="12.125" style="4" customWidth="1"/>
    <col min="12" max="12" width="9.125" style="4" customWidth="1"/>
    <col min="13" max="13" width="12.125" style="4" customWidth="1"/>
    <col min="14" max="14" width="9.125" style="4" customWidth="1"/>
    <col min="15" max="15" width="1.625" style="4" customWidth="1"/>
    <col min="16" max="16384" width="9" style="4"/>
  </cols>
  <sheetData>
    <row r="1" spans="2:15" ht="30" customHeight="1">
      <c r="B1" s="423" t="s">
        <v>5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</row>
    <row r="2" spans="2:15" s="5" customFormat="1" ht="15" customHeight="1">
      <c r="M2" s="6"/>
      <c r="N2" s="6" t="s">
        <v>6</v>
      </c>
    </row>
    <row r="3" spans="2:15" s="5" customFormat="1" ht="5.0999999999999996" customHeight="1" thickBot="1">
      <c r="M3" s="6"/>
      <c r="N3" s="6"/>
    </row>
    <row r="4" spans="2:15" s="5" customFormat="1" ht="18" customHeight="1">
      <c r="B4" s="424" t="s">
        <v>7</v>
      </c>
      <c r="C4" s="427" t="s">
        <v>8</v>
      </c>
      <c r="D4" s="428"/>
      <c r="E4" s="428"/>
      <c r="F4" s="428"/>
      <c r="G4" s="429" t="s">
        <v>2</v>
      </c>
      <c r="H4" s="430"/>
      <c r="I4" s="430"/>
      <c r="J4" s="430"/>
      <c r="K4" s="429" t="s">
        <v>9</v>
      </c>
      <c r="L4" s="430"/>
      <c r="M4" s="430"/>
      <c r="N4" s="431"/>
    </row>
    <row r="5" spans="2:15" s="5" customFormat="1" ht="18" customHeight="1">
      <c r="B5" s="425"/>
      <c r="C5" s="432" t="s">
        <v>10</v>
      </c>
      <c r="D5" s="433"/>
      <c r="E5" s="432" t="s">
        <v>11</v>
      </c>
      <c r="F5" s="433"/>
      <c r="G5" s="432" t="s">
        <v>10</v>
      </c>
      <c r="H5" s="433"/>
      <c r="I5" s="432" t="s">
        <v>11</v>
      </c>
      <c r="J5" s="433"/>
      <c r="K5" s="432" t="s">
        <v>10</v>
      </c>
      <c r="L5" s="433"/>
      <c r="M5" s="432" t="s">
        <v>11</v>
      </c>
      <c r="N5" s="436"/>
    </row>
    <row r="6" spans="2:15" s="5" customFormat="1" ht="27.75" customHeight="1" thickBot="1">
      <c r="B6" s="426"/>
      <c r="C6" s="7"/>
      <c r="D6" s="8" t="s">
        <v>12</v>
      </c>
      <c r="E6" s="7"/>
      <c r="F6" s="9" t="s">
        <v>12</v>
      </c>
      <c r="G6" s="10"/>
      <c r="H6" s="8" t="s">
        <v>12</v>
      </c>
      <c r="I6" s="7"/>
      <c r="J6" s="8" t="s">
        <v>12</v>
      </c>
      <c r="K6" s="7"/>
      <c r="L6" s="9" t="s">
        <v>12</v>
      </c>
      <c r="M6" s="11"/>
      <c r="N6" s="12" t="s">
        <v>12</v>
      </c>
    </row>
    <row r="7" spans="2:15" s="5" customFormat="1" ht="15" customHeight="1" thickTop="1">
      <c r="B7" s="13" t="s">
        <v>8</v>
      </c>
      <c r="C7" s="14">
        <v>2739135.1850878852</v>
      </c>
      <c r="D7" s="15" t="s">
        <v>17</v>
      </c>
      <c r="E7" s="14">
        <v>38441.362384687091</v>
      </c>
      <c r="F7" s="15" t="s">
        <v>17</v>
      </c>
      <c r="G7" s="16">
        <v>1945242.5071892198</v>
      </c>
      <c r="H7" s="15" t="s">
        <v>17</v>
      </c>
      <c r="I7" s="14">
        <v>12227.353043480945</v>
      </c>
      <c r="J7" s="15" t="s">
        <v>17</v>
      </c>
      <c r="K7" s="14">
        <v>793892.67789867253</v>
      </c>
      <c r="L7" s="15" t="s">
        <v>17</v>
      </c>
      <c r="M7" s="17">
        <v>26214.009341206121</v>
      </c>
      <c r="N7" s="18" t="s">
        <v>17</v>
      </c>
    </row>
    <row r="8" spans="2:15" s="5" customFormat="1" ht="15" customHeight="1">
      <c r="B8" s="315" t="s">
        <v>13</v>
      </c>
      <c r="C8" s="271">
        <v>7071.8643739450008</v>
      </c>
      <c r="D8" s="272" t="s">
        <v>17</v>
      </c>
      <c r="E8" s="273">
        <v>1688.696284007731</v>
      </c>
      <c r="F8" s="272" t="s">
        <v>17</v>
      </c>
      <c r="G8" s="273">
        <v>4106.2644478880029</v>
      </c>
      <c r="H8" s="272" t="s">
        <v>17</v>
      </c>
      <c r="I8" s="273">
        <v>344.46526972283942</v>
      </c>
      <c r="J8" s="272" t="s">
        <v>17</v>
      </c>
      <c r="K8" s="273">
        <v>2965.5999260569997</v>
      </c>
      <c r="L8" s="272" t="s">
        <v>17</v>
      </c>
      <c r="M8" s="274">
        <v>1344.2310142848903</v>
      </c>
      <c r="N8" s="275" t="s">
        <v>17</v>
      </c>
    </row>
    <row r="9" spans="2:15" s="5" customFormat="1" ht="15" customHeight="1">
      <c r="B9" s="316" t="s">
        <v>14</v>
      </c>
      <c r="C9" s="277">
        <v>20824.703445397005</v>
      </c>
      <c r="D9" s="278" t="s">
        <v>17</v>
      </c>
      <c r="E9" s="279">
        <v>1539.3379920986331</v>
      </c>
      <c r="F9" s="278" t="s">
        <v>17</v>
      </c>
      <c r="G9" s="279">
        <v>15527.342434247994</v>
      </c>
      <c r="H9" s="278" t="s">
        <v>17</v>
      </c>
      <c r="I9" s="279">
        <v>435.13866755173638</v>
      </c>
      <c r="J9" s="278" t="s">
        <v>17</v>
      </c>
      <c r="K9" s="279">
        <v>5297.3610111489998</v>
      </c>
      <c r="L9" s="278" t="s">
        <v>17</v>
      </c>
      <c r="M9" s="280">
        <v>1104.1993245468966</v>
      </c>
      <c r="N9" s="281" t="s">
        <v>17</v>
      </c>
    </row>
    <row r="10" spans="2:15" s="5" customFormat="1" ht="15" customHeight="1">
      <c r="B10" s="317" t="s">
        <v>15</v>
      </c>
      <c r="C10" s="455">
        <v>2711238.6172685442</v>
      </c>
      <c r="D10" s="453" t="s">
        <v>17</v>
      </c>
      <c r="E10" s="455">
        <v>35213.328108580718</v>
      </c>
      <c r="F10" s="453" t="s">
        <v>17</v>
      </c>
      <c r="G10" s="300">
        <v>879424.02404504584</v>
      </c>
      <c r="H10" s="301" t="s">
        <v>17</v>
      </c>
      <c r="I10" s="300">
        <v>9422.9429405257088</v>
      </c>
      <c r="J10" s="301" t="s">
        <v>17</v>
      </c>
      <c r="K10" s="455">
        <v>785629.71696146647</v>
      </c>
      <c r="L10" s="453" t="s">
        <v>17</v>
      </c>
      <c r="M10" s="321">
        <v>19757.185262541912</v>
      </c>
      <c r="N10" s="457" t="s">
        <v>17</v>
      </c>
    </row>
    <row r="11" spans="2:15" s="5" customFormat="1" ht="15" customHeight="1" thickBot="1">
      <c r="B11" s="318" t="s">
        <v>16</v>
      </c>
      <c r="C11" s="456"/>
      <c r="D11" s="454"/>
      <c r="E11" s="456"/>
      <c r="F11" s="454"/>
      <c r="G11" s="302">
        <v>1046184.8762620395</v>
      </c>
      <c r="H11" s="314" t="s">
        <v>17</v>
      </c>
      <c r="I11" s="302">
        <v>2024.806165680649</v>
      </c>
      <c r="J11" s="314" t="s">
        <v>17</v>
      </c>
      <c r="K11" s="456"/>
      <c r="L11" s="454"/>
      <c r="M11" s="322">
        <v>4008.3937398505582</v>
      </c>
      <c r="N11" s="458"/>
    </row>
    <row r="12" spans="2:15" s="5" customFormat="1" ht="5.0999999999999996" customHeight="1"/>
    <row r="13" spans="2:15" s="5" customFormat="1" ht="31.5" customHeight="1">
      <c r="B13" s="421" t="s">
        <v>173</v>
      </c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</row>
    <row r="14" spans="2:15" s="5" customFormat="1" ht="15" customHeight="1"/>
    <row r="15" spans="2:15" s="5" customFormat="1" ht="15" customHeight="1"/>
    <row r="16" spans="2:15" s="5" customFormat="1" ht="15" customHeight="1"/>
    <row r="17" s="5" customFormat="1" ht="15" customHeight="1"/>
    <row r="18" s="5" customFormat="1" ht="15" customHeight="1"/>
    <row r="19" s="5" customFormat="1" ht="15" customHeight="1"/>
    <row r="20" s="5" customFormat="1" ht="15" customHeight="1"/>
    <row r="21" s="5" customFormat="1" ht="15" customHeight="1"/>
    <row r="22" s="5" customFormat="1" ht="15" customHeight="1"/>
    <row r="23" s="5" customFormat="1" ht="15" customHeight="1"/>
    <row r="24" s="5" customFormat="1" ht="15" customHeight="1"/>
    <row r="25" s="5" customFormat="1" ht="15" customHeight="1"/>
    <row r="26" s="5" customFormat="1" ht="15" customHeight="1"/>
    <row r="27" s="5" customFormat="1" ht="15" customHeight="1"/>
    <row r="28" s="5" customFormat="1" ht="15" customHeight="1"/>
    <row r="29" s="5" customFormat="1" ht="15" customHeight="1"/>
    <row r="30" s="5" customFormat="1" ht="15" customHeight="1"/>
    <row r="31" s="5" customFormat="1" ht="15" customHeight="1"/>
    <row r="32" s="5" customFormat="1" ht="15" customHeight="1"/>
    <row r="33" s="5" customFormat="1" ht="15" customHeight="1"/>
    <row r="34" s="5" customFormat="1" ht="15" customHeight="1"/>
    <row r="35" s="5" customFormat="1" ht="15" customHeight="1"/>
    <row r="36" s="5" customFormat="1" ht="15" customHeight="1"/>
    <row r="37" s="5" customFormat="1" ht="15" customHeight="1"/>
    <row r="38" s="5" customFormat="1" ht="15" customHeight="1"/>
    <row r="39" s="5" customFormat="1" ht="15" customHeight="1"/>
    <row r="40" s="5" customFormat="1" ht="15" customHeight="1"/>
    <row r="41" s="5" customFormat="1" ht="15" customHeight="1"/>
    <row r="42" s="5" customFormat="1" ht="15" customHeight="1"/>
    <row r="43" s="5" customFormat="1" ht="15" customHeight="1"/>
    <row r="44" s="5" customFormat="1" ht="15" customHeight="1"/>
    <row r="45" s="5" customFormat="1" ht="15" customHeight="1"/>
    <row r="46" s="5" customFormat="1" ht="15" customHeight="1"/>
    <row r="47" s="5" customFormat="1" ht="15" customHeight="1"/>
    <row r="48" s="5" customFormat="1" ht="15" customHeight="1"/>
    <row r="49" s="5" customFormat="1" ht="15" customHeight="1"/>
    <row r="50" s="5" customFormat="1" ht="15" customHeight="1"/>
    <row r="51" s="5" customFormat="1" ht="15" customHeight="1"/>
    <row r="52" s="5" customFormat="1" ht="15" customHeight="1"/>
    <row r="53" s="5" customFormat="1" ht="15" customHeight="1"/>
    <row r="54" s="5" customFormat="1" ht="15" customHeight="1"/>
    <row r="55" s="5" customFormat="1" ht="15" customHeight="1"/>
    <row r="56" s="5" customFormat="1" ht="15" customHeight="1"/>
    <row r="57" s="5" customFormat="1" ht="15" customHeight="1"/>
    <row r="58" s="5" customFormat="1" ht="15" customHeight="1"/>
    <row r="59" s="5" customFormat="1" ht="15" customHeight="1"/>
    <row r="60" s="5" customFormat="1" ht="15" customHeight="1"/>
    <row r="61" s="5" customFormat="1" ht="15" customHeight="1"/>
    <row r="62" s="5" customFormat="1" ht="15" customHeight="1"/>
    <row r="63" s="5" customFormat="1" ht="15" customHeight="1"/>
    <row r="64" s="5" customFormat="1" ht="15" customHeight="1"/>
    <row r="65" s="5" customFormat="1" ht="15" customHeight="1"/>
    <row r="66" s="5" customFormat="1" ht="15" customHeight="1"/>
    <row r="67" s="5" customFormat="1" ht="15" customHeight="1"/>
    <row r="68" s="5" customFormat="1" ht="15" customHeight="1"/>
    <row r="69" s="5" customFormat="1" ht="15" customHeight="1"/>
    <row r="70" s="5" customFormat="1" ht="15" customHeight="1"/>
    <row r="71" s="5" customFormat="1" ht="15" customHeight="1"/>
    <row r="72" s="5" customFormat="1" ht="15" customHeight="1"/>
    <row r="73" s="5" customFormat="1" ht="15" customHeight="1"/>
    <row r="74" s="5" customFormat="1" ht="15" customHeight="1"/>
    <row r="75" s="5" customFormat="1" ht="15" customHeight="1"/>
    <row r="76" s="5" customFormat="1" ht="15" customHeight="1"/>
    <row r="77" s="5" customFormat="1" ht="15" customHeight="1"/>
    <row r="78" s="5" customFormat="1" ht="15" customHeight="1"/>
    <row r="79" s="5" customFormat="1" ht="15" customHeight="1"/>
    <row r="80" s="5" customFormat="1" ht="15" customHeight="1"/>
    <row r="81" s="5" customFormat="1" ht="15" customHeight="1"/>
    <row r="82" s="5" customFormat="1" ht="15" customHeight="1"/>
    <row r="83" s="5" customFormat="1" ht="15" customHeight="1"/>
    <row r="84" s="5" customFormat="1" ht="15" customHeight="1"/>
    <row r="85" s="5" customFormat="1" ht="15" customHeight="1"/>
    <row r="86" s="5" customFormat="1" ht="15" customHeight="1"/>
    <row r="87" s="5" customFormat="1" ht="15" customHeight="1"/>
    <row r="88" s="5" customFormat="1" ht="15" customHeight="1"/>
    <row r="89" s="5" customFormat="1" ht="15" customHeight="1"/>
    <row r="90" s="5" customFormat="1" ht="15" customHeight="1"/>
    <row r="91" s="5" customFormat="1" ht="15" customHeight="1"/>
    <row r="92" s="5" customFormat="1" ht="15" customHeight="1"/>
    <row r="93" s="5" customFormat="1" ht="15" customHeight="1"/>
    <row r="94" s="5" customFormat="1" ht="15" customHeight="1"/>
    <row r="95" s="5" customFormat="1" ht="15" customHeight="1"/>
    <row r="96" s="5" customFormat="1" ht="15" customHeight="1"/>
    <row r="97" s="5" customFormat="1" ht="15" customHeight="1"/>
    <row r="98" s="5" customFormat="1" ht="15" customHeight="1"/>
    <row r="99" s="5" customFormat="1" ht="15" customHeight="1"/>
    <row r="100" s="5" customFormat="1" ht="15" customHeight="1"/>
    <row r="101" s="5" customFormat="1" ht="15" customHeight="1"/>
    <row r="102" s="5" customFormat="1" ht="15" customHeight="1"/>
    <row r="103" s="5" customFormat="1" ht="15" customHeight="1"/>
    <row r="104" s="5" customFormat="1" ht="15" customHeight="1"/>
  </sheetData>
  <mergeCells count="19">
    <mergeCell ref="D10:D11"/>
    <mergeCell ref="E10:E11"/>
    <mergeCell ref="F10:F11"/>
    <mergeCell ref="K10:K11"/>
    <mergeCell ref="B13:O13"/>
    <mergeCell ref="L10:L11"/>
    <mergeCell ref="N10:N11"/>
    <mergeCell ref="C10:C11"/>
    <mergeCell ref="B1:N1"/>
    <mergeCell ref="B4:B6"/>
    <mergeCell ref="C4:F4"/>
    <mergeCell ref="G4:J4"/>
    <mergeCell ref="K4:N4"/>
    <mergeCell ref="C5:D5"/>
    <mergeCell ref="E5:F5"/>
    <mergeCell ref="G5:H5"/>
    <mergeCell ref="I5:J5"/>
    <mergeCell ref="K5:L5"/>
    <mergeCell ref="M5:N5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scale="91" orientation="landscape" cellComments="asDisplayed" r:id="rId1"/>
  <headerFoot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66FFFF"/>
    <pageSetUpPr fitToPage="1"/>
  </sheetPr>
  <dimension ref="A1:H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F17" sqref="F17"/>
    </sheetView>
  </sheetViews>
  <sheetFormatPr defaultRowHeight="15" customHeight="1"/>
  <cols>
    <col min="1" max="1" width="0.875" style="34" customWidth="1"/>
    <col min="2" max="2" width="29.875" style="52" customWidth="1"/>
    <col min="3" max="3" width="14" style="54" customWidth="1"/>
    <col min="4" max="4" width="10.625" style="54" customWidth="1"/>
    <col min="5" max="5" width="14" style="34" customWidth="1"/>
    <col min="6" max="6" width="10.625" style="34" customWidth="1"/>
    <col min="7" max="7" width="14" style="34" customWidth="1"/>
    <col min="8" max="8" width="10.625" style="34" customWidth="1"/>
    <col min="9" max="9" width="1.625" style="34" customWidth="1"/>
    <col min="10" max="16384" width="9" style="34"/>
  </cols>
  <sheetData>
    <row r="1" spans="1:8" ht="30" customHeight="1">
      <c r="A1" s="33"/>
      <c r="B1" s="445" t="s">
        <v>18</v>
      </c>
      <c r="C1" s="445"/>
      <c r="D1" s="445"/>
      <c r="E1" s="445"/>
      <c r="F1" s="445"/>
      <c r="G1" s="445"/>
      <c r="H1" s="445"/>
    </row>
    <row r="2" spans="1:8" ht="15" customHeight="1">
      <c r="A2" s="35"/>
      <c r="B2" s="36"/>
      <c r="C2" s="37"/>
      <c r="D2" s="37"/>
      <c r="E2" s="38"/>
      <c r="F2" s="38"/>
      <c r="G2" s="38"/>
      <c r="H2" s="6" t="s">
        <v>6</v>
      </c>
    </row>
    <row r="3" spans="1:8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8" ht="18" customHeight="1">
      <c r="A4" s="35"/>
      <c r="B4" s="446" t="s">
        <v>19</v>
      </c>
      <c r="C4" s="448" t="s">
        <v>20</v>
      </c>
      <c r="D4" s="449"/>
      <c r="E4" s="450" t="s">
        <v>10</v>
      </c>
      <c r="F4" s="451"/>
      <c r="G4" s="450" t="s">
        <v>21</v>
      </c>
      <c r="H4" s="452"/>
    </row>
    <row r="5" spans="1:8" ht="18" customHeight="1" thickBot="1">
      <c r="A5" s="35"/>
      <c r="B5" s="447"/>
      <c r="C5" s="40"/>
      <c r="D5" s="9" t="s">
        <v>22</v>
      </c>
      <c r="E5" s="41"/>
      <c r="F5" s="9" t="s">
        <v>22</v>
      </c>
      <c r="G5" s="42"/>
      <c r="H5" s="12" t="s">
        <v>22</v>
      </c>
    </row>
    <row r="6" spans="1:8" ht="15" customHeight="1" thickTop="1">
      <c r="A6" s="35"/>
      <c r="B6" s="43" t="s">
        <v>8</v>
      </c>
      <c r="C6" s="44">
        <v>76467.656900000016</v>
      </c>
      <c r="D6" s="15" t="s">
        <v>17</v>
      </c>
      <c r="E6" s="14">
        <v>1945242.5071892198</v>
      </c>
      <c r="F6" s="15" t="s">
        <v>17</v>
      </c>
      <c r="G6" s="45">
        <v>12227.353043480945</v>
      </c>
      <c r="H6" s="46" t="s">
        <v>17</v>
      </c>
    </row>
    <row r="7" spans="1:8" ht="15" customHeight="1">
      <c r="A7" s="35"/>
      <c r="B7" s="19" t="s">
        <v>23</v>
      </c>
      <c r="C7" s="26">
        <v>3430.1747</v>
      </c>
      <c r="D7" s="21" t="s">
        <v>17</v>
      </c>
      <c r="E7" s="22">
        <v>14151.020003490998</v>
      </c>
      <c r="F7" s="21" t="s">
        <v>17</v>
      </c>
      <c r="G7" s="20">
        <v>661.22795825484002</v>
      </c>
      <c r="H7" s="23" t="s">
        <v>17</v>
      </c>
    </row>
    <row r="8" spans="1:8" ht="15" customHeight="1">
      <c r="A8" s="35"/>
      <c r="B8" s="19" t="s">
        <v>24</v>
      </c>
      <c r="C8" s="26">
        <v>4007.7901999999999</v>
      </c>
      <c r="D8" s="25" t="s">
        <v>17</v>
      </c>
      <c r="E8" s="26">
        <v>28954</v>
      </c>
      <c r="F8" s="25" t="s">
        <v>17</v>
      </c>
      <c r="G8" s="24">
        <v>72.473524999999995</v>
      </c>
      <c r="H8" s="28" t="s">
        <v>17</v>
      </c>
    </row>
    <row r="9" spans="1:8" ht="15" customHeight="1">
      <c r="A9" s="35"/>
      <c r="B9" s="19" t="s">
        <v>25</v>
      </c>
      <c r="C9" s="26">
        <v>44874.342800000006</v>
      </c>
      <c r="D9" s="25" t="s">
        <v>17</v>
      </c>
      <c r="E9" s="26">
        <v>1014325.1154173509</v>
      </c>
      <c r="F9" s="25" t="s">
        <v>17</v>
      </c>
      <c r="G9" s="24">
        <v>7572.8989675655594</v>
      </c>
      <c r="H9" s="28" t="s">
        <v>17</v>
      </c>
    </row>
    <row r="10" spans="1:8" ht="15" customHeight="1">
      <c r="A10" s="35"/>
      <c r="B10" s="19" t="s">
        <v>26</v>
      </c>
      <c r="C10" s="26">
        <v>13520.401599999999</v>
      </c>
      <c r="D10" s="25" t="s">
        <v>17</v>
      </c>
      <c r="E10" s="26">
        <v>564069.80503318575</v>
      </c>
      <c r="F10" s="25" t="s">
        <v>17</v>
      </c>
      <c r="G10" s="24">
        <v>2893.6036497817304</v>
      </c>
      <c r="H10" s="28" t="s">
        <v>17</v>
      </c>
    </row>
    <row r="11" spans="1:8" ht="15" customHeight="1">
      <c r="A11" s="35"/>
      <c r="B11" s="19" t="s">
        <v>27</v>
      </c>
      <c r="C11" s="26">
        <v>4686.8536999999997</v>
      </c>
      <c r="D11" s="25" t="s">
        <v>17</v>
      </c>
      <c r="E11" s="26">
        <v>272946.95327082986</v>
      </c>
      <c r="F11" s="25" t="s">
        <v>17</v>
      </c>
      <c r="G11" s="24">
        <v>480.80312697345755</v>
      </c>
      <c r="H11" s="28" t="s">
        <v>17</v>
      </c>
    </row>
    <row r="12" spans="1:8" ht="15" customHeight="1" thickBot="1">
      <c r="A12" s="35"/>
      <c r="B12" s="47" t="s">
        <v>28</v>
      </c>
      <c r="C12" s="48">
        <v>5948.0939000000008</v>
      </c>
      <c r="D12" s="49" t="s">
        <v>17</v>
      </c>
      <c r="E12" s="48">
        <v>50795.613464364003</v>
      </c>
      <c r="F12" s="49" t="s">
        <v>17</v>
      </c>
      <c r="G12" s="50">
        <v>546.34581590536129</v>
      </c>
      <c r="H12" s="51" t="s">
        <v>17</v>
      </c>
    </row>
    <row r="13" spans="1:8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8" ht="15" customHeight="1">
      <c r="B14" s="298" t="s">
        <v>171</v>
      </c>
      <c r="C14"/>
      <c r="D14"/>
      <c r="E14"/>
      <c r="F14"/>
      <c r="G14"/>
      <c r="H14"/>
    </row>
    <row r="15" spans="1:8" ht="9" customHeight="1">
      <c r="B15" s="298"/>
      <c r="C15"/>
      <c r="D15"/>
      <c r="E15"/>
      <c r="F15"/>
      <c r="G15"/>
      <c r="H15"/>
    </row>
    <row r="16" spans="1:8" ht="30.75" customHeight="1">
      <c r="B16" s="421" t="s">
        <v>174</v>
      </c>
      <c r="C16" s="422"/>
      <c r="D16" s="422"/>
      <c r="E16" s="422"/>
      <c r="F16" s="422"/>
      <c r="G16" s="422"/>
      <c r="H16" s="422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66FFFF"/>
    <pageSetUpPr fitToPage="1"/>
  </sheetPr>
  <dimension ref="A1:H16"/>
  <sheetViews>
    <sheetView showGridLines="0" view="pageBreakPreview" zoomScaleNormal="80" zoomScaleSheetLayoutView="100" workbookViewId="0">
      <pane xSplit="2" ySplit="5" topLeftCell="C6" activePane="bottomRight" state="frozen"/>
      <selection activeCell="B1" sqref="B1:K1"/>
      <selection pane="topRight" activeCell="B1" sqref="B1:K1"/>
      <selection pane="bottomLeft" activeCell="B1" sqref="B1:K1"/>
      <selection pane="bottomRight" activeCell="G20" sqref="G20"/>
    </sheetView>
  </sheetViews>
  <sheetFormatPr defaultRowHeight="15" customHeight="1"/>
  <cols>
    <col min="1" max="1" width="0.875" style="34" customWidth="1"/>
    <col min="2" max="2" width="28.625" style="52" customWidth="1"/>
    <col min="3" max="3" width="14.125" style="54" customWidth="1"/>
    <col min="4" max="4" width="10.625" style="54" customWidth="1"/>
    <col min="5" max="5" width="14.125" style="34" customWidth="1"/>
    <col min="6" max="6" width="10.625" style="34" customWidth="1"/>
    <col min="7" max="7" width="14.125" style="34" customWidth="1"/>
    <col min="8" max="8" width="10.625" style="34" customWidth="1"/>
    <col min="9" max="9" width="1.625" style="34" customWidth="1"/>
    <col min="10" max="16384" width="9" style="34"/>
  </cols>
  <sheetData>
    <row r="1" spans="1:8" ht="30" customHeight="1">
      <c r="A1" s="55"/>
      <c r="B1" s="445" t="s">
        <v>29</v>
      </c>
      <c r="C1" s="445"/>
      <c r="D1" s="445"/>
      <c r="E1" s="445"/>
      <c r="F1" s="445"/>
      <c r="G1" s="445"/>
      <c r="H1" s="445"/>
    </row>
    <row r="2" spans="1:8" ht="15" customHeight="1">
      <c r="A2" s="35"/>
      <c r="B2" s="36"/>
      <c r="C2" s="37"/>
      <c r="D2" s="37"/>
      <c r="E2" s="37"/>
      <c r="F2" s="37"/>
      <c r="G2" s="35"/>
      <c r="H2" s="6" t="s">
        <v>6</v>
      </c>
    </row>
    <row r="3" spans="1:8" ht="5.0999999999999996" customHeight="1" thickBot="1">
      <c r="A3" s="35"/>
      <c r="B3" s="38"/>
      <c r="C3" s="39"/>
      <c r="D3" s="39"/>
      <c r="E3" s="35"/>
      <c r="F3" s="35"/>
      <c r="G3" s="35"/>
      <c r="H3" s="35"/>
    </row>
    <row r="4" spans="1:8" ht="18" customHeight="1">
      <c r="A4" s="35"/>
      <c r="B4" s="446" t="s">
        <v>19</v>
      </c>
      <c r="C4" s="448" t="s">
        <v>20</v>
      </c>
      <c r="D4" s="449"/>
      <c r="E4" s="450" t="s">
        <v>10</v>
      </c>
      <c r="F4" s="451"/>
      <c r="G4" s="450" t="s">
        <v>21</v>
      </c>
      <c r="H4" s="452"/>
    </row>
    <row r="5" spans="1:8" ht="18" customHeight="1" thickBot="1">
      <c r="A5" s="35"/>
      <c r="B5" s="447"/>
      <c r="C5" s="56"/>
      <c r="D5" s="9" t="s">
        <v>22</v>
      </c>
      <c r="E5" s="41"/>
      <c r="F5" s="9" t="s">
        <v>22</v>
      </c>
      <c r="G5" s="41"/>
      <c r="H5" s="12" t="s">
        <v>22</v>
      </c>
    </row>
    <row r="6" spans="1:8" ht="16.5" customHeight="1" thickTop="1">
      <c r="A6" s="35"/>
      <c r="B6" s="57" t="s">
        <v>8</v>
      </c>
      <c r="C6" s="44">
        <v>55380.695999999996</v>
      </c>
      <c r="D6" s="58" t="s">
        <v>17</v>
      </c>
      <c r="E6" s="59">
        <v>793892.67789867253</v>
      </c>
      <c r="F6" s="58" t="s">
        <v>17</v>
      </c>
      <c r="G6" s="59">
        <v>26214.009341206121</v>
      </c>
      <c r="H6" s="46" t="s">
        <v>17</v>
      </c>
    </row>
    <row r="7" spans="1:8" ht="15" customHeight="1">
      <c r="A7" s="35"/>
      <c r="B7" s="19" t="s">
        <v>23</v>
      </c>
      <c r="C7" s="26">
        <v>3532.8612000000003</v>
      </c>
      <c r="D7" s="21" t="s">
        <v>17</v>
      </c>
      <c r="E7" s="20">
        <v>55975.825578902062</v>
      </c>
      <c r="F7" s="21" t="s">
        <v>17</v>
      </c>
      <c r="G7" s="20">
        <v>4475.2855684538299</v>
      </c>
      <c r="H7" s="23" t="s">
        <v>17</v>
      </c>
    </row>
    <row r="8" spans="1:8" ht="15" customHeight="1">
      <c r="A8" s="35"/>
      <c r="B8" s="19" t="s">
        <v>24</v>
      </c>
      <c r="C8" s="26">
        <v>3997.1358</v>
      </c>
      <c r="D8" s="25" t="s">
        <v>17</v>
      </c>
      <c r="E8" s="24">
        <v>92770.666666600009</v>
      </c>
      <c r="F8" s="25" t="s">
        <v>17</v>
      </c>
      <c r="G8" s="24">
        <v>4635.0934249894699</v>
      </c>
      <c r="H8" s="28" t="s">
        <v>17</v>
      </c>
    </row>
    <row r="9" spans="1:8" ht="15" customHeight="1">
      <c r="A9" s="35"/>
      <c r="B9" s="19" t="s">
        <v>25</v>
      </c>
      <c r="C9" s="26">
        <v>23410.463299999999</v>
      </c>
      <c r="D9" s="25" t="s">
        <v>17</v>
      </c>
      <c r="E9" s="24">
        <v>186703.88257052019</v>
      </c>
      <c r="F9" s="25" t="s">
        <v>17</v>
      </c>
      <c r="G9" s="24">
        <v>7043.5090127983303</v>
      </c>
      <c r="H9" s="28" t="s">
        <v>17</v>
      </c>
    </row>
    <row r="10" spans="1:8" ht="15" customHeight="1">
      <c r="A10" s="35"/>
      <c r="B10" s="19" t="s">
        <v>26</v>
      </c>
      <c r="C10" s="26">
        <v>9084.5277999999998</v>
      </c>
      <c r="D10" s="25" t="s">
        <v>17</v>
      </c>
      <c r="E10" s="24">
        <v>110048.88460880003</v>
      </c>
      <c r="F10" s="25" t="s">
        <v>17</v>
      </c>
      <c r="G10" s="24">
        <v>2188.6517885941594</v>
      </c>
      <c r="H10" s="28" t="s">
        <v>17</v>
      </c>
    </row>
    <row r="11" spans="1:8" ht="15" customHeight="1">
      <c r="A11" s="35"/>
      <c r="B11" s="19" t="s">
        <v>27</v>
      </c>
      <c r="C11" s="26">
        <v>5389.4238999999998</v>
      </c>
      <c r="D11" s="25" t="s">
        <v>17</v>
      </c>
      <c r="E11" s="24">
        <v>139697.32180740006</v>
      </c>
      <c r="F11" s="25" t="s">
        <v>17</v>
      </c>
      <c r="G11" s="24">
        <v>3349.6504037650452</v>
      </c>
      <c r="H11" s="28" t="s">
        <v>17</v>
      </c>
    </row>
    <row r="12" spans="1:8" ht="15" customHeight="1" thickBot="1">
      <c r="A12" s="35"/>
      <c r="B12" s="47" t="s">
        <v>28</v>
      </c>
      <c r="C12" s="48">
        <v>9966.2839999999997</v>
      </c>
      <c r="D12" s="49" t="s">
        <v>17</v>
      </c>
      <c r="E12" s="50">
        <v>208696.0966664521</v>
      </c>
      <c r="F12" s="49" t="s">
        <v>17</v>
      </c>
      <c r="G12" s="50">
        <v>4521.8191426052854</v>
      </c>
      <c r="H12" s="51" t="s">
        <v>17</v>
      </c>
    </row>
    <row r="13" spans="1:8" ht="5.0999999999999996" customHeight="1">
      <c r="A13" s="35"/>
      <c r="B13" s="38"/>
      <c r="C13" s="39"/>
      <c r="D13" s="39"/>
      <c r="E13" s="35"/>
      <c r="F13" s="35"/>
      <c r="G13" s="35"/>
      <c r="H13" s="35"/>
    </row>
    <row r="14" spans="1:8" ht="15" customHeight="1">
      <c r="B14" s="298" t="s">
        <v>171</v>
      </c>
      <c r="C14"/>
      <c r="D14"/>
      <c r="E14"/>
      <c r="F14"/>
      <c r="G14"/>
      <c r="H14"/>
    </row>
    <row r="15" spans="1:8" ht="12" customHeight="1">
      <c r="B15" s="298"/>
      <c r="C15"/>
      <c r="D15"/>
      <c r="E15"/>
      <c r="F15"/>
      <c r="G15"/>
      <c r="H15"/>
    </row>
    <row r="16" spans="1:8" ht="26.25" customHeight="1">
      <c r="B16" s="421" t="s">
        <v>172</v>
      </c>
      <c r="C16" s="422"/>
      <c r="D16" s="422"/>
      <c r="E16" s="422"/>
      <c r="F16" s="422"/>
      <c r="G16" s="422"/>
      <c r="H16" s="422"/>
    </row>
  </sheetData>
  <mergeCells count="6">
    <mergeCell ref="B16:H16"/>
    <mergeCell ref="B1:H1"/>
    <mergeCell ref="B4:B5"/>
    <mergeCell ref="C4:D4"/>
    <mergeCell ref="E4:F4"/>
    <mergeCell ref="G4:H4"/>
  </mergeCells>
  <phoneticPr fontId="3"/>
  <printOptions horizontalCentered="1"/>
  <pageMargins left="0.78740157480314965" right="0.78740157480314965" top="0.9055118110236221" bottom="0.70866141732283472" header="0.51181102362204722" footer="0.31496062992125984"/>
  <pageSetup paperSize="9" orientation="landscape" cellComments="asDisplayed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32</vt:i4>
      </vt:variant>
    </vt:vector>
  </HeadingPairs>
  <TitlesOfParts>
    <vt:vector size="64" baseType="lpstr">
      <vt:lpstr>表一覧</vt:lpstr>
      <vt:lpstr>下半期 計　表１－１</vt:lpstr>
      <vt:lpstr>下半期 計　表１－２</vt:lpstr>
      <vt:lpstr>下半期 計　表１－３</vt:lpstr>
      <vt:lpstr>下半期 計　表１－４</vt:lpstr>
      <vt:lpstr>下半期①（10～12月）表１－１</vt:lpstr>
      <vt:lpstr>下半期①（10～12月）表１－２</vt:lpstr>
      <vt:lpstr>下半期①（10～12月）表１－３</vt:lpstr>
      <vt:lpstr>下半期①（10～12月）表１－４</vt:lpstr>
      <vt:lpstr>下半期②（1～3月）表１－１</vt:lpstr>
      <vt:lpstr>下半期②（1～3月）表１－２</vt:lpstr>
      <vt:lpstr>下半期②（1～3月）表１－３</vt:lpstr>
      <vt:lpstr>下半期②（1～3月）表１－４</vt:lpstr>
      <vt:lpstr>下半期 計　表２－１</vt:lpstr>
      <vt:lpstr>下半期 計　表２－２</vt:lpstr>
      <vt:lpstr>下半期 計　表２－３</vt:lpstr>
      <vt:lpstr>下半期 計　表２－４</vt:lpstr>
      <vt:lpstr>下半期 計　表２－５</vt:lpstr>
      <vt:lpstr>下半期①（10～12月）表２－１</vt:lpstr>
      <vt:lpstr>下半期①（10～12月）表２－２</vt:lpstr>
      <vt:lpstr>下半期①（10～12月）表２－３</vt:lpstr>
      <vt:lpstr>下半期①（10～12月）表２－４</vt:lpstr>
      <vt:lpstr>下半期①（10～12月）表２－５</vt:lpstr>
      <vt:lpstr>下半期②（1～3月）表２－１</vt:lpstr>
      <vt:lpstr>下半期②（1～3月）表２－２</vt:lpstr>
      <vt:lpstr>下半期②（1～3月）表２－３</vt:lpstr>
      <vt:lpstr>下半期②（1～3月）表２－４</vt:lpstr>
      <vt:lpstr>下半期②（1～3月）表２－５</vt:lpstr>
      <vt:lpstr>下半期①（10～12月）参１－１</vt:lpstr>
      <vt:lpstr>下半期①（10～12月）参１－２</vt:lpstr>
      <vt:lpstr>下半期②（1～3月）参１－１</vt:lpstr>
      <vt:lpstr>下半期②（1～3月）参１－２ </vt:lpstr>
      <vt:lpstr>'下半期 計　表１－１'!Print_Area</vt:lpstr>
      <vt:lpstr>'下半期 計　表１－２'!Print_Area</vt:lpstr>
      <vt:lpstr>'下半期 計　表１－３'!Print_Area</vt:lpstr>
      <vt:lpstr>'下半期 計　表１－４'!Print_Area</vt:lpstr>
      <vt:lpstr>'下半期 計　表２－１'!Print_Area</vt:lpstr>
      <vt:lpstr>'下半期 計　表２－２'!Print_Area</vt:lpstr>
      <vt:lpstr>'下半期 計　表２－３'!Print_Area</vt:lpstr>
      <vt:lpstr>'下半期 計　表２－４'!Print_Area</vt:lpstr>
      <vt:lpstr>'下半期 計　表２－５'!Print_Area</vt:lpstr>
      <vt:lpstr>'下半期①（10～12月）参１－１'!Print_Area</vt:lpstr>
      <vt:lpstr>'下半期①（10～12月）参１－２'!Print_Area</vt:lpstr>
      <vt:lpstr>'下半期①（10～12月）表１－１'!Print_Area</vt:lpstr>
      <vt:lpstr>'下半期①（10～12月）表１－２'!Print_Area</vt:lpstr>
      <vt:lpstr>'下半期①（10～12月）表１－３'!Print_Area</vt:lpstr>
      <vt:lpstr>'下半期①（10～12月）表１－４'!Print_Area</vt:lpstr>
      <vt:lpstr>'下半期①（10～12月）表２－１'!Print_Area</vt:lpstr>
      <vt:lpstr>'下半期①（10～12月）表２－２'!Print_Area</vt:lpstr>
      <vt:lpstr>'下半期①（10～12月）表２－３'!Print_Area</vt:lpstr>
      <vt:lpstr>'下半期①（10～12月）表２－４'!Print_Area</vt:lpstr>
      <vt:lpstr>'下半期①（10～12月）表２－５'!Print_Area</vt:lpstr>
      <vt:lpstr>'下半期②（1～3月）参１－１'!Print_Area</vt:lpstr>
      <vt:lpstr>'下半期②（1～3月）参１－２ '!Print_Area</vt:lpstr>
      <vt:lpstr>'下半期②（1～3月）表１－１'!Print_Area</vt:lpstr>
      <vt:lpstr>'下半期②（1～3月）表１－２'!Print_Area</vt:lpstr>
      <vt:lpstr>'下半期②（1～3月）表１－３'!Print_Area</vt:lpstr>
      <vt:lpstr>'下半期②（1～3月）表１－４'!Print_Area</vt:lpstr>
      <vt:lpstr>'下半期②（1～3月）表２－１'!Print_Area</vt:lpstr>
      <vt:lpstr>'下半期②（1～3月）表２－２'!Print_Area</vt:lpstr>
      <vt:lpstr>'下半期②（1～3月）表２－３'!Print_Area</vt:lpstr>
      <vt:lpstr>'下半期②（1～3月）表２－４'!Print_Area</vt:lpstr>
      <vt:lpstr>'下半期②（1～3月）表２－５'!Print_Area</vt:lpstr>
      <vt:lpstr>表一覧!Print_Area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2017-06-28T13:06:47Z</cp:lastPrinted>
  <dcterms:created xsi:type="dcterms:W3CDTF">2016-12-24T02:04:18Z</dcterms:created>
  <dcterms:modified xsi:type="dcterms:W3CDTF">2017-06-28T13:06:59Z</dcterms:modified>
</cp:coreProperties>
</file>