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8.【修正依頼未済】国総研（横須賀）\290704再提出\"/>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<sst xmlns="http://schemas.openxmlformats.org/spreadsheetml/2006/main" count="2226" uniqueCount="517">
  <si>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</si>
  <si>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</si>
  <si>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</si>
  <si>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</si>
  <si>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</si>
  <si>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</si>
  <si>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</si>
  <si>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</si>
  <si>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</si>
  <si>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</si>
  <si>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</si>
  <si>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</si>
  <si>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</si>
  <si>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</si>
  <si>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</si>
  <si>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</si>
  <si>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</si>
  <si>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</si>
  <si>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</si>
  <si>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</si>
  <si>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</si>
  <si>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</si>
  <si>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</si>
  <si>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</si>
  <si>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</si>
  <si>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</si>
  <si>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</si>
  <si>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</si>
  <si>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</si>
  <si>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</si>
  <si>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</si>
  <si>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</si>
  <si>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</si>
  <si>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</si>
  <si>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</si>
  <si>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</si>
  <si>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</si>
  <si>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</si>
  <si>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</si>
  <si>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</si>
  <si>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</si>
  <si>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</si>
  <si>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</si>
  <si>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</si>
  <si>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</si>
  <si>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</si>
  <si>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</si>
  <si>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</si>
  <si>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</si>
  <si>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</si>
  <si>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</si>
  <si>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</si>
  <si>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</si>
  <si>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</si>
  <si>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</si>
  <si>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</si>
  <si>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</si>
  <si>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</si>
  <si>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</si>
  <si>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</si>
  <si>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</si>
  <si>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</si>
  <si>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</si>
  <si>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</si>
  <si>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</si>
  <si>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</si>
  <si>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</si>
  <si>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</si>
  <si>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</si>
  <si>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</si>
  <si>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</si>
  <si>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</si>
  <si>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</si>
  <si>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</si>
  <si>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</si>
  <si>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</si>
  <si>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</si>
  <si>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</si>
  <si>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</si>
  <si>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</si>
  <si>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</si>
  <si>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</si>
  <si>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</si>
  <si>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</si>
  <si>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</si>
  <si>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</si>
  <si>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</si>
  <si>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</si>
  <si>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</si>
  <si>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</si>
  <si>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</si>
  <si>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</si>
  <si>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</si>
  <si>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</si>
  <si>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</si>
  <si>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</si>
  <si>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</si>
  <si>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</si>
  <si>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</si>
  <si>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</si>
  <si>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</si>
  <si>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</si>
  <si>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</si>
  <si>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</si>
  <si>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</si>
  <si>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</si>
  <si>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</si>
  <si>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</si>
  <si>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</si>
  <si>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</si>
  <si>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</si>
  <si>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</si>
  <si>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</si>
  <si>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</si>
  <si>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</si>
  <si>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</si>
  <si>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</si>
  <si>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</si>
  <si>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</si>
  <si>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</si>
  <si>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</si>
  <si>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</si>
  <si>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</si>
  <si>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</si>
  <si>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</si>
  <si>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</si>
  <si>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</si>
  <si>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</si>
  <si>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</si>
  <si>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</si>
  <si>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</si>
  <si>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</si>
  <si>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</si>
  <si>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</si>
  <si>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</si>
  <si>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</si>
  <si>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</si>
  <si>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</si>
  <si>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</si>
  <si>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</si>
  <si>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</si>
  <si>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</si>
  <si>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</si>
  <si>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</si>
  <si>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</si>
  <si>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</si>
  <si>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</si>
  <si>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</si>
  <si>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</si>
  <si>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</si>
  <si>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</si>
  <si>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</si>
  <si>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</si>
  <si>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</si>
  <si>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</si>
  <si>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</si>
  <si>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</si>
  <si>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</si>
  <si>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</si>
  <si>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</si>
  <si>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</si>
  <si>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</si>
  <si>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</si>
  <si>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</si>
  <si>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</si>
  <si>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</si>
  <si>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</si>
  <si>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</si>
  <si>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</si>
  <si>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</si>
  <si>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</si>
  <si>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</si>
  <si>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</si>
  <si>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</si>
  <si>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</si>
  <si>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</si>
  <si>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</si>
  <si>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</si>
  <si>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</si>
  <si>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</si>
  <si>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</si>
  <si>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</si>
  <si>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</si>
  <si>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</si>
  <si>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</si>
  <si>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</si>
  <si>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</si>
  <si>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</si>
  <si>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</si>
  <si>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</si>
  <si>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</si>
  <si>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</si>
  <si>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</si>
  <si>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</si>
  <si>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</si>
  <si>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</si>
  <si>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</si>
  <si>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</si>
  <si>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</si>
  <si>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</si>
  <si>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</si>
  <si>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</si>
  <si>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</si>
  <si>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</si>
  <si>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</si>
  <si>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</si>
  <si>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</si>
  <si>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</si>
  <si>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</si>
  <si>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</si>
  <si>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</si>
  <si>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</si>
  <si>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</si>
  <si>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</si>
  <si>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</si>
  <si>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</si>
  <si>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</si>
  <si>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</si>
  <si>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</si>
  <si>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</si>
  <si>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</si>
  <si>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</si>
  <si>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</si>
  <si>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</si>
  <si>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</si>
  <si>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</si>
  <si>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</si>
  <si>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</si>
  <si>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</si>
  <si>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</si>
  <si>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</si>
  <si>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</si>
  <si>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</si>
  <si>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</si>
  <si>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</si>
  <si>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</si>
  <si>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</si>
  <si>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</si>
  <si>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</si>
  <si>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</si>
  <si>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</si>
  <si>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</si>
  <si>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</si>
  <si>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</si>
  <si>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</si>
  <si>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</si>
  <si>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</si>
  <si>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</si>
  <si>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</si>
  <si>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</si>
  <si>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</si>
  <si>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</si>
  <si>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</si>
  <si>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</si>
  <si>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</si>
  <si>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</si>
  <si>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</si>
  <si>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</si>
  <si>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</si>
  <si>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</si>
  <si>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</si>
  <si>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</si>
  <si>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</si>
  <si>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</si>
  <si>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</si>
  <si>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</si>
  <si>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</si>
  <si>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</si>
  <si>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</si>
  <si>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</si>
  <si>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</si>
  <si>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</si>
  <si>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</si>
  <si>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</si>
  <si>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</si>
  <si>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</si>
  <si>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</si>
  <si>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</si>
  <si>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</si>
  <si>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</si>
  <si>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</si>
  <si>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</si>
  <si>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</si>
  <si>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</si>
  <si>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</si>
  <si>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</si>
  <si>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</si>
  <si>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</si>
  <si>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</si>
  <si>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</si>
  <si>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</si>
  <si>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</si>
  <si>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</si>
  <si>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</si>
  <si>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</si>
  <si>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</si>
  <si>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</si>
  <si>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</si>
  <si>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</si>
  <si>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</si>
  <si>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</si>
  <si>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</si>
  <si>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</si>
  <si>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</si>
  <si>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</si>
  <si>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</si>
  <si>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</si>
  <si>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</si>
  <si>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</si>
  <si>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</si>
  <si>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</si>
  <si>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</si>
  <si>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</si>
  <si>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</si>
  <si>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</si>
  <si>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</si>
  <si>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</si>
  <si>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</si>
  <si>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</si>
  <si>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</si>
  <si>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</si>
  <si>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</si>
  <si>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</si>
  <si>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</si>
  <si>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</si>
  <si>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</si>
  <si>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</si>
  <si>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</si>
  <si>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</si>
  <si>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</si>
  <si>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</si>
  <si>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</si>
  <si>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</si>
  <si>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</si>
  <si>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</si>
  <si>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</si>
  <si>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</si>
  <si>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</si>
  <si>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</si>
  <si>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</si>
  <si>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</si>
  <si>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</si>
  <si>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</si>
  <si>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</si>
  <si>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</si>
  <si>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</si>
  <si>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</si>
  <si>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</si>
  <si>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</si>
  <si>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</si>
  <si>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</si>
  <si>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</si>
  <si>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</si>
  <si>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</si>
  <si>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</si>
  <si>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</si>
  <si>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</si>
  <si>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</si>
  <si>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</si>
  <si>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</si>
  <si>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</si>
  <si>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</si>
  <si>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</si>
  <si>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</si>
  <si>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</si>
  <si>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</si>
  <si>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</si>
  <si>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</si>
  <si>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</si>
  <si>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</si>
  <si>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</si>
  <si>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</si>
  <si>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</si>
  <si>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</si>
  <si>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</si>
  <si>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</si>
  <si>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</si>
  <si>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</si>
  <si>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</si>
  <si>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</si>
  <si>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</si>
  <si>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</si>
  <si>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</si>
  <si>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</si>
  <si>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</si>
  <si>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</si>
  <si>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</si>
  <si>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</si>
  <si>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</si>
  <si>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</si>
  <si>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</si>
  <si>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</si>
  <si>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</si>
  <si>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</si>
  <si>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</si>
  <si>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</si>
  <si>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</si>
  <si>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</si>
  <si>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</si>
  <si>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</si>
  <si>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</si>
  <si>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</si>
  <si>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</si>
  <si>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</si>
  <si>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</si>
  <si>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</si>
  <si>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</si>
  <si>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</si>
  <si>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</si>
  <si>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</si>
  <si>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</si>
  <si>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</si>
  <si>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</si>
  <si>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</si>
  <si>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</si>
  <si>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</si>
  <si>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</si>
  <si>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</si>
  <si>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</si>
  <si>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</si>
  <si>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</si>
  <si>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</si>
  <si>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</si>
  <si>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</si>
  <si>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</si>
  <si>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</si>
  <si>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</si>
  <si>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</si>
  <si>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</si>
  <si>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</si>
  <si>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</si>
  <si>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</si>
  <si>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</si>
  <si>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</si>
  <si>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</si>
  <si>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</si>
  <si>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</si>
  <si>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</si>
  <si>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</si>
  <si>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</si>
  <si>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</si>
  <si>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</si>
  <si>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</si>
  <si>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</si>
  <si>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</si>
  <si>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</si>
  <si>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</si>
  <si>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</si>
  <si>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</si>
  <si>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</si>
  <si>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</si>
  <si>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</si>
  <si>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</si>
  <si>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</si>
  <si>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</si>
  <si>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</si>
  <si>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</si>
  <si>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</si>
  <si>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</si>
  <si>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</si>
  <si>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</si>
  <si>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</si>
  <si>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</si>
  <si>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</si>
  <si>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</si>
  <si>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国土技術政策総合研究所（横須賀）</t>
    <phoneticPr fontId="5"/>
  </si>
  <si>
    <t>○</t>
  </si>
  <si>
    <t>－</t>
    <phoneticPr fontId="5"/>
  </si>
  <si>
    <t>－</t>
    <phoneticPr fontId="5"/>
  </si>
  <si>
    <t>-</t>
    <phoneticPr fontId="5"/>
  </si>
  <si>
    <t>-</t>
    <phoneticPr fontId="5"/>
  </si>
  <si>
    <t>-</t>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</si>
  <si>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</si>
  <si>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</si>
  <si>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</si>
  <si>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</si>
  <si>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</si>
  <si>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</si>
  <si>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</si>
  <si>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</si>
  <si>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</si>
  <si>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t>
  </si>
  <si>
    <t>・類似事業はない</t>
    <rPh sb="1" eb="3">
      <t>ルイジ</t>
    </rPh>
    <rPh sb="3" eb="5">
      <t>ジギョウ</t>
    </rPh>
    <phoneticPr fontId="5"/>
  </si>
  <si>
    <t>-</t>
    <phoneticPr fontId="5"/>
  </si>
  <si>
    <t>-</t>
    <phoneticPr fontId="5"/>
  </si>
  <si>
    <t>試験研究費</t>
    <rPh sb="0" eb="2">
      <t>シケン</t>
    </rPh>
    <rPh sb="2" eb="5">
      <t>ケンキュウヒ</t>
    </rPh>
    <phoneticPr fontId="5"/>
  </si>
  <si>
    <t>職員旅費</t>
    <rPh sb="0" eb="2">
      <t>ショクイン</t>
    </rPh>
    <rPh sb="2" eb="4">
      <t>リョヒ</t>
    </rPh>
    <phoneticPr fontId="5"/>
  </si>
  <si>
    <t>開発手法</t>
    <phoneticPr fontId="5"/>
  </si>
  <si>
    <t>式</t>
    <rPh sb="0" eb="1">
      <t>シキ</t>
    </rPh>
    <phoneticPr fontId="5"/>
  </si>
  <si>
    <t>本事業に関連する論文・報告発表、刊行物公表件数</t>
    <phoneticPr fontId="5"/>
  </si>
  <si>
    <t>件</t>
    <rPh sb="0" eb="1">
      <t>ケン</t>
    </rPh>
    <phoneticPr fontId="5"/>
  </si>
  <si>
    <t>当初予算額／論文・報告発表、刊行物公表件数　　　　　　　　　　　　　　　　　</t>
    <rPh sb="0" eb="2">
      <t>トウショ</t>
    </rPh>
    <rPh sb="2" eb="4">
      <t>ヨサン</t>
    </rPh>
    <rPh sb="4" eb="5">
      <t>ガク</t>
    </rPh>
    <phoneticPr fontId="5"/>
  </si>
  <si>
    <t>-</t>
    <phoneticPr fontId="5"/>
  </si>
  <si>
    <t>-</t>
    <phoneticPr fontId="5"/>
  </si>
  <si>
    <t>-</t>
    <phoneticPr fontId="5"/>
  </si>
  <si>
    <t>-</t>
    <phoneticPr fontId="5"/>
  </si>
  <si>
    <t>-</t>
    <phoneticPr fontId="5"/>
  </si>
  <si>
    <t>-</t>
    <phoneticPr fontId="5"/>
  </si>
  <si>
    <t>地震災害時における空港舗装の迅速な点検・復旧方法に関する研究</t>
    <phoneticPr fontId="5"/>
  </si>
  <si>
    <t>空港研究部</t>
    <rPh sb="0" eb="2">
      <t>クウコウ</t>
    </rPh>
    <rPh sb="2" eb="5">
      <t>ケンキュウブ</t>
    </rPh>
    <phoneticPr fontId="5"/>
  </si>
  <si>
    <t>室長　坪川　将丈</t>
    <rPh sb="0" eb="2">
      <t>シツチョウ</t>
    </rPh>
    <rPh sb="3" eb="5">
      <t>ツボカワ</t>
    </rPh>
    <rPh sb="6" eb="8">
      <t>マサタケ</t>
    </rPh>
    <phoneticPr fontId="5"/>
  </si>
  <si>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phoneticPr fontId="5"/>
  </si>
  <si>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phoneticPr fontId="5"/>
  </si>
  <si>
    <t>-</t>
    <phoneticPr fontId="5"/>
  </si>
  <si>
    <t>-</t>
    <phoneticPr fontId="5"/>
  </si>
  <si>
    <t>空港管理者が空港舗装を迅速に点検・復旧するための判断基準の確立</t>
    <phoneticPr fontId="5"/>
  </si>
  <si>
    <t>-</t>
    <phoneticPr fontId="5"/>
  </si>
  <si>
    <t>-</t>
    <phoneticPr fontId="5"/>
  </si>
  <si>
    <t>国土交通省重点政策に位置付けられている「防災・減災対策」に該当する。</t>
    <rPh sb="0" eb="2">
      <t>コクド</t>
    </rPh>
    <rPh sb="2" eb="5">
      <t>コウツウショウ</t>
    </rPh>
    <rPh sb="5" eb="7">
      <t>ジュウテン</t>
    </rPh>
    <rPh sb="7" eb="9">
      <t>セイサク</t>
    </rPh>
    <rPh sb="10" eb="12">
      <t>イチ</t>
    </rPh>
    <rPh sb="12" eb="13">
      <t>ツ</t>
    </rPh>
    <rPh sb="20" eb="22">
      <t>ボウサイ</t>
    </rPh>
    <rPh sb="23" eb="24">
      <t>ゲン</t>
    </rPh>
    <rPh sb="24" eb="25">
      <t>サイ</t>
    </rPh>
    <rPh sb="25" eb="27">
      <t>タイサク</t>
    </rPh>
    <rPh sb="29" eb="31">
      <t>ガイトウ</t>
    </rPh>
    <phoneticPr fontId="5"/>
  </si>
  <si>
    <t>・事業終了後には「研究の実施方法と体制の妥当性」、「目標の達成度」等の評価項目に関し、外部有識者による『事後評価』を受けることとしている。</t>
    <phoneticPr fontId="5"/>
  </si>
  <si>
    <t xml:space="preserve">・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
</t>
    <phoneticPr fontId="5"/>
  </si>
  <si>
    <t>新29-0038</t>
    <phoneticPr fontId="5"/>
  </si>
  <si>
    <t>4/1</t>
    <phoneticPr fontId="5"/>
  </si>
  <si>
    <t>-</t>
    <phoneticPr fontId="5"/>
  </si>
  <si>
    <t>-</t>
    <phoneticPr fontId="5"/>
  </si>
  <si>
    <t>-</t>
    <phoneticPr fontId="5"/>
  </si>
  <si>
    <t>研究マネジメント方針</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</si>
</sst>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ill="1" applyBorder="1" applyAlignment="1" applyProtection="1">
      <alignment horizontal="center" vertical="center" shrinkToFit="1"/>
      <protection locked="0"/>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13" xfId="0" applyNumberForma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182" fontId="0" fillId="0" borderId="11" xfId="0" applyNumberForma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258536</xdr:rowOff>
    </xdr:from>
    <xdr:to>
      <xdr:col>18</xdr:col>
      <xdr:colOff>177691</xdr:colOff>
      <xdr:row>751</xdr:row>
      <xdr:rowOff>326570</xdr:rowOff>
    </xdr:to>
    <xdr:sp macro="" textlink="">
      <xdr:nvSpPr>
        <xdr:cNvPr id="3" name="大かっこ 2"/>
        <xdr:cNvSpPr>
          <a:spLocks noChangeArrowheads="1"/>
        </xdr:cNvSpPr>
      </xdr:nvSpPr>
      <xdr:spPr bwMode="auto">
        <a:xfrm>
          <a:off x="1877785" y="46495607"/>
          <a:ext cx="1973835" cy="77560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296847"/>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４．４百万円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15209</xdr:colOff>
      <xdr:row>743</xdr:row>
      <xdr:rowOff>32820</xdr:rowOff>
    </xdr:from>
    <xdr:to>
      <xdr:col>37</xdr:col>
      <xdr:colOff>143277</xdr:colOff>
      <xdr:row>744</xdr:row>
      <xdr:rowOff>317768</xdr:rowOff>
    </xdr:to>
    <xdr:sp macro="" textlink="">
      <xdr:nvSpPr>
        <xdr:cNvPr id="7" name="正方形/長方形 6"/>
        <xdr:cNvSpPr/>
      </xdr:nvSpPr>
      <xdr:spPr>
        <a:xfrm>
          <a:off x="5117888" y="44310463"/>
          <a:ext cx="2577353"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４．３百万円</a:t>
          </a:r>
          <a:endParaRPr kumimoji="1" lang="en-US" altLang="ja-JP" sz="1100">
            <a:solidFill>
              <a:sysClr val="windowText" lastClr="000000"/>
            </a:solidFill>
            <a:latin typeface="+mn-ea"/>
            <a:ea typeface="+mn-ea"/>
          </a:endParaRPr>
        </a:p>
      </xdr:txBody>
    </xdr:sp>
    <xdr:clientData/>
  </xdr:twoCellAnchor>
  <xdr:twoCellAnchor>
    <xdr:from>
      <xdr:col>9</xdr:col>
      <xdr:colOff>176894</xdr:colOff>
      <xdr:row>745</xdr:row>
      <xdr:rowOff>87248</xdr:rowOff>
    </xdr:from>
    <xdr:to>
      <xdr:col>18</xdr:col>
      <xdr:colOff>155282</xdr:colOff>
      <xdr:row>747</xdr:row>
      <xdr:rowOff>186500</xdr:rowOff>
    </xdr:to>
    <xdr:sp macro="" textlink="">
      <xdr:nvSpPr>
        <xdr:cNvPr id="8" name="大かっこ 7"/>
        <xdr:cNvSpPr/>
      </xdr:nvSpPr>
      <xdr:spPr>
        <a:xfrm>
          <a:off x="2013858" y="45072462"/>
          <a:ext cx="1815353" cy="8068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調査・研究の進捗管理、</a:t>
          </a:r>
          <a:endParaRPr kumimoji="1" lang="en-US" altLang="ja-JP" sz="1100">
            <a:solidFill>
              <a:schemeClr val="tx1"/>
            </a:solidFill>
            <a:latin typeface="+mn-lt"/>
            <a:ea typeface="+mn-ea"/>
            <a:cs typeface="+mn-cs"/>
          </a:endParaRPr>
        </a:p>
        <a:p>
          <a:pPr rtl="0" eaLnBrk="1" fontAlgn="auto" latinLnBrk="0" hangingPunct="1"/>
          <a:r>
            <a:rPr kumimoji="1" lang="ja-JP" altLang="ja-JP" sz="1100" b="0">
              <a:solidFill>
                <a:schemeClr val="tx1"/>
              </a:solidFill>
              <a:latin typeface="+mn-lt"/>
              <a:ea typeface="+mn-ea"/>
              <a:cs typeface="+mn-cs"/>
            </a:rPr>
            <a:t>地震時の空港舗装の被害の点検・復旧方法の判断基準の確立</a:t>
          </a:r>
          <a:endParaRPr lang="ja-JP" altLang="ja-JP"/>
        </a:p>
        <a:p>
          <a:pPr algn="l"/>
          <a:endParaRPr kumimoji="1" lang="ja-JP" altLang="en-US" sz="1100">
            <a:solidFill>
              <a:sysClr val="windowText" lastClr="000000"/>
            </a:solidFill>
            <a:latin typeface="+mn-ea"/>
            <a:ea typeface="+mn-ea"/>
          </a:endParaRP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点検方法と判定基準の検討、復旧方法の選択基準の検討</a:t>
          </a:r>
          <a:endParaRPr lang="ja-JP" altLang="ja-JP"/>
        </a:p>
      </xdr:txBody>
    </xdr:sp>
    <xdr:clientData/>
  </xdr:twoCellAnchor>
  <xdr:twoCellAnchor>
    <xdr:from>
      <xdr:col>9</xdr:col>
      <xdr:colOff>0</xdr:colOff>
      <xdr:row>742</xdr:row>
      <xdr:rowOff>0</xdr:rowOff>
    </xdr:from>
    <xdr:to>
      <xdr:col>22</xdr:col>
      <xdr:colOff>78440</xdr:colOff>
      <xdr:row>742</xdr:row>
      <xdr:rowOff>276999</xdr:rowOff>
    </xdr:to>
    <xdr:sp macro="" textlink="">
      <xdr:nvSpPr>
        <xdr:cNvPr id="11" name="テキスト ボックス 29"/>
        <xdr:cNvSpPr txBox="1"/>
      </xdr:nvSpPr>
      <xdr:spPr>
        <a:xfrm>
          <a:off x="1836964" y="43760571"/>
          <a:ext cx="2731833"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96" t="s">
        <v>0</v>
      </c>
      <c r="AK2" s="996"/>
      <c r="AL2" s="996"/>
      <c r="AM2" s="996"/>
      <c r="AN2" s="996"/>
      <c r="AO2" s="997" t="s">
        <v>361</v>
      </c>
      <c r="AP2" s="997"/>
      <c r="AQ2" s="997"/>
      <c r="AR2" s="72" t="str">
        <f>IF(OR(AO2="　", AO2=""), "", "-")</f>
        <v>-</v>
      </c>
      <c r="AS2" s="998">
        <v>36</v>
      </c>
      <c r="AT2" s="998"/>
      <c r="AU2" s="998"/>
      <c r="AV2" s="43" t="str">
        <f>IF(AW2="", "", "-")</f>
        <v/>
      </c>
      <c r="AW2" s="967"/>
      <c r="AX2" s="967"/>
    </row>
    <row r="3" spans="1:50" ht="21" customHeight="1" thickBot="1" x14ac:dyDescent="0.2">
      <c r="A3" s="920" t="s">
        <v>395</v>
      </c>
      <c r="B3" s="921"/>
      <c r="C3" s="921"/>
      <c r="D3" s="921"/>
      <c r="E3" s="921"/>
      <c r="F3" s="921"/>
      <c r="G3" s="921"/>
      <c r="H3" s="921"/>
      <c r="I3" s="921"/>
      <c r="J3" s="921"/>
      <c r="K3" s="921"/>
      <c r="L3" s="921"/>
      <c r="M3" s="921"/>
      <c r="N3" s="921"/>
      <c r="O3" s="921"/>
      <c r="P3" s="921"/>
      <c r="Q3" s="921"/>
      <c r="R3" s="921"/>
      <c r="S3" s="921"/>
      <c r="T3" s="921"/>
      <c r="U3" s="921"/>
      <c r="V3" s="921"/>
      <c r="W3" s="921"/>
      <c r="X3" s="921"/>
      <c r="Y3" s="921"/>
      <c r="Z3" s="921"/>
      <c r="AA3" s="921"/>
      <c r="AB3" s="921"/>
      <c r="AC3" s="921"/>
      <c r="AD3" s="921"/>
      <c r="AE3" s="921"/>
      <c r="AF3" s="921"/>
      <c r="AG3" s="921"/>
      <c r="AH3" s="921"/>
      <c r="AI3" s="23" t="s">
        <v>64</v>
      </c>
      <c r="AJ3" s="922" t="s">
        <v>464</v>
      </c>
      <c r="AK3" s="922"/>
      <c r="AL3" s="922"/>
      <c r="AM3" s="922"/>
      <c r="AN3" s="922"/>
      <c r="AO3" s="922"/>
      <c r="AP3" s="922"/>
      <c r="AQ3" s="922"/>
      <c r="AR3" s="922"/>
      <c r="AS3" s="922"/>
      <c r="AT3" s="922"/>
      <c r="AU3" s="922"/>
      <c r="AV3" s="922"/>
      <c r="AW3" s="922"/>
      <c r="AX3" s="24" t="s">
        <v>65</v>
      </c>
    </row>
    <row r="4" spans="1:50" ht="24.75" customHeight="1" x14ac:dyDescent="0.15">
      <c r="A4" s="746" t="s">
        <v>26</v>
      </c>
      <c r="B4" s="747"/>
      <c r="C4" s="747"/>
      <c r="D4" s="747"/>
      <c r="E4" s="747"/>
      <c r="F4" s="747"/>
      <c r="G4" s="723" t="s">
        <v>498</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465</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67</v>
      </c>
      <c r="B5" s="734"/>
      <c r="C5" s="734"/>
      <c r="D5" s="734"/>
      <c r="E5" s="734"/>
      <c r="F5" s="735"/>
      <c r="G5" s="892" t="s">
        <v>77</v>
      </c>
      <c r="H5" s="893"/>
      <c r="I5" s="893"/>
      <c r="J5" s="893"/>
      <c r="K5" s="893"/>
      <c r="L5" s="893"/>
      <c r="M5" s="894" t="s">
        <v>66</v>
      </c>
      <c r="N5" s="895"/>
      <c r="O5" s="895"/>
      <c r="P5" s="895"/>
      <c r="Q5" s="895"/>
      <c r="R5" s="896"/>
      <c r="S5" s="897" t="s">
        <v>81</v>
      </c>
      <c r="T5" s="893"/>
      <c r="U5" s="893"/>
      <c r="V5" s="893"/>
      <c r="W5" s="893"/>
      <c r="X5" s="898"/>
      <c r="Y5" s="739" t="s">
        <v>3</v>
      </c>
      <c r="Z5" s="562"/>
      <c r="AA5" s="562"/>
      <c r="AB5" s="562"/>
      <c r="AC5" s="562"/>
      <c r="AD5" s="563"/>
      <c r="AE5" s="740" t="s">
        <v>499</v>
      </c>
      <c r="AF5" s="741"/>
      <c r="AG5" s="741"/>
      <c r="AH5" s="741"/>
      <c r="AI5" s="741"/>
      <c r="AJ5" s="741"/>
      <c r="AK5" s="741"/>
      <c r="AL5" s="741"/>
      <c r="AM5" s="741"/>
      <c r="AN5" s="741"/>
      <c r="AO5" s="741"/>
      <c r="AP5" s="742"/>
      <c r="AQ5" s="743" t="s">
        <v>500</v>
      </c>
      <c r="AR5" s="744"/>
      <c r="AS5" s="744"/>
      <c r="AT5" s="744"/>
      <c r="AU5" s="744"/>
      <c r="AV5" s="744"/>
      <c r="AW5" s="744"/>
      <c r="AX5" s="745"/>
    </row>
    <row r="6" spans="1:50" ht="39" customHeight="1" x14ac:dyDescent="0.15">
      <c r="A6" s="748" t="s">
        <v>4</v>
      </c>
      <c r="B6" s="749"/>
      <c r="C6" s="749"/>
      <c r="D6" s="749"/>
      <c r="E6" s="749"/>
      <c r="F6" s="749"/>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17" t="s">
        <v>23</v>
      </c>
      <c r="B7" s="518"/>
      <c r="C7" s="518"/>
      <c r="D7" s="518"/>
      <c r="E7" s="518"/>
      <c r="F7" s="519"/>
      <c r="G7" s="520" t="s">
        <v>467</v>
      </c>
      <c r="H7" s="521"/>
      <c r="I7" s="521"/>
      <c r="J7" s="521"/>
      <c r="K7" s="521"/>
      <c r="L7" s="521"/>
      <c r="M7" s="521"/>
      <c r="N7" s="521"/>
      <c r="O7" s="521"/>
      <c r="P7" s="521"/>
      <c r="Q7" s="521"/>
      <c r="R7" s="521"/>
      <c r="S7" s="521"/>
      <c r="T7" s="521"/>
      <c r="U7" s="521"/>
      <c r="V7" s="521"/>
      <c r="W7" s="521"/>
      <c r="X7" s="522"/>
      <c r="Y7" s="978" t="s">
        <v>5</v>
      </c>
      <c r="Z7" s="482"/>
      <c r="AA7" s="482"/>
      <c r="AB7" s="482"/>
      <c r="AC7" s="482"/>
      <c r="AD7" s="979"/>
      <c r="AE7" s="968" t="s">
        <v>468</v>
      </c>
      <c r="AF7" s="969"/>
      <c r="AG7" s="969"/>
      <c r="AH7" s="969"/>
      <c r="AI7" s="969"/>
      <c r="AJ7" s="969"/>
      <c r="AK7" s="969"/>
      <c r="AL7" s="969"/>
      <c r="AM7" s="969"/>
      <c r="AN7" s="969"/>
      <c r="AO7" s="969"/>
      <c r="AP7" s="969"/>
      <c r="AQ7" s="969"/>
      <c r="AR7" s="969"/>
      <c r="AS7" s="969"/>
      <c r="AT7" s="969"/>
      <c r="AU7" s="969"/>
      <c r="AV7" s="969"/>
      <c r="AW7" s="969"/>
      <c r="AX7" s="970"/>
    </row>
    <row r="8" spans="1:50" ht="53.25" customHeight="1" x14ac:dyDescent="0.15">
      <c r="A8" s="517" t="s">
        <v>343</v>
      </c>
      <c r="B8" s="518"/>
      <c r="C8" s="518"/>
      <c r="D8" s="518"/>
      <c r="E8" s="518"/>
      <c r="F8" s="519"/>
      <c r="G8" s="999" t="str">
        <f>入力規則等!A26</f>
        <v>科学技術・イノベーション、国土強靱化施策</v>
      </c>
      <c r="H8" s="764"/>
      <c r="I8" s="764"/>
      <c r="J8" s="764"/>
      <c r="K8" s="764"/>
      <c r="L8" s="764"/>
      <c r="M8" s="764"/>
      <c r="N8" s="764"/>
      <c r="O8" s="764"/>
      <c r="P8" s="764"/>
      <c r="Q8" s="764"/>
      <c r="R8" s="764"/>
      <c r="S8" s="764"/>
      <c r="T8" s="764"/>
      <c r="U8" s="764"/>
      <c r="V8" s="764"/>
      <c r="W8" s="764"/>
      <c r="X8" s="1000"/>
      <c r="Y8" s="899" t="s">
        <v>344</v>
      </c>
      <c r="Z8" s="900"/>
      <c r="AA8" s="900"/>
      <c r="AB8" s="900"/>
      <c r="AC8" s="900"/>
      <c r="AD8" s="901"/>
      <c r="AE8" s="763" t="str">
        <f>入力規則等!K13</f>
        <v>文教及び科学振興</v>
      </c>
      <c r="AF8" s="764"/>
      <c r="AG8" s="764"/>
      <c r="AH8" s="764"/>
      <c r="AI8" s="764"/>
      <c r="AJ8" s="764"/>
      <c r="AK8" s="764"/>
      <c r="AL8" s="764"/>
      <c r="AM8" s="764"/>
      <c r="AN8" s="764"/>
      <c r="AO8" s="764"/>
      <c r="AP8" s="764"/>
      <c r="AQ8" s="764"/>
      <c r="AR8" s="764"/>
      <c r="AS8" s="764"/>
      <c r="AT8" s="764"/>
      <c r="AU8" s="764"/>
      <c r="AV8" s="764"/>
      <c r="AW8" s="764"/>
      <c r="AX8" s="765"/>
    </row>
    <row r="9" spans="1:50" ht="60.75" customHeight="1" x14ac:dyDescent="0.15">
      <c r="A9" s="902" t="s">
        <v>24</v>
      </c>
      <c r="B9" s="903"/>
      <c r="C9" s="903"/>
      <c r="D9" s="903"/>
      <c r="E9" s="903"/>
      <c r="F9" s="903"/>
      <c r="G9" s="904" t="s">
        <v>501</v>
      </c>
      <c r="H9" s="905"/>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6"/>
    </row>
    <row r="10" spans="1:50" ht="60" customHeight="1" x14ac:dyDescent="0.15">
      <c r="A10" s="696" t="s">
        <v>30</v>
      </c>
      <c r="B10" s="697"/>
      <c r="C10" s="697"/>
      <c r="D10" s="697"/>
      <c r="E10" s="697"/>
      <c r="F10" s="697"/>
      <c r="G10" s="794" t="s">
        <v>502</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696" t="s">
        <v>6</v>
      </c>
      <c r="B11" s="697"/>
      <c r="C11" s="697"/>
      <c r="D11" s="697"/>
      <c r="E11" s="697"/>
      <c r="F11" s="698"/>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003" t="s">
        <v>25</v>
      </c>
      <c r="B12" s="1004"/>
      <c r="C12" s="1004"/>
      <c r="D12" s="1004"/>
      <c r="E12" s="1004"/>
      <c r="F12" s="1005"/>
      <c r="G12" s="802"/>
      <c r="H12" s="803"/>
      <c r="I12" s="803"/>
      <c r="J12" s="803"/>
      <c r="K12" s="803"/>
      <c r="L12" s="803"/>
      <c r="M12" s="803"/>
      <c r="N12" s="803"/>
      <c r="O12" s="803"/>
      <c r="P12" s="422" t="s">
        <v>310</v>
      </c>
      <c r="Q12" s="423"/>
      <c r="R12" s="423"/>
      <c r="S12" s="423"/>
      <c r="T12" s="423"/>
      <c r="U12" s="423"/>
      <c r="V12" s="424"/>
      <c r="W12" s="422" t="s">
        <v>311</v>
      </c>
      <c r="X12" s="423"/>
      <c r="Y12" s="423"/>
      <c r="Z12" s="423"/>
      <c r="AA12" s="423"/>
      <c r="AB12" s="423"/>
      <c r="AC12" s="424"/>
      <c r="AD12" s="422" t="s">
        <v>317</v>
      </c>
      <c r="AE12" s="423"/>
      <c r="AF12" s="423"/>
      <c r="AG12" s="423"/>
      <c r="AH12" s="423"/>
      <c r="AI12" s="423"/>
      <c r="AJ12" s="424"/>
      <c r="AK12" s="422" t="s">
        <v>396</v>
      </c>
      <c r="AL12" s="423"/>
      <c r="AM12" s="423"/>
      <c r="AN12" s="423"/>
      <c r="AO12" s="423"/>
      <c r="AP12" s="423"/>
      <c r="AQ12" s="424"/>
      <c r="AR12" s="422" t="s">
        <v>397</v>
      </c>
      <c r="AS12" s="423"/>
      <c r="AT12" s="423"/>
      <c r="AU12" s="423"/>
      <c r="AV12" s="423"/>
      <c r="AW12" s="423"/>
      <c r="AX12" s="766"/>
    </row>
    <row r="13" spans="1:50" ht="21" customHeight="1" x14ac:dyDescent="0.15">
      <c r="A13" s="650"/>
      <c r="B13" s="651"/>
      <c r="C13" s="651"/>
      <c r="D13" s="651"/>
      <c r="E13" s="651"/>
      <c r="F13" s="652"/>
      <c r="G13" s="767" t="s">
        <v>7</v>
      </c>
      <c r="H13" s="768"/>
      <c r="I13" s="812" t="s">
        <v>8</v>
      </c>
      <c r="J13" s="813"/>
      <c r="K13" s="813"/>
      <c r="L13" s="813"/>
      <c r="M13" s="813"/>
      <c r="N13" s="813"/>
      <c r="O13" s="814"/>
      <c r="P13" s="693" t="s">
        <v>483</v>
      </c>
      <c r="Q13" s="694"/>
      <c r="R13" s="694"/>
      <c r="S13" s="694"/>
      <c r="T13" s="694"/>
      <c r="U13" s="694"/>
      <c r="V13" s="695"/>
      <c r="W13" s="693" t="s">
        <v>495</v>
      </c>
      <c r="X13" s="694"/>
      <c r="Y13" s="694"/>
      <c r="Z13" s="694"/>
      <c r="AA13" s="694"/>
      <c r="AB13" s="694"/>
      <c r="AC13" s="695"/>
      <c r="AD13" s="693" t="s">
        <v>503</v>
      </c>
      <c r="AE13" s="694"/>
      <c r="AF13" s="694"/>
      <c r="AG13" s="694"/>
      <c r="AH13" s="694"/>
      <c r="AI13" s="694"/>
      <c r="AJ13" s="695"/>
      <c r="AK13" s="693">
        <v>4</v>
      </c>
      <c r="AL13" s="694"/>
      <c r="AM13" s="694"/>
      <c r="AN13" s="694"/>
      <c r="AO13" s="694"/>
      <c r="AP13" s="694"/>
      <c r="AQ13" s="695"/>
      <c r="AR13" s="975"/>
      <c r="AS13" s="976"/>
      <c r="AT13" s="976"/>
      <c r="AU13" s="976"/>
      <c r="AV13" s="976"/>
      <c r="AW13" s="976"/>
      <c r="AX13" s="977"/>
    </row>
    <row r="14" spans="1:50" ht="21" customHeight="1" x14ac:dyDescent="0.15">
      <c r="A14" s="650"/>
      <c r="B14" s="651"/>
      <c r="C14" s="651"/>
      <c r="D14" s="651"/>
      <c r="E14" s="651"/>
      <c r="F14" s="652"/>
      <c r="G14" s="769"/>
      <c r="H14" s="770"/>
      <c r="I14" s="755" t="s">
        <v>9</v>
      </c>
      <c r="J14" s="807"/>
      <c r="K14" s="807"/>
      <c r="L14" s="807"/>
      <c r="M14" s="807"/>
      <c r="N14" s="807"/>
      <c r="O14" s="808"/>
      <c r="P14" s="693" t="s">
        <v>469</v>
      </c>
      <c r="Q14" s="694"/>
      <c r="R14" s="694"/>
      <c r="S14" s="694"/>
      <c r="T14" s="694"/>
      <c r="U14" s="694"/>
      <c r="V14" s="695"/>
      <c r="W14" s="693" t="s">
        <v>469</v>
      </c>
      <c r="X14" s="694"/>
      <c r="Y14" s="694"/>
      <c r="Z14" s="694"/>
      <c r="AA14" s="694"/>
      <c r="AB14" s="694"/>
      <c r="AC14" s="695"/>
      <c r="AD14" s="693" t="s">
        <v>469</v>
      </c>
      <c r="AE14" s="694"/>
      <c r="AF14" s="694"/>
      <c r="AG14" s="694"/>
      <c r="AH14" s="694"/>
      <c r="AI14" s="694"/>
      <c r="AJ14" s="695"/>
      <c r="AK14" s="693" t="s">
        <v>469</v>
      </c>
      <c r="AL14" s="694"/>
      <c r="AM14" s="694"/>
      <c r="AN14" s="694"/>
      <c r="AO14" s="694"/>
      <c r="AP14" s="694"/>
      <c r="AQ14" s="695"/>
      <c r="AR14" s="838"/>
      <c r="AS14" s="838"/>
      <c r="AT14" s="838"/>
      <c r="AU14" s="838"/>
      <c r="AV14" s="838"/>
      <c r="AW14" s="838"/>
      <c r="AX14" s="839"/>
    </row>
    <row r="15" spans="1:50" ht="21" customHeight="1" x14ac:dyDescent="0.15">
      <c r="A15" s="650"/>
      <c r="B15" s="651"/>
      <c r="C15" s="651"/>
      <c r="D15" s="651"/>
      <c r="E15" s="651"/>
      <c r="F15" s="652"/>
      <c r="G15" s="769"/>
      <c r="H15" s="770"/>
      <c r="I15" s="755" t="s">
        <v>51</v>
      </c>
      <c r="J15" s="756"/>
      <c r="K15" s="756"/>
      <c r="L15" s="756"/>
      <c r="M15" s="756"/>
      <c r="N15" s="756"/>
      <c r="O15" s="757"/>
      <c r="P15" s="693" t="s">
        <v>469</v>
      </c>
      <c r="Q15" s="694"/>
      <c r="R15" s="694"/>
      <c r="S15" s="694"/>
      <c r="T15" s="694"/>
      <c r="U15" s="694"/>
      <c r="V15" s="695"/>
      <c r="W15" s="693" t="s">
        <v>469</v>
      </c>
      <c r="X15" s="694"/>
      <c r="Y15" s="694"/>
      <c r="Z15" s="694"/>
      <c r="AA15" s="694"/>
      <c r="AB15" s="694"/>
      <c r="AC15" s="695"/>
      <c r="AD15" s="693" t="s">
        <v>469</v>
      </c>
      <c r="AE15" s="694"/>
      <c r="AF15" s="694"/>
      <c r="AG15" s="694"/>
      <c r="AH15" s="694"/>
      <c r="AI15" s="694"/>
      <c r="AJ15" s="695"/>
      <c r="AK15" s="693" t="s">
        <v>469</v>
      </c>
      <c r="AL15" s="694"/>
      <c r="AM15" s="694"/>
      <c r="AN15" s="694"/>
      <c r="AO15" s="694"/>
      <c r="AP15" s="694"/>
      <c r="AQ15" s="695"/>
      <c r="AR15" s="805" t="s">
        <v>513</v>
      </c>
      <c r="AS15" s="694"/>
      <c r="AT15" s="694"/>
      <c r="AU15" s="694"/>
      <c r="AV15" s="694"/>
      <c r="AW15" s="694"/>
      <c r="AX15" s="806"/>
    </row>
    <row r="16" spans="1:50" ht="21" customHeight="1" x14ac:dyDescent="0.15">
      <c r="A16" s="650"/>
      <c r="B16" s="651"/>
      <c r="C16" s="651"/>
      <c r="D16" s="651"/>
      <c r="E16" s="651"/>
      <c r="F16" s="652"/>
      <c r="G16" s="769"/>
      <c r="H16" s="770"/>
      <c r="I16" s="755" t="s">
        <v>52</v>
      </c>
      <c r="J16" s="756"/>
      <c r="K16" s="756"/>
      <c r="L16" s="756"/>
      <c r="M16" s="756"/>
      <c r="N16" s="756"/>
      <c r="O16" s="757"/>
      <c r="P16" s="693" t="s">
        <v>469</v>
      </c>
      <c r="Q16" s="694"/>
      <c r="R16" s="694"/>
      <c r="S16" s="694"/>
      <c r="T16" s="694"/>
      <c r="U16" s="694"/>
      <c r="V16" s="695"/>
      <c r="W16" s="693" t="s">
        <v>469</v>
      </c>
      <c r="X16" s="694"/>
      <c r="Y16" s="694"/>
      <c r="Z16" s="694"/>
      <c r="AA16" s="694"/>
      <c r="AB16" s="694"/>
      <c r="AC16" s="695"/>
      <c r="AD16" s="693" t="s">
        <v>469</v>
      </c>
      <c r="AE16" s="694"/>
      <c r="AF16" s="694"/>
      <c r="AG16" s="694"/>
      <c r="AH16" s="694"/>
      <c r="AI16" s="694"/>
      <c r="AJ16" s="695"/>
      <c r="AK16" s="693" t="s">
        <v>469</v>
      </c>
      <c r="AL16" s="694"/>
      <c r="AM16" s="694"/>
      <c r="AN16" s="694"/>
      <c r="AO16" s="694"/>
      <c r="AP16" s="694"/>
      <c r="AQ16" s="695"/>
      <c r="AR16" s="797"/>
      <c r="AS16" s="798"/>
      <c r="AT16" s="798"/>
      <c r="AU16" s="798"/>
      <c r="AV16" s="798"/>
      <c r="AW16" s="798"/>
      <c r="AX16" s="799"/>
    </row>
    <row r="17" spans="1:50" ht="24.75" customHeight="1" x14ac:dyDescent="0.15">
      <c r="A17" s="650"/>
      <c r="B17" s="651"/>
      <c r="C17" s="651"/>
      <c r="D17" s="651"/>
      <c r="E17" s="651"/>
      <c r="F17" s="652"/>
      <c r="G17" s="769"/>
      <c r="H17" s="770"/>
      <c r="I17" s="755" t="s">
        <v>50</v>
      </c>
      <c r="J17" s="807"/>
      <c r="K17" s="807"/>
      <c r="L17" s="807"/>
      <c r="M17" s="807"/>
      <c r="N17" s="807"/>
      <c r="O17" s="808"/>
      <c r="P17" s="693" t="s">
        <v>469</v>
      </c>
      <c r="Q17" s="694"/>
      <c r="R17" s="694"/>
      <c r="S17" s="694"/>
      <c r="T17" s="694"/>
      <c r="U17" s="694"/>
      <c r="V17" s="695"/>
      <c r="W17" s="693" t="s">
        <v>469</v>
      </c>
      <c r="X17" s="694"/>
      <c r="Y17" s="694"/>
      <c r="Z17" s="694"/>
      <c r="AA17" s="694"/>
      <c r="AB17" s="694"/>
      <c r="AC17" s="695"/>
      <c r="AD17" s="693" t="s">
        <v>469</v>
      </c>
      <c r="AE17" s="694"/>
      <c r="AF17" s="694"/>
      <c r="AG17" s="694"/>
      <c r="AH17" s="694"/>
      <c r="AI17" s="694"/>
      <c r="AJ17" s="695"/>
      <c r="AK17" s="693" t="s">
        <v>469</v>
      </c>
      <c r="AL17" s="694"/>
      <c r="AM17" s="694"/>
      <c r="AN17" s="694"/>
      <c r="AO17" s="694"/>
      <c r="AP17" s="694"/>
      <c r="AQ17" s="695"/>
      <c r="AR17" s="973"/>
      <c r="AS17" s="973"/>
      <c r="AT17" s="973"/>
      <c r="AU17" s="973"/>
      <c r="AV17" s="973"/>
      <c r="AW17" s="973"/>
      <c r="AX17" s="974"/>
    </row>
    <row r="18" spans="1:50" ht="24.75" customHeight="1" x14ac:dyDescent="0.15">
      <c r="A18" s="650"/>
      <c r="B18" s="651"/>
      <c r="C18" s="651"/>
      <c r="D18" s="651"/>
      <c r="E18" s="651"/>
      <c r="F18" s="652"/>
      <c r="G18" s="771"/>
      <c r="H18" s="772"/>
      <c r="I18" s="760" t="s">
        <v>21</v>
      </c>
      <c r="J18" s="761"/>
      <c r="K18" s="761"/>
      <c r="L18" s="761"/>
      <c r="M18" s="761"/>
      <c r="N18" s="761"/>
      <c r="O18" s="762"/>
      <c r="P18" s="931">
        <f>SUM(P13:V17)</f>
        <v>0</v>
      </c>
      <c r="Q18" s="932"/>
      <c r="R18" s="932"/>
      <c r="S18" s="932"/>
      <c r="T18" s="932"/>
      <c r="U18" s="932"/>
      <c r="V18" s="933"/>
      <c r="W18" s="931">
        <f>SUM(W13:AC17)</f>
        <v>0</v>
      </c>
      <c r="X18" s="932"/>
      <c r="Y18" s="932"/>
      <c r="Z18" s="932"/>
      <c r="AA18" s="932"/>
      <c r="AB18" s="932"/>
      <c r="AC18" s="933"/>
      <c r="AD18" s="931">
        <f>SUM(AD13:AJ17)</f>
        <v>0</v>
      </c>
      <c r="AE18" s="932"/>
      <c r="AF18" s="932"/>
      <c r="AG18" s="932"/>
      <c r="AH18" s="932"/>
      <c r="AI18" s="932"/>
      <c r="AJ18" s="933"/>
      <c r="AK18" s="931">
        <f>SUM(AK13:AQ17)</f>
        <v>4</v>
      </c>
      <c r="AL18" s="932"/>
      <c r="AM18" s="932"/>
      <c r="AN18" s="932"/>
      <c r="AO18" s="932"/>
      <c r="AP18" s="932"/>
      <c r="AQ18" s="933"/>
      <c r="AR18" s="931">
        <f>SUM(AR13:AX17)</f>
        <v>0</v>
      </c>
      <c r="AS18" s="932"/>
      <c r="AT18" s="932"/>
      <c r="AU18" s="932"/>
      <c r="AV18" s="932"/>
      <c r="AW18" s="932"/>
      <c r="AX18" s="934"/>
    </row>
    <row r="19" spans="1:50" ht="24.75" customHeight="1" x14ac:dyDescent="0.15">
      <c r="A19" s="650"/>
      <c r="B19" s="651"/>
      <c r="C19" s="651"/>
      <c r="D19" s="651"/>
      <c r="E19" s="651"/>
      <c r="F19" s="652"/>
      <c r="G19" s="929" t="s">
        <v>10</v>
      </c>
      <c r="H19" s="930"/>
      <c r="I19" s="930"/>
      <c r="J19" s="930"/>
      <c r="K19" s="930"/>
      <c r="L19" s="930"/>
      <c r="M19" s="930"/>
      <c r="N19" s="930"/>
      <c r="O19" s="930"/>
      <c r="P19" s="693" t="s">
        <v>484</v>
      </c>
      <c r="Q19" s="694"/>
      <c r="R19" s="694"/>
      <c r="S19" s="694"/>
      <c r="T19" s="694"/>
      <c r="U19" s="694"/>
      <c r="V19" s="695"/>
      <c r="W19" s="693" t="s">
        <v>496</v>
      </c>
      <c r="X19" s="694"/>
      <c r="Y19" s="694"/>
      <c r="Z19" s="694"/>
      <c r="AA19" s="694"/>
      <c r="AB19" s="694"/>
      <c r="AC19" s="695"/>
      <c r="AD19" s="693" t="s">
        <v>504</v>
      </c>
      <c r="AE19" s="694"/>
      <c r="AF19" s="694"/>
      <c r="AG19" s="694"/>
      <c r="AH19" s="694"/>
      <c r="AI19" s="694"/>
      <c r="AJ19" s="695"/>
      <c r="AK19" s="345"/>
      <c r="AL19" s="345"/>
      <c r="AM19" s="345"/>
      <c r="AN19" s="345"/>
      <c r="AO19" s="345"/>
      <c r="AP19" s="345"/>
      <c r="AQ19" s="345"/>
      <c r="AR19" s="345"/>
      <c r="AS19" s="345"/>
      <c r="AT19" s="345"/>
      <c r="AU19" s="345"/>
      <c r="AV19" s="345"/>
      <c r="AW19" s="345"/>
      <c r="AX19" s="347"/>
    </row>
    <row r="20" spans="1:50" ht="24.75" customHeight="1" x14ac:dyDescent="0.15">
      <c r="A20" s="650"/>
      <c r="B20" s="651"/>
      <c r="C20" s="651"/>
      <c r="D20" s="651"/>
      <c r="E20" s="651"/>
      <c r="F20" s="652"/>
      <c r="G20" s="929" t="s">
        <v>11</v>
      </c>
      <c r="H20" s="930"/>
      <c r="I20" s="930"/>
      <c r="J20" s="930"/>
      <c r="K20" s="930"/>
      <c r="L20" s="930"/>
      <c r="M20" s="930"/>
      <c r="N20" s="930"/>
      <c r="O20" s="930"/>
      <c r="P20" s="344" t="str">
        <f>IF(P18=0, "-", SUM(P19)/P18)</f>
        <v>-</v>
      </c>
      <c r="Q20" s="344"/>
      <c r="R20" s="344"/>
      <c r="S20" s="344"/>
      <c r="T20" s="344"/>
      <c r="U20" s="344"/>
      <c r="V20" s="344"/>
      <c r="W20" s="344" t="str">
        <f t="shared" ref="W20" si="0">IF(W18=0, "-", SUM(W19)/W18)</f>
        <v>-</v>
      </c>
      <c r="X20" s="344"/>
      <c r="Y20" s="344"/>
      <c r="Z20" s="344"/>
      <c r="AA20" s="344"/>
      <c r="AB20" s="344"/>
      <c r="AC20" s="344"/>
      <c r="AD20" s="344" t="str">
        <f t="shared" ref="AD20" si="1">IF(AD18=0, "-", SUM(AD19)/AD18)</f>
        <v>-</v>
      </c>
      <c r="AE20" s="344"/>
      <c r="AF20" s="344"/>
      <c r="AG20" s="344"/>
      <c r="AH20" s="344"/>
      <c r="AI20" s="344"/>
      <c r="AJ20" s="344"/>
      <c r="AK20" s="345"/>
      <c r="AL20" s="345"/>
      <c r="AM20" s="345"/>
      <c r="AN20" s="345"/>
      <c r="AO20" s="345"/>
      <c r="AP20" s="345"/>
      <c r="AQ20" s="346"/>
      <c r="AR20" s="346"/>
      <c r="AS20" s="346"/>
      <c r="AT20" s="346"/>
      <c r="AU20" s="345"/>
      <c r="AV20" s="345"/>
      <c r="AW20" s="345"/>
      <c r="AX20" s="347"/>
    </row>
    <row r="21" spans="1:50" ht="25.5" customHeight="1" x14ac:dyDescent="0.15">
      <c r="A21" s="902"/>
      <c r="B21" s="903"/>
      <c r="C21" s="903"/>
      <c r="D21" s="903"/>
      <c r="E21" s="903"/>
      <c r="F21" s="1006"/>
      <c r="G21" s="342" t="s">
        <v>428</v>
      </c>
      <c r="H21" s="343"/>
      <c r="I21" s="343"/>
      <c r="J21" s="343"/>
      <c r="K21" s="343"/>
      <c r="L21" s="343"/>
      <c r="M21" s="343"/>
      <c r="N21" s="343"/>
      <c r="O21" s="343"/>
      <c r="P21" s="344" t="e">
        <f>IF(P19=0, "-", SUM(P19)/SUM(P13,P14))</f>
        <v>#DIV/0!</v>
      </c>
      <c r="Q21" s="344"/>
      <c r="R21" s="344"/>
      <c r="S21" s="344"/>
      <c r="T21" s="344"/>
      <c r="U21" s="344"/>
      <c r="V21" s="344"/>
      <c r="W21" s="344" t="e">
        <f t="shared" ref="W21" si="2">IF(W19=0, "-", SUM(W19)/SUM(W13,W14))</f>
        <v>#DIV/0!</v>
      </c>
      <c r="X21" s="344"/>
      <c r="Y21" s="344"/>
      <c r="Z21" s="344"/>
      <c r="AA21" s="344"/>
      <c r="AB21" s="344"/>
      <c r="AC21" s="344"/>
      <c r="AD21" s="344" t="e">
        <f t="shared" ref="AD21" si="3">IF(AD19=0, "-", SUM(AD19)/SUM(AD13,AD14))</f>
        <v>#DIV/0!</v>
      </c>
      <c r="AE21" s="344"/>
      <c r="AF21" s="344"/>
      <c r="AG21" s="344"/>
      <c r="AH21" s="344"/>
      <c r="AI21" s="344"/>
      <c r="AJ21" s="344"/>
      <c r="AK21" s="345"/>
      <c r="AL21" s="345"/>
      <c r="AM21" s="345"/>
      <c r="AN21" s="345"/>
      <c r="AO21" s="345"/>
      <c r="AP21" s="345"/>
      <c r="AQ21" s="346"/>
      <c r="AR21" s="346"/>
      <c r="AS21" s="346"/>
      <c r="AT21" s="346"/>
      <c r="AU21" s="345"/>
      <c r="AV21" s="345"/>
      <c r="AW21" s="345"/>
      <c r="AX21" s="347"/>
    </row>
    <row r="22" spans="1:50" ht="18.75" customHeight="1" x14ac:dyDescent="0.15">
      <c r="A22" s="1024" t="s">
        <v>406</v>
      </c>
      <c r="B22" s="1025"/>
      <c r="C22" s="1025"/>
      <c r="D22" s="1025"/>
      <c r="E22" s="1025"/>
      <c r="F22" s="1026"/>
      <c r="G22" s="1011" t="s">
        <v>404</v>
      </c>
      <c r="H22" s="231"/>
      <c r="I22" s="231"/>
      <c r="J22" s="231"/>
      <c r="K22" s="231"/>
      <c r="L22" s="231"/>
      <c r="M22" s="231"/>
      <c r="N22" s="231"/>
      <c r="O22" s="232"/>
      <c r="P22" s="1001" t="s">
        <v>403</v>
      </c>
      <c r="Q22" s="231"/>
      <c r="R22" s="231"/>
      <c r="S22" s="231"/>
      <c r="T22" s="231"/>
      <c r="U22" s="231"/>
      <c r="V22" s="232"/>
      <c r="W22" s="1001" t="s">
        <v>402</v>
      </c>
      <c r="X22" s="231"/>
      <c r="Y22" s="231"/>
      <c r="Z22" s="231"/>
      <c r="AA22" s="231"/>
      <c r="AB22" s="231"/>
      <c r="AC22" s="232"/>
      <c r="AD22" s="1001" t="s">
        <v>401</v>
      </c>
      <c r="AE22" s="231"/>
      <c r="AF22" s="231"/>
      <c r="AG22" s="231"/>
      <c r="AH22" s="231"/>
      <c r="AI22" s="231"/>
      <c r="AJ22" s="231"/>
      <c r="AK22" s="231"/>
      <c r="AL22" s="231"/>
      <c r="AM22" s="231"/>
      <c r="AN22" s="231"/>
      <c r="AO22" s="231"/>
      <c r="AP22" s="231"/>
      <c r="AQ22" s="231"/>
      <c r="AR22" s="231"/>
      <c r="AS22" s="231"/>
      <c r="AT22" s="231"/>
      <c r="AU22" s="231"/>
      <c r="AV22" s="231"/>
      <c r="AW22" s="231"/>
      <c r="AX22" s="1033"/>
    </row>
    <row r="23" spans="1:50" ht="25.5" customHeight="1" x14ac:dyDescent="0.15">
      <c r="A23" s="1027"/>
      <c r="B23" s="1028"/>
      <c r="C23" s="1028"/>
      <c r="D23" s="1028"/>
      <c r="E23" s="1028"/>
      <c r="F23" s="1029"/>
      <c r="G23" s="1012" t="s">
        <v>485</v>
      </c>
      <c r="H23" s="1013"/>
      <c r="I23" s="1013"/>
      <c r="J23" s="1013"/>
      <c r="K23" s="1013"/>
      <c r="L23" s="1013"/>
      <c r="M23" s="1013"/>
      <c r="N23" s="1013"/>
      <c r="O23" s="1014"/>
      <c r="P23" s="975">
        <v>4</v>
      </c>
      <c r="Q23" s="976"/>
      <c r="R23" s="976"/>
      <c r="S23" s="976"/>
      <c r="T23" s="976"/>
      <c r="U23" s="976"/>
      <c r="V23" s="1002"/>
      <c r="W23" s="975"/>
      <c r="X23" s="976"/>
      <c r="Y23" s="976"/>
      <c r="Z23" s="976"/>
      <c r="AA23" s="976"/>
      <c r="AB23" s="976"/>
      <c r="AC23" s="1002"/>
      <c r="AD23" s="1034"/>
      <c r="AE23" s="1035"/>
      <c r="AF23" s="1035"/>
      <c r="AG23" s="1035"/>
      <c r="AH23" s="1035"/>
      <c r="AI23" s="1035"/>
      <c r="AJ23" s="1035"/>
      <c r="AK23" s="1035"/>
      <c r="AL23" s="1035"/>
      <c r="AM23" s="1035"/>
      <c r="AN23" s="1035"/>
      <c r="AO23" s="1035"/>
      <c r="AP23" s="1035"/>
      <c r="AQ23" s="1035"/>
      <c r="AR23" s="1035"/>
      <c r="AS23" s="1035"/>
      <c r="AT23" s="1035"/>
      <c r="AU23" s="1035"/>
      <c r="AV23" s="1035"/>
      <c r="AW23" s="1035"/>
      <c r="AX23" s="1036"/>
    </row>
    <row r="24" spans="1:50" ht="25.5" customHeight="1" x14ac:dyDescent="0.15">
      <c r="A24" s="1027"/>
      <c r="B24" s="1028"/>
      <c r="C24" s="1028"/>
      <c r="D24" s="1028"/>
      <c r="E24" s="1028"/>
      <c r="F24" s="1029"/>
      <c r="G24" s="1015" t="s">
        <v>486</v>
      </c>
      <c r="H24" s="1016"/>
      <c r="I24" s="1016"/>
      <c r="J24" s="1016"/>
      <c r="K24" s="1016"/>
      <c r="L24" s="1016"/>
      <c r="M24" s="1016"/>
      <c r="N24" s="1016"/>
      <c r="O24" s="1017"/>
      <c r="P24" s="693">
        <v>0.1</v>
      </c>
      <c r="Q24" s="694"/>
      <c r="R24" s="694"/>
      <c r="S24" s="694"/>
      <c r="T24" s="694"/>
      <c r="U24" s="694"/>
      <c r="V24" s="695"/>
      <c r="W24" s="693"/>
      <c r="X24" s="694"/>
      <c r="Y24" s="694"/>
      <c r="Z24" s="694"/>
      <c r="AA24" s="694"/>
      <c r="AB24" s="694"/>
      <c r="AC24" s="695"/>
      <c r="AD24" s="1037"/>
      <c r="AE24" s="1038"/>
      <c r="AF24" s="1038"/>
      <c r="AG24" s="1038"/>
      <c r="AH24" s="1038"/>
      <c r="AI24" s="1038"/>
      <c r="AJ24" s="1038"/>
      <c r="AK24" s="1038"/>
      <c r="AL24" s="1038"/>
      <c r="AM24" s="1038"/>
      <c r="AN24" s="1038"/>
      <c r="AO24" s="1038"/>
      <c r="AP24" s="1038"/>
      <c r="AQ24" s="1038"/>
      <c r="AR24" s="1038"/>
      <c r="AS24" s="1038"/>
      <c r="AT24" s="1038"/>
      <c r="AU24" s="1038"/>
      <c r="AV24" s="1038"/>
      <c r="AW24" s="1038"/>
      <c r="AX24" s="1039"/>
    </row>
    <row r="25" spans="1:50" ht="25.5" customHeight="1" x14ac:dyDescent="0.15">
      <c r="A25" s="1027"/>
      <c r="B25" s="1028"/>
      <c r="C25" s="1028"/>
      <c r="D25" s="1028"/>
      <c r="E25" s="1028"/>
      <c r="F25" s="1029"/>
      <c r="G25" s="1015" t="s">
        <v>469</v>
      </c>
      <c r="H25" s="1016"/>
      <c r="I25" s="1016"/>
      <c r="J25" s="1016"/>
      <c r="K25" s="1016"/>
      <c r="L25" s="1016"/>
      <c r="M25" s="1016"/>
      <c r="N25" s="1016"/>
      <c r="O25" s="1017"/>
      <c r="P25" s="693" t="s">
        <v>469</v>
      </c>
      <c r="Q25" s="694"/>
      <c r="R25" s="694"/>
      <c r="S25" s="694"/>
      <c r="T25" s="694"/>
      <c r="U25" s="694"/>
      <c r="V25" s="695"/>
      <c r="W25" s="693" t="s">
        <v>469</v>
      </c>
      <c r="X25" s="694"/>
      <c r="Y25" s="694"/>
      <c r="Z25" s="694"/>
      <c r="AA25" s="694"/>
      <c r="AB25" s="694"/>
      <c r="AC25" s="695"/>
      <c r="AD25" s="1037"/>
      <c r="AE25" s="1038"/>
      <c r="AF25" s="1038"/>
      <c r="AG25" s="1038"/>
      <c r="AH25" s="1038"/>
      <c r="AI25" s="1038"/>
      <c r="AJ25" s="1038"/>
      <c r="AK25" s="1038"/>
      <c r="AL25" s="1038"/>
      <c r="AM25" s="1038"/>
      <c r="AN25" s="1038"/>
      <c r="AO25" s="1038"/>
      <c r="AP25" s="1038"/>
      <c r="AQ25" s="1038"/>
      <c r="AR25" s="1038"/>
      <c r="AS25" s="1038"/>
      <c r="AT25" s="1038"/>
      <c r="AU25" s="1038"/>
      <c r="AV25" s="1038"/>
      <c r="AW25" s="1038"/>
      <c r="AX25" s="1039"/>
    </row>
    <row r="26" spans="1:50" ht="25.5" customHeight="1" x14ac:dyDescent="0.15">
      <c r="A26" s="1027"/>
      <c r="B26" s="1028"/>
      <c r="C26" s="1028"/>
      <c r="D26" s="1028"/>
      <c r="E26" s="1028"/>
      <c r="F26" s="1029"/>
      <c r="G26" s="1015" t="s">
        <v>469</v>
      </c>
      <c r="H26" s="1016"/>
      <c r="I26" s="1016"/>
      <c r="J26" s="1016"/>
      <c r="K26" s="1016"/>
      <c r="L26" s="1016"/>
      <c r="M26" s="1016"/>
      <c r="N26" s="1016"/>
      <c r="O26" s="1017"/>
      <c r="P26" s="693" t="s">
        <v>469</v>
      </c>
      <c r="Q26" s="694"/>
      <c r="R26" s="694"/>
      <c r="S26" s="694"/>
      <c r="T26" s="694"/>
      <c r="U26" s="694"/>
      <c r="V26" s="695"/>
      <c r="W26" s="693" t="s">
        <v>469</v>
      </c>
      <c r="X26" s="694"/>
      <c r="Y26" s="694"/>
      <c r="Z26" s="694"/>
      <c r="AA26" s="694"/>
      <c r="AB26" s="694"/>
      <c r="AC26" s="695"/>
      <c r="AD26" s="1037"/>
      <c r="AE26" s="1038"/>
      <c r="AF26" s="1038"/>
      <c r="AG26" s="1038"/>
      <c r="AH26" s="1038"/>
      <c r="AI26" s="1038"/>
      <c r="AJ26" s="1038"/>
      <c r="AK26" s="1038"/>
      <c r="AL26" s="1038"/>
      <c r="AM26" s="1038"/>
      <c r="AN26" s="1038"/>
      <c r="AO26" s="1038"/>
      <c r="AP26" s="1038"/>
      <c r="AQ26" s="1038"/>
      <c r="AR26" s="1038"/>
      <c r="AS26" s="1038"/>
      <c r="AT26" s="1038"/>
      <c r="AU26" s="1038"/>
      <c r="AV26" s="1038"/>
      <c r="AW26" s="1038"/>
      <c r="AX26" s="1039"/>
    </row>
    <row r="27" spans="1:50" ht="25.5" customHeight="1" x14ac:dyDescent="0.15">
      <c r="A27" s="1027"/>
      <c r="B27" s="1028"/>
      <c r="C27" s="1028"/>
      <c r="D27" s="1028"/>
      <c r="E27" s="1028"/>
      <c r="F27" s="1029"/>
      <c r="G27" s="1015" t="s">
        <v>469</v>
      </c>
      <c r="H27" s="1016"/>
      <c r="I27" s="1016"/>
      <c r="J27" s="1016"/>
      <c r="K27" s="1016"/>
      <c r="L27" s="1016"/>
      <c r="M27" s="1016"/>
      <c r="N27" s="1016"/>
      <c r="O27" s="1017"/>
      <c r="P27" s="693" t="s">
        <v>469</v>
      </c>
      <c r="Q27" s="694"/>
      <c r="R27" s="694"/>
      <c r="S27" s="694"/>
      <c r="T27" s="694"/>
      <c r="U27" s="694"/>
      <c r="V27" s="695"/>
      <c r="W27" s="693" t="s">
        <v>469</v>
      </c>
      <c r="X27" s="694"/>
      <c r="Y27" s="694"/>
      <c r="Z27" s="694"/>
      <c r="AA27" s="694"/>
      <c r="AB27" s="694"/>
      <c r="AC27" s="695"/>
      <c r="AD27" s="1037"/>
      <c r="AE27" s="1038"/>
      <c r="AF27" s="1038"/>
      <c r="AG27" s="1038"/>
      <c r="AH27" s="1038"/>
      <c r="AI27" s="1038"/>
      <c r="AJ27" s="1038"/>
      <c r="AK27" s="1038"/>
      <c r="AL27" s="1038"/>
      <c r="AM27" s="1038"/>
      <c r="AN27" s="1038"/>
      <c r="AO27" s="1038"/>
      <c r="AP27" s="1038"/>
      <c r="AQ27" s="1038"/>
      <c r="AR27" s="1038"/>
      <c r="AS27" s="1038"/>
      <c r="AT27" s="1038"/>
      <c r="AU27" s="1038"/>
      <c r="AV27" s="1038"/>
      <c r="AW27" s="1038"/>
      <c r="AX27" s="1039"/>
    </row>
    <row r="28" spans="1:50" ht="25.5" hidden="1" customHeight="1" x14ac:dyDescent="0.15">
      <c r="A28" s="1027"/>
      <c r="B28" s="1028"/>
      <c r="C28" s="1028"/>
      <c r="D28" s="1028"/>
      <c r="E28" s="1028"/>
      <c r="F28" s="1029"/>
      <c r="G28" s="1018" t="s">
        <v>409</v>
      </c>
      <c r="H28" s="1019"/>
      <c r="I28" s="1019"/>
      <c r="J28" s="1019"/>
      <c r="K28" s="1019"/>
      <c r="L28" s="1019"/>
      <c r="M28" s="1019"/>
      <c r="N28" s="1019"/>
      <c r="O28" s="1020"/>
      <c r="P28" s="931">
        <f>P29-SUM(P23:P27)</f>
        <v>-9.9999999999999645E-2</v>
      </c>
      <c r="Q28" s="932"/>
      <c r="R28" s="932"/>
      <c r="S28" s="932"/>
      <c r="T28" s="932"/>
      <c r="U28" s="932"/>
      <c r="V28" s="933"/>
      <c r="W28" s="931">
        <f>W29-SUM(W23:W27)</f>
        <v>0</v>
      </c>
      <c r="X28" s="932"/>
      <c r="Y28" s="932"/>
      <c r="Z28" s="932"/>
      <c r="AA28" s="932"/>
      <c r="AB28" s="932"/>
      <c r="AC28" s="933"/>
      <c r="AD28" s="1037"/>
      <c r="AE28" s="1038"/>
      <c r="AF28" s="1038"/>
      <c r="AG28" s="1038"/>
      <c r="AH28" s="1038"/>
      <c r="AI28" s="1038"/>
      <c r="AJ28" s="1038"/>
      <c r="AK28" s="1038"/>
      <c r="AL28" s="1038"/>
      <c r="AM28" s="1038"/>
      <c r="AN28" s="1038"/>
      <c r="AO28" s="1038"/>
      <c r="AP28" s="1038"/>
      <c r="AQ28" s="1038"/>
      <c r="AR28" s="1038"/>
      <c r="AS28" s="1038"/>
      <c r="AT28" s="1038"/>
      <c r="AU28" s="1038"/>
      <c r="AV28" s="1038"/>
      <c r="AW28" s="1038"/>
      <c r="AX28" s="1039"/>
    </row>
    <row r="29" spans="1:50" ht="25.5" customHeight="1" thickBot="1" x14ac:dyDescent="0.2">
      <c r="A29" s="1030"/>
      <c r="B29" s="1031"/>
      <c r="C29" s="1031"/>
      <c r="D29" s="1031"/>
      <c r="E29" s="1031"/>
      <c r="F29" s="1032"/>
      <c r="G29" s="1021" t="s">
        <v>405</v>
      </c>
      <c r="H29" s="1022"/>
      <c r="I29" s="1022"/>
      <c r="J29" s="1022"/>
      <c r="K29" s="1022"/>
      <c r="L29" s="1022"/>
      <c r="M29" s="1022"/>
      <c r="N29" s="1022"/>
      <c r="O29" s="1023"/>
      <c r="P29" s="993">
        <f>AK13</f>
        <v>4</v>
      </c>
      <c r="Q29" s="994"/>
      <c r="R29" s="994"/>
      <c r="S29" s="994"/>
      <c r="T29" s="994"/>
      <c r="U29" s="994"/>
      <c r="V29" s="995"/>
      <c r="W29" s="993">
        <f>AR13</f>
        <v>0</v>
      </c>
      <c r="X29" s="994"/>
      <c r="Y29" s="994"/>
      <c r="Z29" s="994"/>
      <c r="AA29" s="994"/>
      <c r="AB29" s="994"/>
      <c r="AC29" s="995"/>
      <c r="AD29" s="1040"/>
      <c r="AE29" s="1041"/>
      <c r="AF29" s="1041"/>
      <c r="AG29" s="1041"/>
      <c r="AH29" s="1041"/>
      <c r="AI29" s="1041"/>
      <c r="AJ29" s="1041"/>
      <c r="AK29" s="1041"/>
      <c r="AL29" s="1041"/>
      <c r="AM29" s="1041"/>
      <c r="AN29" s="1041"/>
      <c r="AO29" s="1041"/>
      <c r="AP29" s="1041"/>
      <c r="AQ29" s="1041"/>
      <c r="AR29" s="1041"/>
      <c r="AS29" s="1041"/>
      <c r="AT29" s="1041"/>
      <c r="AU29" s="1041"/>
      <c r="AV29" s="1041"/>
      <c r="AW29" s="1041"/>
      <c r="AX29" s="1042"/>
    </row>
    <row r="30" spans="1:50" ht="18.75" customHeight="1" x14ac:dyDescent="0.15">
      <c r="A30" s="914" t="s">
        <v>422</v>
      </c>
      <c r="B30" s="915"/>
      <c r="C30" s="915"/>
      <c r="D30" s="915"/>
      <c r="E30" s="915"/>
      <c r="F30" s="916"/>
      <c r="G30" s="821" t="s">
        <v>265</v>
      </c>
      <c r="H30" s="822"/>
      <c r="I30" s="822"/>
      <c r="J30" s="822"/>
      <c r="K30" s="822"/>
      <c r="L30" s="822"/>
      <c r="M30" s="822"/>
      <c r="N30" s="822"/>
      <c r="O30" s="823"/>
      <c r="P30" s="910" t="s">
        <v>59</v>
      </c>
      <c r="Q30" s="822"/>
      <c r="R30" s="822"/>
      <c r="S30" s="822"/>
      <c r="T30" s="822"/>
      <c r="U30" s="822"/>
      <c r="V30" s="822"/>
      <c r="W30" s="822"/>
      <c r="X30" s="823"/>
      <c r="Y30" s="907"/>
      <c r="Z30" s="908"/>
      <c r="AA30" s="909"/>
      <c r="AB30" s="911" t="s">
        <v>12</v>
      </c>
      <c r="AC30" s="912"/>
      <c r="AD30" s="913"/>
      <c r="AE30" s="971" t="s">
        <v>310</v>
      </c>
      <c r="AF30" s="971"/>
      <c r="AG30" s="971"/>
      <c r="AH30" s="971"/>
      <c r="AI30" s="971" t="s">
        <v>311</v>
      </c>
      <c r="AJ30" s="971"/>
      <c r="AK30" s="971"/>
      <c r="AL30" s="971"/>
      <c r="AM30" s="971" t="s">
        <v>317</v>
      </c>
      <c r="AN30" s="971"/>
      <c r="AO30" s="971"/>
      <c r="AP30" s="911"/>
      <c r="AQ30" s="815" t="s">
        <v>308</v>
      </c>
      <c r="AR30" s="816"/>
      <c r="AS30" s="816"/>
      <c r="AT30" s="817"/>
      <c r="AU30" s="822" t="s">
        <v>253</v>
      </c>
      <c r="AV30" s="822"/>
      <c r="AW30" s="822"/>
      <c r="AX30" s="972"/>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4"/>
      <c r="Z31" s="495"/>
      <c r="AA31" s="496"/>
      <c r="AB31" s="449"/>
      <c r="AC31" s="450"/>
      <c r="AD31" s="451"/>
      <c r="AE31" s="572"/>
      <c r="AF31" s="572"/>
      <c r="AG31" s="572"/>
      <c r="AH31" s="572"/>
      <c r="AI31" s="572"/>
      <c r="AJ31" s="572"/>
      <c r="AK31" s="572"/>
      <c r="AL31" s="572"/>
      <c r="AM31" s="572"/>
      <c r="AN31" s="572"/>
      <c r="AO31" s="572"/>
      <c r="AP31" s="449"/>
      <c r="AQ31" s="614" t="s">
        <v>469</v>
      </c>
      <c r="AR31" s="174"/>
      <c r="AS31" s="118" t="s">
        <v>309</v>
      </c>
      <c r="AT31" s="119"/>
      <c r="AU31" s="173">
        <v>31</v>
      </c>
      <c r="AV31" s="173"/>
      <c r="AW31" s="434" t="s">
        <v>297</v>
      </c>
      <c r="AX31" s="435"/>
    </row>
    <row r="32" spans="1:50" ht="23.25" customHeight="1" x14ac:dyDescent="0.15">
      <c r="A32" s="439"/>
      <c r="B32" s="437"/>
      <c r="C32" s="437"/>
      <c r="D32" s="437"/>
      <c r="E32" s="437"/>
      <c r="F32" s="438"/>
      <c r="G32" s="218" t="s">
        <v>505</v>
      </c>
      <c r="H32" s="586"/>
      <c r="I32" s="586"/>
      <c r="J32" s="586"/>
      <c r="K32" s="586"/>
      <c r="L32" s="586"/>
      <c r="M32" s="586"/>
      <c r="N32" s="586"/>
      <c r="O32" s="587"/>
      <c r="P32" s="580" t="s">
        <v>487</v>
      </c>
      <c r="Q32" s="87"/>
      <c r="R32" s="87"/>
      <c r="S32" s="87"/>
      <c r="T32" s="87"/>
      <c r="U32" s="87"/>
      <c r="V32" s="87"/>
      <c r="W32" s="87"/>
      <c r="X32" s="88"/>
      <c r="Y32" s="503" t="s">
        <v>13</v>
      </c>
      <c r="Z32" s="550"/>
      <c r="AA32" s="551"/>
      <c r="AB32" s="487" t="s">
        <v>488</v>
      </c>
      <c r="AC32" s="488"/>
      <c r="AD32" s="488"/>
      <c r="AE32" s="226" t="s">
        <v>469</v>
      </c>
      <c r="AF32" s="227"/>
      <c r="AG32" s="227"/>
      <c r="AH32" s="227"/>
      <c r="AI32" s="226" t="s">
        <v>469</v>
      </c>
      <c r="AJ32" s="227"/>
      <c r="AK32" s="227"/>
      <c r="AL32" s="227"/>
      <c r="AM32" s="226" t="s">
        <v>483</v>
      </c>
      <c r="AN32" s="227"/>
      <c r="AO32" s="227"/>
      <c r="AP32" s="227"/>
      <c r="AQ32" s="432" t="s">
        <v>469</v>
      </c>
      <c r="AR32" s="181"/>
      <c r="AS32" s="181"/>
      <c r="AT32" s="354"/>
      <c r="AU32" s="229" t="s">
        <v>469</v>
      </c>
      <c r="AV32" s="227"/>
      <c r="AW32" s="227"/>
      <c r="AX32" s="230"/>
    </row>
    <row r="33" spans="1:50" ht="23.25" customHeight="1" x14ac:dyDescent="0.15">
      <c r="A33" s="440"/>
      <c r="B33" s="441"/>
      <c r="C33" s="441"/>
      <c r="D33" s="441"/>
      <c r="E33" s="441"/>
      <c r="F33" s="442"/>
      <c r="G33" s="588"/>
      <c r="H33" s="589"/>
      <c r="I33" s="589"/>
      <c r="J33" s="589"/>
      <c r="K33" s="589"/>
      <c r="L33" s="589"/>
      <c r="M33" s="589"/>
      <c r="N33" s="589"/>
      <c r="O33" s="590"/>
      <c r="P33" s="90"/>
      <c r="Q33" s="90"/>
      <c r="R33" s="90"/>
      <c r="S33" s="90"/>
      <c r="T33" s="90"/>
      <c r="U33" s="90"/>
      <c r="V33" s="90"/>
      <c r="W33" s="90"/>
      <c r="X33" s="91"/>
      <c r="Y33" s="422" t="s">
        <v>54</v>
      </c>
      <c r="Z33" s="423"/>
      <c r="AA33" s="424"/>
      <c r="AB33" s="804" t="s">
        <v>488</v>
      </c>
      <c r="AC33" s="542"/>
      <c r="AD33" s="542"/>
      <c r="AE33" s="226" t="s">
        <v>469</v>
      </c>
      <c r="AF33" s="227"/>
      <c r="AG33" s="227"/>
      <c r="AH33" s="227"/>
      <c r="AI33" s="226" t="s">
        <v>469</v>
      </c>
      <c r="AJ33" s="227"/>
      <c r="AK33" s="227"/>
      <c r="AL33" s="227"/>
      <c r="AM33" s="226" t="s">
        <v>484</v>
      </c>
      <c r="AN33" s="227"/>
      <c r="AO33" s="227"/>
      <c r="AP33" s="227"/>
      <c r="AQ33" s="432" t="s">
        <v>469</v>
      </c>
      <c r="AR33" s="181"/>
      <c r="AS33" s="181"/>
      <c r="AT33" s="354"/>
      <c r="AU33" s="229">
        <v>1</v>
      </c>
      <c r="AV33" s="227"/>
      <c r="AW33" s="227"/>
      <c r="AX33" s="230"/>
    </row>
    <row r="34" spans="1:50" ht="23.25" customHeight="1" x14ac:dyDescent="0.15">
      <c r="A34" s="439"/>
      <c r="B34" s="437"/>
      <c r="C34" s="437"/>
      <c r="D34" s="437"/>
      <c r="E34" s="437"/>
      <c r="F34" s="438"/>
      <c r="G34" s="591"/>
      <c r="H34" s="592"/>
      <c r="I34" s="592"/>
      <c r="J34" s="592"/>
      <c r="K34" s="592"/>
      <c r="L34" s="592"/>
      <c r="M34" s="592"/>
      <c r="N34" s="592"/>
      <c r="O34" s="593"/>
      <c r="P34" s="93"/>
      <c r="Q34" s="93"/>
      <c r="R34" s="93"/>
      <c r="S34" s="93"/>
      <c r="T34" s="93"/>
      <c r="U34" s="93"/>
      <c r="V34" s="93"/>
      <c r="W34" s="93"/>
      <c r="X34" s="94"/>
      <c r="Y34" s="422" t="s">
        <v>14</v>
      </c>
      <c r="Z34" s="423"/>
      <c r="AA34" s="424"/>
      <c r="AB34" s="579" t="s">
        <v>298</v>
      </c>
      <c r="AC34" s="579"/>
      <c r="AD34" s="579"/>
      <c r="AE34" s="226" t="s">
        <v>469</v>
      </c>
      <c r="AF34" s="227"/>
      <c r="AG34" s="227"/>
      <c r="AH34" s="227"/>
      <c r="AI34" s="226" t="s">
        <v>469</v>
      </c>
      <c r="AJ34" s="227"/>
      <c r="AK34" s="227"/>
      <c r="AL34" s="227"/>
      <c r="AM34" s="226" t="s">
        <v>484</v>
      </c>
      <c r="AN34" s="227"/>
      <c r="AO34" s="227"/>
      <c r="AP34" s="227"/>
      <c r="AQ34" s="432" t="s">
        <v>469</v>
      </c>
      <c r="AR34" s="181"/>
      <c r="AS34" s="181"/>
      <c r="AT34" s="354"/>
      <c r="AU34" s="229" t="s">
        <v>469</v>
      </c>
      <c r="AV34" s="227"/>
      <c r="AW34" s="227"/>
      <c r="AX34" s="230"/>
    </row>
    <row r="35" spans="1:50" ht="23.25" customHeight="1" x14ac:dyDescent="0.15">
      <c r="A35" s="212" t="s">
        <v>457</v>
      </c>
      <c r="B35" s="213"/>
      <c r="C35" s="213"/>
      <c r="D35" s="213"/>
      <c r="E35" s="213"/>
      <c r="F35" s="214"/>
      <c r="G35" s="218" t="s">
        <v>516</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818" t="s">
        <v>422</v>
      </c>
      <c r="B37" s="819"/>
      <c r="C37" s="819"/>
      <c r="D37" s="819"/>
      <c r="E37" s="819"/>
      <c r="F37" s="820"/>
      <c r="G37" s="452" t="s">
        <v>265</v>
      </c>
      <c r="H37" s="453"/>
      <c r="I37" s="453"/>
      <c r="J37" s="453"/>
      <c r="K37" s="453"/>
      <c r="L37" s="453"/>
      <c r="M37" s="453"/>
      <c r="N37" s="453"/>
      <c r="O37" s="454"/>
      <c r="P37" s="800" t="s">
        <v>59</v>
      </c>
      <c r="Q37" s="453"/>
      <c r="R37" s="453"/>
      <c r="S37" s="453"/>
      <c r="T37" s="453"/>
      <c r="U37" s="453"/>
      <c r="V37" s="453"/>
      <c r="W37" s="453"/>
      <c r="X37" s="454"/>
      <c r="Y37" s="598"/>
      <c r="Z37" s="599"/>
      <c r="AA37" s="600"/>
      <c r="AB37" s="809" t="s">
        <v>12</v>
      </c>
      <c r="AC37" s="810"/>
      <c r="AD37" s="811"/>
      <c r="AE37" s="801" t="s">
        <v>310</v>
      </c>
      <c r="AF37" s="801"/>
      <c r="AG37" s="801"/>
      <c r="AH37" s="801"/>
      <c r="AI37" s="801" t="s">
        <v>311</v>
      </c>
      <c r="AJ37" s="801"/>
      <c r="AK37" s="801"/>
      <c r="AL37" s="801"/>
      <c r="AM37" s="801" t="s">
        <v>317</v>
      </c>
      <c r="AN37" s="801"/>
      <c r="AO37" s="801"/>
      <c r="AP37" s="809"/>
      <c r="AQ37" s="167" t="s">
        <v>308</v>
      </c>
      <c r="AR37" s="159"/>
      <c r="AS37" s="159"/>
      <c r="AT37" s="160"/>
      <c r="AU37" s="453" t="s">
        <v>253</v>
      </c>
      <c r="AV37" s="453"/>
      <c r="AW37" s="453"/>
      <c r="AX37" s="966"/>
    </row>
    <row r="38" spans="1:50" ht="18.75" hidden="1"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4"/>
      <c r="Z38" s="495"/>
      <c r="AA38" s="496"/>
      <c r="AB38" s="449"/>
      <c r="AC38" s="450"/>
      <c r="AD38" s="451"/>
      <c r="AE38" s="572"/>
      <c r="AF38" s="572"/>
      <c r="AG38" s="572"/>
      <c r="AH38" s="572"/>
      <c r="AI38" s="572"/>
      <c r="AJ38" s="572"/>
      <c r="AK38" s="572"/>
      <c r="AL38" s="572"/>
      <c r="AM38" s="572"/>
      <c r="AN38" s="572"/>
      <c r="AO38" s="572"/>
      <c r="AP38" s="449"/>
      <c r="AQ38" s="774"/>
      <c r="AR38" s="174"/>
      <c r="AS38" s="118" t="s">
        <v>309</v>
      </c>
      <c r="AT38" s="119"/>
      <c r="AU38" s="173"/>
      <c r="AV38" s="173"/>
      <c r="AW38" s="434" t="s">
        <v>297</v>
      </c>
      <c r="AX38" s="435"/>
    </row>
    <row r="39" spans="1:50" ht="23.25" hidden="1" customHeight="1" x14ac:dyDescent="0.15">
      <c r="A39" s="439"/>
      <c r="B39" s="437"/>
      <c r="C39" s="437"/>
      <c r="D39" s="437"/>
      <c r="E39" s="437"/>
      <c r="F39" s="438"/>
      <c r="G39" s="585"/>
      <c r="H39" s="586"/>
      <c r="I39" s="586"/>
      <c r="J39" s="586"/>
      <c r="K39" s="586"/>
      <c r="L39" s="586"/>
      <c r="M39" s="586"/>
      <c r="N39" s="586"/>
      <c r="O39" s="587"/>
      <c r="P39" s="87"/>
      <c r="Q39" s="87"/>
      <c r="R39" s="87"/>
      <c r="S39" s="87"/>
      <c r="T39" s="87"/>
      <c r="U39" s="87"/>
      <c r="V39" s="87"/>
      <c r="W39" s="87"/>
      <c r="X39" s="88"/>
      <c r="Y39" s="503" t="s">
        <v>13</v>
      </c>
      <c r="Z39" s="550"/>
      <c r="AA39" s="551"/>
      <c r="AB39" s="487"/>
      <c r="AC39" s="488"/>
      <c r="AD39" s="488"/>
      <c r="AE39" s="226"/>
      <c r="AF39" s="227"/>
      <c r="AG39" s="227"/>
      <c r="AH39" s="227"/>
      <c r="AI39" s="226"/>
      <c r="AJ39" s="227"/>
      <c r="AK39" s="227"/>
      <c r="AL39" s="227"/>
      <c r="AM39" s="226"/>
      <c r="AN39" s="227"/>
      <c r="AO39" s="227"/>
      <c r="AP39" s="227"/>
      <c r="AQ39" s="353"/>
      <c r="AR39" s="181"/>
      <c r="AS39" s="181"/>
      <c r="AT39" s="354"/>
      <c r="AU39" s="227"/>
      <c r="AV39" s="227"/>
      <c r="AW39" s="227"/>
      <c r="AX39" s="230"/>
    </row>
    <row r="40" spans="1:50" ht="23.25" hidden="1" customHeight="1" x14ac:dyDescent="0.15">
      <c r="A40" s="440"/>
      <c r="B40" s="441"/>
      <c r="C40" s="441"/>
      <c r="D40" s="441"/>
      <c r="E40" s="441"/>
      <c r="F40" s="442"/>
      <c r="G40" s="588"/>
      <c r="H40" s="589"/>
      <c r="I40" s="589"/>
      <c r="J40" s="589"/>
      <c r="K40" s="589"/>
      <c r="L40" s="589"/>
      <c r="M40" s="589"/>
      <c r="N40" s="589"/>
      <c r="O40" s="590"/>
      <c r="P40" s="90"/>
      <c r="Q40" s="90"/>
      <c r="R40" s="90"/>
      <c r="S40" s="90"/>
      <c r="T40" s="90"/>
      <c r="U40" s="90"/>
      <c r="V40" s="90"/>
      <c r="W40" s="90"/>
      <c r="X40" s="91"/>
      <c r="Y40" s="422" t="s">
        <v>54</v>
      </c>
      <c r="Z40" s="423"/>
      <c r="AA40" s="424"/>
      <c r="AB40" s="804"/>
      <c r="AC40" s="542"/>
      <c r="AD40" s="542"/>
      <c r="AE40" s="226"/>
      <c r="AF40" s="227"/>
      <c r="AG40" s="227"/>
      <c r="AH40" s="227"/>
      <c r="AI40" s="226"/>
      <c r="AJ40" s="227"/>
      <c r="AK40" s="227"/>
      <c r="AL40" s="227"/>
      <c r="AM40" s="304"/>
      <c r="AN40" s="227"/>
      <c r="AO40" s="227"/>
      <c r="AP40" s="227"/>
      <c r="AQ40" s="353"/>
      <c r="AR40" s="181"/>
      <c r="AS40" s="181"/>
      <c r="AT40" s="354"/>
      <c r="AU40" s="227"/>
      <c r="AV40" s="227"/>
      <c r="AW40" s="227"/>
      <c r="AX40" s="230"/>
    </row>
    <row r="41" spans="1:50" ht="23.25" hidden="1" customHeight="1" x14ac:dyDescent="0.15">
      <c r="A41" s="443"/>
      <c r="B41" s="444"/>
      <c r="C41" s="444"/>
      <c r="D41" s="444"/>
      <c r="E41" s="444"/>
      <c r="F41" s="445"/>
      <c r="G41" s="591"/>
      <c r="H41" s="592"/>
      <c r="I41" s="592"/>
      <c r="J41" s="592"/>
      <c r="K41" s="592"/>
      <c r="L41" s="592"/>
      <c r="M41" s="592"/>
      <c r="N41" s="592"/>
      <c r="O41" s="593"/>
      <c r="P41" s="93"/>
      <c r="Q41" s="93"/>
      <c r="R41" s="93"/>
      <c r="S41" s="93"/>
      <c r="T41" s="93"/>
      <c r="U41" s="93"/>
      <c r="V41" s="93"/>
      <c r="W41" s="93"/>
      <c r="X41" s="94"/>
      <c r="Y41" s="422" t="s">
        <v>14</v>
      </c>
      <c r="Z41" s="423"/>
      <c r="AA41" s="424"/>
      <c r="AB41" s="579" t="s">
        <v>298</v>
      </c>
      <c r="AC41" s="579"/>
      <c r="AD41" s="579"/>
      <c r="AE41" s="226"/>
      <c r="AF41" s="227"/>
      <c r="AG41" s="227"/>
      <c r="AH41" s="227"/>
      <c r="AI41" s="226"/>
      <c r="AJ41" s="227"/>
      <c r="AK41" s="227"/>
      <c r="AL41" s="227"/>
      <c r="AM41" s="304"/>
      <c r="AN41" s="227"/>
      <c r="AO41" s="227"/>
      <c r="AP41" s="227"/>
      <c r="AQ41" s="353"/>
      <c r="AR41" s="181"/>
      <c r="AS41" s="181"/>
      <c r="AT41" s="354"/>
      <c r="AU41" s="227"/>
      <c r="AV41" s="227"/>
      <c r="AW41" s="227"/>
      <c r="AX41" s="230"/>
    </row>
    <row r="42" spans="1:50" ht="23.25" hidden="1" customHeight="1" x14ac:dyDescent="0.15">
      <c r="A42" s="212" t="s">
        <v>457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818" t="s">
        <v>422</v>
      </c>
      <c r="B44" s="819"/>
      <c r="C44" s="819"/>
      <c r="D44" s="819"/>
      <c r="E44" s="819"/>
      <c r="F44" s="820"/>
      <c r="G44" s="452" t="s">
        <v>265</v>
      </c>
      <c r="H44" s="453"/>
      <c r="I44" s="453"/>
      <c r="J44" s="453"/>
      <c r="K44" s="453"/>
      <c r="L44" s="453"/>
      <c r="M44" s="453"/>
      <c r="N44" s="453"/>
      <c r="O44" s="454"/>
      <c r="P44" s="800" t="s">
        <v>59</v>
      </c>
      <c r="Q44" s="453"/>
      <c r="R44" s="453"/>
      <c r="S44" s="453"/>
      <c r="T44" s="453"/>
      <c r="U44" s="453"/>
      <c r="V44" s="453"/>
      <c r="W44" s="453"/>
      <c r="X44" s="454"/>
      <c r="Y44" s="598"/>
      <c r="Z44" s="599"/>
      <c r="AA44" s="600"/>
      <c r="AB44" s="809" t="s">
        <v>12</v>
      </c>
      <c r="AC44" s="810"/>
      <c r="AD44" s="811"/>
      <c r="AE44" s="801" t="s">
        <v>310</v>
      </c>
      <c r="AF44" s="801"/>
      <c r="AG44" s="801"/>
      <c r="AH44" s="801"/>
      <c r="AI44" s="801" t="s">
        <v>311</v>
      </c>
      <c r="AJ44" s="801"/>
      <c r="AK44" s="801"/>
      <c r="AL44" s="801"/>
      <c r="AM44" s="801" t="s">
        <v>317</v>
      </c>
      <c r="AN44" s="801"/>
      <c r="AO44" s="801"/>
      <c r="AP44" s="809"/>
      <c r="AQ44" s="167" t="s">
        <v>308</v>
      </c>
      <c r="AR44" s="159"/>
      <c r="AS44" s="159"/>
      <c r="AT44" s="160"/>
      <c r="AU44" s="453" t="s">
        <v>253</v>
      </c>
      <c r="AV44" s="453"/>
      <c r="AW44" s="453"/>
      <c r="AX44" s="966"/>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4"/>
      <c r="Z45" s="495"/>
      <c r="AA45" s="496"/>
      <c r="AB45" s="449"/>
      <c r="AC45" s="450"/>
      <c r="AD45" s="451"/>
      <c r="AE45" s="572"/>
      <c r="AF45" s="572"/>
      <c r="AG45" s="572"/>
      <c r="AH45" s="572"/>
      <c r="AI45" s="572"/>
      <c r="AJ45" s="572"/>
      <c r="AK45" s="572"/>
      <c r="AL45" s="572"/>
      <c r="AM45" s="572"/>
      <c r="AN45" s="572"/>
      <c r="AO45" s="572"/>
      <c r="AP45" s="449"/>
      <c r="AQ45" s="774"/>
      <c r="AR45" s="174"/>
      <c r="AS45" s="118" t="s">
        <v>309</v>
      </c>
      <c r="AT45" s="119"/>
      <c r="AU45" s="173"/>
      <c r="AV45" s="173"/>
      <c r="AW45" s="434" t="s">
        <v>297</v>
      </c>
      <c r="AX45" s="435"/>
    </row>
    <row r="46" spans="1:50" ht="23.25" hidden="1" customHeight="1" x14ac:dyDescent="0.15">
      <c r="A46" s="439"/>
      <c r="B46" s="437"/>
      <c r="C46" s="437"/>
      <c r="D46" s="437"/>
      <c r="E46" s="437"/>
      <c r="F46" s="438"/>
      <c r="G46" s="585"/>
      <c r="H46" s="586"/>
      <c r="I46" s="586"/>
      <c r="J46" s="586"/>
      <c r="K46" s="586"/>
      <c r="L46" s="586"/>
      <c r="M46" s="586"/>
      <c r="N46" s="586"/>
      <c r="O46" s="587"/>
      <c r="P46" s="87"/>
      <c r="Q46" s="87"/>
      <c r="R46" s="87"/>
      <c r="S46" s="87"/>
      <c r="T46" s="87"/>
      <c r="U46" s="87"/>
      <c r="V46" s="87"/>
      <c r="W46" s="87"/>
      <c r="X46" s="88"/>
      <c r="Y46" s="503" t="s">
        <v>13</v>
      </c>
      <c r="Z46" s="550"/>
      <c r="AA46" s="551"/>
      <c r="AB46" s="488"/>
      <c r="AC46" s="488"/>
      <c r="AD46" s="488"/>
      <c r="AE46" s="304"/>
      <c r="AF46" s="227"/>
      <c r="AG46" s="227"/>
      <c r="AH46" s="227"/>
      <c r="AI46" s="304"/>
      <c r="AJ46" s="227"/>
      <c r="AK46" s="227"/>
      <c r="AL46" s="227"/>
      <c r="AM46" s="304"/>
      <c r="AN46" s="227"/>
      <c r="AO46" s="227"/>
      <c r="AP46" s="227"/>
      <c r="AQ46" s="353"/>
      <c r="AR46" s="181"/>
      <c r="AS46" s="181"/>
      <c r="AT46" s="354"/>
      <c r="AU46" s="227"/>
      <c r="AV46" s="227"/>
      <c r="AW46" s="227"/>
      <c r="AX46" s="230"/>
    </row>
    <row r="47" spans="1:50" ht="23.25" hidden="1" customHeight="1" x14ac:dyDescent="0.15">
      <c r="A47" s="440"/>
      <c r="B47" s="441"/>
      <c r="C47" s="441"/>
      <c r="D47" s="441"/>
      <c r="E47" s="441"/>
      <c r="F47" s="442"/>
      <c r="G47" s="588"/>
      <c r="H47" s="589"/>
      <c r="I47" s="589"/>
      <c r="J47" s="589"/>
      <c r="K47" s="589"/>
      <c r="L47" s="589"/>
      <c r="M47" s="589"/>
      <c r="N47" s="589"/>
      <c r="O47" s="590"/>
      <c r="P47" s="90"/>
      <c r="Q47" s="90"/>
      <c r="R47" s="90"/>
      <c r="S47" s="90"/>
      <c r="T47" s="90"/>
      <c r="U47" s="90"/>
      <c r="V47" s="90"/>
      <c r="W47" s="90"/>
      <c r="X47" s="91"/>
      <c r="Y47" s="422" t="s">
        <v>54</v>
      </c>
      <c r="Z47" s="423"/>
      <c r="AA47" s="424"/>
      <c r="AB47" s="542"/>
      <c r="AC47" s="542"/>
      <c r="AD47" s="542"/>
      <c r="AE47" s="304"/>
      <c r="AF47" s="227"/>
      <c r="AG47" s="227"/>
      <c r="AH47" s="227"/>
      <c r="AI47" s="304"/>
      <c r="AJ47" s="227"/>
      <c r="AK47" s="227"/>
      <c r="AL47" s="227"/>
      <c r="AM47" s="304"/>
      <c r="AN47" s="227"/>
      <c r="AO47" s="227"/>
      <c r="AP47" s="227"/>
      <c r="AQ47" s="353"/>
      <c r="AR47" s="181"/>
      <c r="AS47" s="181"/>
      <c r="AT47" s="354"/>
      <c r="AU47" s="227"/>
      <c r="AV47" s="227"/>
      <c r="AW47" s="227"/>
      <c r="AX47" s="230"/>
    </row>
    <row r="48" spans="1:50" ht="23.25" hidden="1" customHeight="1" x14ac:dyDescent="0.15">
      <c r="A48" s="443"/>
      <c r="B48" s="444"/>
      <c r="C48" s="444"/>
      <c r="D48" s="444"/>
      <c r="E48" s="444"/>
      <c r="F48" s="445"/>
      <c r="G48" s="591"/>
      <c r="H48" s="592"/>
      <c r="I48" s="592"/>
      <c r="J48" s="592"/>
      <c r="K48" s="592"/>
      <c r="L48" s="592"/>
      <c r="M48" s="592"/>
      <c r="N48" s="592"/>
      <c r="O48" s="593"/>
      <c r="P48" s="93"/>
      <c r="Q48" s="93"/>
      <c r="R48" s="93"/>
      <c r="S48" s="93"/>
      <c r="T48" s="93"/>
      <c r="U48" s="93"/>
      <c r="V48" s="93"/>
      <c r="W48" s="93"/>
      <c r="X48" s="94"/>
      <c r="Y48" s="422" t="s">
        <v>14</v>
      </c>
      <c r="Z48" s="423"/>
      <c r="AA48" s="424"/>
      <c r="AB48" s="579" t="s">
        <v>298</v>
      </c>
      <c r="AC48" s="579"/>
      <c r="AD48" s="579"/>
      <c r="AE48" s="304"/>
      <c r="AF48" s="227"/>
      <c r="AG48" s="227"/>
      <c r="AH48" s="227"/>
      <c r="AI48" s="304"/>
      <c r="AJ48" s="227"/>
      <c r="AK48" s="227"/>
      <c r="AL48" s="227"/>
      <c r="AM48" s="304"/>
      <c r="AN48" s="227"/>
      <c r="AO48" s="227"/>
      <c r="AP48" s="227"/>
      <c r="AQ48" s="353"/>
      <c r="AR48" s="181"/>
      <c r="AS48" s="181"/>
      <c r="AT48" s="354"/>
      <c r="AU48" s="227"/>
      <c r="AV48" s="227"/>
      <c r="AW48" s="227"/>
      <c r="AX48" s="230"/>
    </row>
    <row r="49" spans="1:50" ht="23.25" hidden="1" customHeight="1" x14ac:dyDescent="0.15">
      <c r="A49" s="212" t="s">
        <v>457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36" t="s">
        <v>422</v>
      </c>
      <c r="B51" s="437"/>
      <c r="C51" s="437"/>
      <c r="D51" s="437"/>
      <c r="E51" s="437"/>
      <c r="F51" s="438"/>
      <c r="G51" s="534" t="s">
        <v>265</v>
      </c>
      <c r="H51" s="472"/>
      <c r="I51" s="472"/>
      <c r="J51" s="472"/>
      <c r="K51" s="472"/>
      <c r="L51" s="472"/>
      <c r="M51" s="472"/>
      <c r="N51" s="472"/>
      <c r="O51" s="535"/>
      <c r="P51" s="471" t="s">
        <v>59</v>
      </c>
      <c r="Q51" s="472"/>
      <c r="R51" s="472"/>
      <c r="S51" s="472"/>
      <c r="T51" s="472"/>
      <c r="U51" s="472"/>
      <c r="V51" s="472"/>
      <c r="W51" s="472"/>
      <c r="X51" s="535"/>
      <c r="Y51" s="494"/>
      <c r="Z51" s="495"/>
      <c r="AA51" s="496"/>
      <c r="AB51" s="446" t="s">
        <v>12</v>
      </c>
      <c r="AC51" s="447"/>
      <c r="AD51" s="448"/>
      <c r="AE51" s="571" t="s">
        <v>310</v>
      </c>
      <c r="AF51" s="571"/>
      <c r="AG51" s="571"/>
      <c r="AH51" s="571"/>
      <c r="AI51" s="571" t="s">
        <v>311</v>
      </c>
      <c r="AJ51" s="571"/>
      <c r="AK51" s="571"/>
      <c r="AL51" s="571"/>
      <c r="AM51" s="571" t="s">
        <v>317</v>
      </c>
      <c r="AN51" s="571"/>
      <c r="AO51" s="571"/>
      <c r="AP51" s="446"/>
      <c r="AQ51" s="146" t="s">
        <v>308</v>
      </c>
      <c r="AR51" s="115"/>
      <c r="AS51" s="115"/>
      <c r="AT51" s="116"/>
      <c r="AU51" s="573" t="s">
        <v>253</v>
      </c>
      <c r="AV51" s="573"/>
      <c r="AW51" s="573"/>
      <c r="AX51" s="574"/>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4"/>
      <c r="Z52" s="495"/>
      <c r="AA52" s="496"/>
      <c r="AB52" s="449"/>
      <c r="AC52" s="450"/>
      <c r="AD52" s="451"/>
      <c r="AE52" s="572"/>
      <c r="AF52" s="572"/>
      <c r="AG52" s="572"/>
      <c r="AH52" s="572"/>
      <c r="AI52" s="572"/>
      <c r="AJ52" s="572"/>
      <c r="AK52" s="572"/>
      <c r="AL52" s="572"/>
      <c r="AM52" s="572"/>
      <c r="AN52" s="572"/>
      <c r="AO52" s="572"/>
      <c r="AP52" s="449"/>
      <c r="AQ52" s="774"/>
      <c r="AR52" s="174"/>
      <c r="AS52" s="118" t="s">
        <v>309</v>
      </c>
      <c r="AT52" s="119"/>
      <c r="AU52" s="173"/>
      <c r="AV52" s="173"/>
      <c r="AW52" s="434" t="s">
        <v>297</v>
      </c>
      <c r="AX52" s="435"/>
    </row>
    <row r="53" spans="1:50" ht="23.25" hidden="1" customHeight="1" x14ac:dyDescent="0.15">
      <c r="A53" s="439"/>
      <c r="B53" s="437"/>
      <c r="C53" s="437"/>
      <c r="D53" s="437"/>
      <c r="E53" s="437"/>
      <c r="F53" s="438"/>
      <c r="G53" s="585"/>
      <c r="H53" s="586"/>
      <c r="I53" s="586"/>
      <c r="J53" s="586"/>
      <c r="K53" s="586"/>
      <c r="L53" s="586"/>
      <c r="M53" s="586"/>
      <c r="N53" s="586"/>
      <c r="O53" s="587"/>
      <c r="P53" s="87"/>
      <c r="Q53" s="87"/>
      <c r="R53" s="87"/>
      <c r="S53" s="87"/>
      <c r="T53" s="87"/>
      <c r="U53" s="87"/>
      <c r="V53" s="87"/>
      <c r="W53" s="87"/>
      <c r="X53" s="88"/>
      <c r="Y53" s="503" t="s">
        <v>13</v>
      </c>
      <c r="Z53" s="550"/>
      <c r="AA53" s="551"/>
      <c r="AB53" s="488"/>
      <c r="AC53" s="488"/>
      <c r="AD53" s="488"/>
      <c r="AE53" s="304"/>
      <c r="AF53" s="227"/>
      <c r="AG53" s="227"/>
      <c r="AH53" s="227"/>
      <c r="AI53" s="304"/>
      <c r="AJ53" s="227"/>
      <c r="AK53" s="227"/>
      <c r="AL53" s="227"/>
      <c r="AM53" s="304"/>
      <c r="AN53" s="227"/>
      <c r="AO53" s="227"/>
      <c r="AP53" s="227"/>
      <c r="AQ53" s="353"/>
      <c r="AR53" s="181"/>
      <c r="AS53" s="181"/>
      <c r="AT53" s="354"/>
      <c r="AU53" s="227"/>
      <c r="AV53" s="227"/>
      <c r="AW53" s="227"/>
      <c r="AX53" s="230"/>
    </row>
    <row r="54" spans="1:50" ht="23.25" hidden="1" customHeight="1" x14ac:dyDescent="0.15">
      <c r="A54" s="440"/>
      <c r="B54" s="441"/>
      <c r="C54" s="441"/>
      <c r="D54" s="441"/>
      <c r="E54" s="441"/>
      <c r="F54" s="442"/>
      <c r="G54" s="588"/>
      <c r="H54" s="589"/>
      <c r="I54" s="589"/>
      <c r="J54" s="589"/>
      <c r="K54" s="589"/>
      <c r="L54" s="589"/>
      <c r="M54" s="589"/>
      <c r="N54" s="589"/>
      <c r="O54" s="590"/>
      <c r="P54" s="90"/>
      <c r="Q54" s="90"/>
      <c r="R54" s="90"/>
      <c r="S54" s="90"/>
      <c r="T54" s="90"/>
      <c r="U54" s="90"/>
      <c r="V54" s="90"/>
      <c r="W54" s="90"/>
      <c r="X54" s="91"/>
      <c r="Y54" s="422" t="s">
        <v>54</v>
      </c>
      <c r="Z54" s="423"/>
      <c r="AA54" s="424"/>
      <c r="AB54" s="542"/>
      <c r="AC54" s="542"/>
      <c r="AD54" s="542"/>
      <c r="AE54" s="304"/>
      <c r="AF54" s="227"/>
      <c r="AG54" s="227"/>
      <c r="AH54" s="227"/>
      <c r="AI54" s="304"/>
      <c r="AJ54" s="227"/>
      <c r="AK54" s="227"/>
      <c r="AL54" s="227"/>
      <c r="AM54" s="304"/>
      <c r="AN54" s="227"/>
      <c r="AO54" s="227"/>
      <c r="AP54" s="227"/>
      <c r="AQ54" s="353"/>
      <c r="AR54" s="181"/>
      <c r="AS54" s="181"/>
      <c r="AT54" s="354"/>
      <c r="AU54" s="227"/>
      <c r="AV54" s="227"/>
      <c r="AW54" s="227"/>
      <c r="AX54" s="230"/>
    </row>
    <row r="55" spans="1:50" ht="23.25" hidden="1" customHeight="1" x14ac:dyDescent="0.15">
      <c r="A55" s="443"/>
      <c r="B55" s="444"/>
      <c r="C55" s="444"/>
      <c r="D55" s="444"/>
      <c r="E55" s="444"/>
      <c r="F55" s="445"/>
      <c r="G55" s="591"/>
      <c r="H55" s="592"/>
      <c r="I55" s="592"/>
      <c r="J55" s="592"/>
      <c r="K55" s="592"/>
      <c r="L55" s="592"/>
      <c r="M55" s="592"/>
      <c r="N55" s="592"/>
      <c r="O55" s="593"/>
      <c r="P55" s="93"/>
      <c r="Q55" s="93"/>
      <c r="R55" s="93"/>
      <c r="S55" s="93"/>
      <c r="T55" s="93"/>
      <c r="U55" s="93"/>
      <c r="V55" s="93"/>
      <c r="W55" s="93"/>
      <c r="X55" s="94"/>
      <c r="Y55" s="422" t="s">
        <v>14</v>
      </c>
      <c r="Z55" s="423"/>
      <c r="AA55" s="424"/>
      <c r="AB55" s="553" t="s">
        <v>15</v>
      </c>
      <c r="AC55" s="553"/>
      <c r="AD55" s="553"/>
      <c r="AE55" s="304"/>
      <c r="AF55" s="227"/>
      <c r="AG55" s="227"/>
      <c r="AH55" s="227"/>
      <c r="AI55" s="304"/>
      <c r="AJ55" s="227"/>
      <c r="AK55" s="227"/>
      <c r="AL55" s="227"/>
      <c r="AM55" s="304"/>
      <c r="AN55" s="227"/>
      <c r="AO55" s="227"/>
      <c r="AP55" s="227"/>
      <c r="AQ55" s="353"/>
      <c r="AR55" s="181"/>
      <c r="AS55" s="181"/>
      <c r="AT55" s="354"/>
      <c r="AU55" s="227"/>
      <c r="AV55" s="227"/>
      <c r="AW55" s="227"/>
      <c r="AX55" s="230"/>
    </row>
    <row r="56" spans="1:50" ht="23.25" hidden="1" customHeight="1" x14ac:dyDescent="0.15">
      <c r="A56" s="212" t="s">
        <v>457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36" t="s">
        <v>422</v>
      </c>
      <c r="B58" s="437"/>
      <c r="C58" s="437"/>
      <c r="D58" s="437"/>
      <c r="E58" s="437"/>
      <c r="F58" s="438"/>
      <c r="G58" s="534" t="s">
        <v>265</v>
      </c>
      <c r="H58" s="472"/>
      <c r="I58" s="472"/>
      <c r="J58" s="472"/>
      <c r="K58" s="472"/>
      <c r="L58" s="472"/>
      <c r="M58" s="472"/>
      <c r="N58" s="472"/>
      <c r="O58" s="535"/>
      <c r="P58" s="471" t="s">
        <v>59</v>
      </c>
      <c r="Q58" s="472"/>
      <c r="R58" s="472"/>
      <c r="S58" s="472"/>
      <c r="T58" s="472"/>
      <c r="U58" s="472"/>
      <c r="V58" s="472"/>
      <c r="W58" s="472"/>
      <c r="X58" s="535"/>
      <c r="Y58" s="494"/>
      <c r="Z58" s="495"/>
      <c r="AA58" s="496"/>
      <c r="AB58" s="446" t="s">
        <v>12</v>
      </c>
      <c r="AC58" s="447"/>
      <c r="AD58" s="448"/>
      <c r="AE58" s="571" t="s">
        <v>310</v>
      </c>
      <c r="AF58" s="571"/>
      <c r="AG58" s="571"/>
      <c r="AH58" s="571"/>
      <c r="AI58" s="571" t="s">
        <v>311</v>
      </c>
      <c r="AJ58" s="571"/>
      <c r="AK58" s="571"/>
      <c r="AL58" s="571"/>
      <c r="AM58" s="571" t="s">
        <v>317</v>
      </c>
      <c r="AN58" s="571"/>
      <c r="AO58" s="571"/>
      <c r="AP58" s="446"/>
      <c r="AQ58" s="146" t="s">
        <v>308</v>
      </c>
      <c r="AR58" s="115"/>
      <c r="AS58" s="115"/>
      <c r="AT58" s="116"/>
      <c r="AU58" s="573" t="s">
        <v>253</v>
      </c>
      <c r="AV58" s="573"/>
      <c r="AW58" s="573"/>
      <c r="AX58" s="574"/>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4"/>
      <c r="Z59" s="495"/>
      <c r="AA59" s="496"/>
      <c r="AB59" s="449"/>
      <c r="AC59" s="450"/>
      <c r="AD59" s="451"/>
      <c r="AE59" s="572"/>
      <c r="AF59" s="572"/>
      <c r="AG59" s="572"/>
      <c r="AH59" s="572"/>
      <c r="AI59" s="572"/>
      <c r="AJ59" s="572"/>
      <c r="AK59" s="572"/>
      <c r="AL59" s="572"/>
      <c r="AM59" s="572"/>
      <c r="AN59" s="572"/>
      <c r="AO59" s="572"/>
      <c r="AP59" s="449"/>
      <c r="AQ59" s="774"/>
      <c r="AR59" s="174"/>
      <c r="AS59" s="118" t="s">
        <v>309</v>
      </c>
      <c r="AT59" s="119"/>
      <c r="AU59" s="173"/>
      <c r="AV59" s="173"/>
      <c r="AW59" s="434" t="s">
        <v>297</v>
      </c>
      <c r="AX59" s="435"/>
    </row>
    <row r="60" spans="1:50" ht="23.25" hidden="1" customHeight="1" x14ac:dyDescent="0.15">
      <c r="A60" s="439"/>
      <c r="B60" s="437"/>
      <c r="C60" s="437"/>
      <c r="D60" s="437"/>
      <c r="E60" s="437"/>
      <c r="F60" s="438"/>
      <c r="G60" s="585"/>
      <c r="H60" s="586"/>
      <c r="I60" s="586"/>
      <c r="J60" s="586"/>
      <c r="K60" s="586"/>
      <c r="L60" s="586"/>
      <c r="M60" s="586"/>
      <c r="N60" s="586"/>
      <c r="O60" s="587"/>
      <c r="P60" s="87"/>
      <c r="Q60" s="87"/>
      <c r="R60" s="87"/>
      <c r="S60" s="87"/>
      <c r="T60" s="87"/>
      <c r="U60" s="87"/>
      <c r="V60" s="87"/>
      <c r="W60" s="87"/>
      <c r="X60" s="88"/>
      <c r="Y60" s="503" t="s">
        <v>13</v>
      </c>
      <c r="Z60" s="550"/>
      <c r="AA60" s="551"/>
      <c r="AB60" s="488"/>
      <c r="AC60" s="488"/>
      <c r="AD60" s="488"/>
      <c r="AE60" s="304"/>
      <c r="AF60" s="227"/>
      <c r="AG60" s="227"/>
      <c r="AH60" s="227"/>
      <c r="AI60" s="304"/>
      <c r="AJ60" s="227"/>
      <c r="AK60" s="227"/>
      <c r="AL60" s="227"/>
      <c r="AM60" s="304"/>
      <c r="AN60" s="227"/>
      <c r="AO60" s="227"/>
      <c r="AP60" s="227"/>
      <c r="AQ60" s="353"/>
      <c r="AR60" s="181"/>
      <c r="AS60" s="181"/>
      <c r="AT60" s="354"/>
      <c r="AU60" s="227"/>
      <c r="AV60" s="227"/>
      <c r="AW60" s="227"/>
      <c r="AX60" s="230"/>
    </row>
    <row r="61" spans="1:50" ht="23.25" hidden="1" customHeight="1" x14ac:dyDescent="0.15">
      <c r="A61" s="440"/>
      <c r="B61" s="441"/>
      <c r="C61" s="441"/>
      <c r="D61" s="441"/>
      <c r="E61" s="441"/>
      <c r="F61" s="442"/>
      <c r="G61" s="588"/>
      <c r="H61" s="589"/>
      <c r="I61" s="589"/>
      <c r="J61" s="589"/>
      <c r="K61" s="589"/>
      <c r="L61" s="589"/>
      <c r="M61" s="589"/>
      <c r="N61" s="589"/>
      <c r="O61" s="590"/>
      <c r="P61" s="90"/>
      <c r="Q61" s="90"/>
      <c r="R61" s="90"/>
      <c r="S61" s="90"/>
      <c r="T61" s="90"/>
      <c r="U61" s="90"/>
      <c r="V61" s="90"/>
      <c r="W61" s="90"/>
      <c r="X61" s="91"/>
      <c r="Y61" s="422" t="s">
        <v>54</v>
      </c>
      <c r="Z61" s="423"/>
      <c r="AA61" s="424"/>
      <c r="AB61" s="542"/>
      <c r="AC61" s="542"/>
      <c r="AD61" s="542"/>
      <c r="AE61" s="304"/>
      <c r="AF61" s="227"/>
      <c r="AG61" s="227"/>
      <c r="AH61" s="227"/>
      <c r="AI61" s="304"/>
      <c r="AJ61" s="227"/>
      <c r="AK61" s="227"/>
      <c r="AL61" s="227"/>
      <c r="AM61" s="304"/>
      <c r="AN61" s="227"/>
      <c r="AO61" s="227"/>
      <c r="AP61" s="227"/>
      <c r="AQ61" s="353"/>
      <c r="AR61" s="181"/>
      <c r="AS61" s="181"/>
      <c r="AT61" s="354"/>
      <c r="AU61" s="227"/>
      <c r="AV61" s="227"/>
      <c r="AW61" s="227"/>
      <c r="AX61" s="230"/>
    </row>
    <row r="62" spans="1:50" ht="23.25" hidden="1" customHeight="1" x14ac:dyDescent="0.15">
      <c r="A62" s="440"/>
      <c r="B62" s="441"/>
      <c r="C62" s="441"/>
      <c r="D62" s="441"/>
      <c r="E62" s="441"/>
      <c r="F62" s="442"/>
      <c r="G62" s="591"/>
      <c r="H62" s="592"/>
      <c r="I62" s="592"/>
      <c r="J62" s="592"/>
      <c r="K62" s="592"/>
      <c r="L62" s="592"/>
      <c r="M62" s="592"/>
      <c r="N62" s="592"/>
      <c r="O62" s="593"/>
      <c r="P62" s="93"/>
      <c r="Q62" s="93"/>
      <c r="R62" s="93"/>
      <c r="S62" s="93"/>
      <c r="T62" s="93"/>
      <c r="U62" s="93"/>
      <c r="V62" s="93"/>
      <c r="W62" s="93"/>
      <c r="X62" s="94"/>
      <c r="Y62" s="422" t="s">
        <v>14</v>
      </c>
      <c r="Z62" s="423"/>
      <c r="AA62" s="424"/>
      <c r="AB62" s="579" t="s">
        <v>15</v>
      </c>
      <c r="AC62" s="579"/>
      <c r="AD62" s="579"/>
      <c r="AE62" s="304"/>
      <c r="AF62" s="227"/>
      <c r="AG62" s="227"/>
      <c r="AH62" s="227"/>
      <c r="AI62" s="304"/>
      <c r="AJ62" s="227"/>
      <c r="AK62" s="227"/>
      <c r="AL62" s="227"/>
      <c r="AM62" s="304"/>
      <c r="AN62" s="227"/>
      <c r="AO62" s="227"/>
      <c r="AP62" s="227"/>
      <c r="AQ62" s="353"/>
      <c r="AR62" s="181"/>
      <c r="AS62" s="181"/>
      <c r="AT62" s="354"/>
      <c r="AU62" s="227"/>
      <c r="AV62" s="227"/>
      <c r="AW62" s="227"/>
      <c r="AX62" s="230"/>
    </row>
    <row r="63" spans="1:50" ht="23.25" hidden="1" customHeight="1" x14ac:dyDescent="0.15">
      <c r="A63" s="212" t="s">
        <v>457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249" t="s">
        <v>423</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418</v>
      </c>
      <c r="X65" s="261"/>
      <c r="Y65" s="264"/>
      <c r="Z65" s="264"/>
      <c r="AA65" s="265"/>
      <c r="AB65" s="258" t="s">
        <v>12</v>
      </c>
      <c r="AC65" s="254"/>
      <c r="AD65" s="255"/>
      <c r="AE65" s="268" t="s">
        <v>310</v>
      </c>
      <c r="AF65" s="268"/>
      <c r="AG65" s="268"/>
      <c r="AH65" s="268"/>
      <c r="AI65" s="268" t="s">
        <v>311</v>
      </c>
      <c r="AJ65" s="268"/>
      <c r="AK65" s="268"/>
      <c r="AL65" s="268"/>
      <c r="AM65" s="268" t="s">
        <v>317</v>
      </c>
      <c r="AN65" s="268"/>
      <c r="AO65" s="268"/>
      <c r="AP65" s="258"/>
      <c r="AQ65" s="258" t="s">
        <v>308</v>
      </c>
      <c r="AR65" s="254"/>
      <c r="AS65" s="254"/>
      <c r="AT65" s="255"/>
      <c r="AU65" s="270" t="s">
        <v>253</v>
      </c>
      <c r="AV65" s="270"/>
      <c r="AW65" s="270"/>
      <c r="AX65" s="271"/>
    </row>
    <row r="66" spans="1:50" ht="18.75" customHeight="1" x14ac:dyDescent="0.15">
      <c r="A66" s="206"/>
      <c r="B66" s="207"/>
      <c r="C66" s="207"/>
      <c r="D66" s="207"/>
      <c r="E66" s="207"/>
      <c r="F66" s="208"/>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272" t="s">
        <v>469</v>
      </c>
      <c r="AR66" s="173"/>
      <c r="AS66" s="256" t="s">
        <v>309</v>
      </c>
      <c r="AT66" s="257"/>
      <c r="AU66" s="273" t="s">
        <v>469</v>
      </c>
      <c r="AV66" s="173"/>
      <c r="AW66" s="256" t="s">
        <v>421</v>
      </c>
      <c r="AX66" s="274"/>
    </row>
    <row r="67" spans="1:50" ht="23.25" customHeight="1" x14ac:dyDescent="0.15">
      <c r="A67" s="206"/>
      <c r="B67" s="207"/>
      <c r="C67" s="207"/>
      <c r="D67" s="207"/>
      <c r="E67" s="207"/>
      <c r="F67" s="208"/>
      <c r="G67" s="275" t="s">
        <v>318</v>
      </c>
      <c r="H67" s="277" t="s">
        <v>470</v>
      </c>
      <c r="I67" s="278"/>
      <c r="J67" s="278"/>
      <c r="K67" s="278"/>
      <c r="L67" s="278"/>
      <c r="M67" s="278"/>
      <c r="N67" s="278"/>
      <c r="O67" s="279"/>
      <c r="P67" s="277" t="s">
        <v>469</v>
      </c>
      <c r="Q67" s="278"/>
      <c r="R67" s="278"/>
      <c r="S67" s="278"/>
      <c r="T67" s="278"/>
      <c r="U67" s="278"/>
      <c r="V67" s="279"/>
      <c r="W67" s="283"/>
      <c r="X67" s="284"/>
      <c r="Y67" s="245" t="s">
        <v>13</v>
      </c>
      <c r="Z67" s="245"/>
      <c r="AA67" s="246"/>
      <c r="AB67" s="247" t="s">
        <v>447</v>
      </c>
      <c r="AC67" s="247"/>
      <c r="AD67" s="247"/>
      <c r="AE67" s="226" t="s">
        <v>469</v>
      </c>
      <c r="AF67" s="227"/>
      <c r="AG67" s="227"/>
      <c r="AH67" s="227"/>
      <c r="AI67" s="226" t="s">
        <v>469</v>
      </c>
      <c r="AJ67" s="227"/>
      <c r="AK67" s="227"/>
      <c r="AL67" s="227"/>
      <c r="AM67" s="226" t="s">
        <v>469</v>
      </c>
      <c r="AN67" s="227"/>
      <c r="AO67" s="227"/>
      <c r="AP67" s="227"/>
      <c r="AQ67" s="226" t="s">
        <v>469</v>
      </c>
      <c r="AR67" s="227"/>
      <c r="AS67" s="227"/>
      <c r="AT67" s="228"/>
      <c r="AU67" s="229" t="s">
        <v>469</v>
      </c>
      <c r="AV67" s="227"/>
      <c r="AW67" s="227"/>
      <c r="AX67" s="230"/>
    </row>
    <row r="68" spans="1:50" ht="23.25" customHeight="1" x14ac:dyDescent="0.15">
      <c r="A68" s="206"/>
      <c r="B68" s="207"/>
      <c r="C68" s="207"/>
      <c r="D68" s="207"/>
      <c r="E68" s="207"/>
      <c r="F68" s="208"/>
      <c r="G68" s="234"/>
      <c r="H68" s="280"/>
      <c r="I68" s="281"/>
      <c r="J68" s="281"/>
      <c r="K68" s="281"/>
      <c r="L68" s="281"/>
      <c r="M68" s="281"/>
      <c r="N68" s="281"/>
      <c r="O68" s="282"/>
      <c r="P68" s="280"/>
      <c r="Q68" s="281"/>
      <c r="R68" s="281"/>
      <c r="S68" s="281"/>
      <c r="T68" s="281"/>
      <c r="U68" s="281"/>
      <c r="V68" s="282"/>
      <c r="W68" s="285"/>
      <c r="X68" s="286"/>
      <c r="Y68" s="231" t="s">
        <v>54</v>
      </c>
      <c r="Z68" s="231"/>
      <c r="AA68" s="232"/>
      <c r="AB68" s="248" t="s">
        <v>447</v>
      </c>
      <c r="AC68" s="248"/>
      <c r="AD68" s="248"/>
      <c r="AE68" s="226" t="s">
        <v>469</v>
      </c>
      <c r="AF68" s="227"/>
      <c r="AG68" s="227"/>
      <c r="AH68" s="227"/>
      <c r="AI68" s="226" t="s">
        <v>469</v>
      </c>
      <c r="AJ68" s="227"/>
      <c r="AK68" s="227"/>
      <c r="AL68" s="227"/>
      <c r="AM68" s="226" t="s">
        <v>470</v>
      </c>
      <c r="AN68" s="227"/>
      <c r="AO68" s="227"/>
      <c r="AP68" s="227"/>
      <c r="AQ68" s="226" t="s">
        <v>469</v>
      </c>
      <c r="AR68" s="227"/>
      <c r="AS68" s="227"/>
      <c r="AT68" s="228"/>
      <c r="AU68" s="229" t="s">
        <v>469</v>
      </c>
      <c r="AV68" s="227"/>
      <c r="AW68" s="227"/>
      <c r="AX68" s="230"/>
    </row>
    <row r="69" spans="1:50" ht="23.25" customHeight="1" x14ac:dyDescent="0.15">
      <c r="A69" s="206"/>
      <c r="B69" s="207"/>
      <c r="C69" s="207"/>
      <c r="D69" s="207"/>
      <c r="E69" s="207"/>
      <c r="F69" s="208"/>
      <c r="G69" s="276"/>
      <c r="H69" s="280"/>
      <c r="I69" s="281"/>
      <c r="J69" s="281"/>
      <c r="K69" s="281"/>
      <c r="L69" s="281"/>
      <c r="M69" s="281"/>
      <c r="N69" s="281"/>
      <c r="O69" s="282"/>
      <c r="P69" s="280"/>
      <c r="Q69" s="281"/>
      <c r="R69" s="281"/>
      <c r="S69" s="281"/>
      <c r="T69" s="281"/>
      <c r="U69" s="281"/>
      <c r="V69" s="282"/>
      <c r="W69" s="287"/>
      <c r="X69" s="288"/>
      <c r="Y69" s="231" t="s">
        <v>14</v>
      </c>
      <c r="Z69" s="231"/>
      <c r="AA69" s="232"/>
      <c r="AB69" s="233" t="s">
        <v>448</v>
      </c>
      <c r="AC69" s="233"/>
      <c r="AD69" s="233"/>
      <c r="AE69" s="224" t="s">
        <v>469</v>
      </c>
      <c r="AF69" s="225"/>
      <c r="AG69" s="225"/>
      <c r="AH69" s="225"/>
      <c r="AI69" s="224" t="s">
        <v>469</v>
      </c>
      <c r="AJ69" s="225"/>
      <c r="AK69" s="225"/>
      <c r="AL69" s="225"/>
      <c r="AM69" s="224" t="s">
        <v>469</v>
      </c>
      <c r="AN69" s="225"/>
      <c r="AO69" s="225"/>
      <c r="AP69" s="225"/>
      <c r="AQ69" s="226" t="s">
        <v>469</v>
      </c>
      <c r="AR69" s="227"/>
      <c r="AS69" s="227"/>
      <c r="AT69" s="228"/>
      <c r="AU69" s="229" t="s">
        <v>469</v>
      </c>
      <c r="AV69" s="227"/>
      <c r="AW69" s="227"/>
      <c r="AX69" s="230"/>
    </row>
    <row r="70" spans="1:50" ht="23.25" customHeight="1" x14ac:dyDescent="0.15">
      <c r="A70" s="206" t="s">
        <v>429</v>
      </c>
      <c r="B70" s="207"/>
      <c r="C70" s="207"/>
      <c r="D70" s="207"/>
      <c r="E70" s="207"/>
      <c r="F70" s="208"/>
      <c r="G70" s="234" t="s">
        <v>319</v>
      </c>
      <c r="H70" s="235" t="s">
        <v>469</v>
      </c>
      <c r="I70" s="236"/>
      <c r="J70" s="236"/>
      <c r="K70" s="236"/>
      <c r="L70" s="236"/>
      <c r="M70" s="236"/>
      <c r="N70" s="236"/>
      <c r="O70" s="236"/>
      <c r="P70" s="235" t="s">
        <v>469</v>
      </c>
      <c r="Q70" s="236"/>
      <c r="R70" s="236"/>
      <c r="S70" s="236"/>
      <c r="T70" s="236"/>
      <c r="U70" s="236"/>
      <c r="V70" s="236"/>
      <c r="W70" s="239" t="s">
        <v>446</v>
      </c>
      <c r="X70" s="240"/>
      <c r="Y70" s="245" t="s">
        <v>13</v>
      </c>
      <c r="Z70" s="245"/>
      <c r="AA70" s="246"/>
      <c r="AB70" s="247" t="s">
        <v>447</v>
      </c>
      <c r="AC70" s="247"/>
      <c r="AD70" s="247"/>
      <c r="AE70" s="226" t="s">
        <v>496</v>
      </c>
      <c r="AF70" s="227"/>
      <c r="AG70" s="227"/>
      <c r="AH70" s="227"/>
      <c r="AI70" s="226" t="s">
        <v>469</v>
      </c>
      <c r="AJ70" s="227"/>
      <c r="AK70" s="227"/>
      <c r="AL70" s="227"/>
      <c r="AM70" s="226" t="s">
        <v>469</v>
      </c>
      <c r="AN70" s="227"/>
      <c r="AO70" s="227"/>
      <c r="AP70" s="227"/>
      <c r="AQ70" s="226" t="s">
        <v>469</v>
      </c>
      <c r="AR70" s="227"/>
      <c r="AS70" s="227"/>
      <c r="AT70" s="228"/>
      <c r="AU70" s="229" t="s">
        <v>469</v>
      </c>
      <c r="AV70" s="227"/>
      <c r="AW70" s="227"/>
      <c r="AX70" s="230"/>
    </row>
    <row r="71" spans="1:50" ht="23.25" customHeight="1" x14ac:dyDescent="0.15">
      <c r="A71" s="206"/>
      <c r="B71" s="207"/>
      <c r="C71" s="207"/>
      <c r="D71" s="207"/>
      <c r="E71" s="207"/>
      <c r="F71" s="208"/>
      <c r="G71" s="234"/>
      <c r="H71" s="237"/>
      <c r="I71" s="237"/>
      <c r="J71" s="237"/>
      <c r="K71" s="237"/>
      <c r="L71" s="237"/>
      <c r="M71" s="237"/>
      <c r="N71" s="237"/>
      <c r="O71" s="237"/>
      <c r="P71" s="237"/>
      <c r="Q71" s="237"/>
      <c r="R71" s="237"/>
      <c r="S71" s="237"/>
      <c r="T71" s="237"/>
      <c r="U71" s="237"/>
      <c r="V71" s="237"/>
      <c r="W71" s="241"/>
      <c r="X71" s="242"/>
      <c r="Y71" s="231" t="s">
        <v>54</v>
      </c>
      <c r="Z71" s="231"/>
      <c r="AA71" s="232"/>
      <c r="AB71" s="248" t="s">
        <v>447</v>
      </c>
      <c r="AC71" s="248"/>
      <c r="AD71" s="248"/>
      <c r="AE71" s="226" t="s">
        <v>469</v>
      </c>
      <c r="AF71" s="227"/>
      <c r="AG71" s="227"/>
      <c r="AH71" s="227"/>
      <c r="AI71" s="226" t="s">
        <v>469</v>
      </c>
      <c r="AJ71" s="227"/>
      <c r="AK71" s="227"/>
      <c r="AL71" s="227"/>
      <c r="AM71" s="226" t="s">
        <v>469</v>
      </c>
      <c r="AN71" s="227"/>
      <c r="AO71" s="227"/>
      <c r="AP71" s="227"/>
      <c r="AQ71" s="226" t="s">
        <v>469</v>
      </c>
      <c r="AR71" s="227"/>
      <c r="AS71" s="227"/>
      <c r="AT71" s="228"/>
      <c r="AU71" s="229" t="s">
        <v>469</v>
      </c>
      <c r="AV71" s="227"/>
      <c r="AW71" s="227"/>
      <c r="AX71" s="230"/>
    </row>
    <row r="72" spans="1:50" ht="23.25" customHeight="1" x14ac:dyDescent="0.15">
      <c r="A72" s="209"/>
      <c r="B72" s="210"/>
      <c r="C72" s="210"/>
      <c r="D72" s="210"/>
      <c r="E72" s="210"/>
      <c r="F72" s="211"/>
      <c r="G72" s="234"/>
      <c r="H72" s="238"/>
      <c r="I72" s="238"/>
      <c r="J72" s="238"/>
      <c r="K72" s="238"/>
      <c r="L72" s="238"/>
      <c r="M72" s="238"/>
      <c r="N72" s="238"/>
      <c r="O72" s="238"/>
      <c r="P72" s="238"/>
      <c r="Q72" s="238"/>
      <c r="R72" s="238"/>
      <c r="S72" s="238"/>
      <c r="T72" s="238"/>
      <c r="U72" s="238"/>
      <c r="V72" s="238"/>
      <c r="W72" s="243"/>
      <c r="X72" s="244"/>
      <c r="Y72" s="231" t="s">
        <v>14</v>
      </c>
      <c r="Z72" s="231"/>
      <c r="AA72" s="232"/>
      <c r="AB72" s="233" t="s">
        <v>448</v>
      </c>
      <c r="AC72" s="233"/>
      <c r="AD72" s="233"/>
      <c r="AE72" s="224" t="s">
        <v>469</v>
      </c>
      <c r="AF72" s="225"/>
      <c r="AG72" s="225"/>
      <c r="AH72" s="225"/>
      <c r="AI72" s="224" t="s">
        <v>469</v>
      </c>
      <c r="AJ72" s="225"/>
      <c r="AK72" s="225"/>
      <c r="AL72" s="225"/>
      <c r="AM72" s="224" t="s">
        <v>469</v>
      </c>
      <c r="AN72" s="225"/>
      <c r="AO72" s="225"/>
      <c r="AP72" s="225"/>
      <c r="AQ72" s="226" t="s">
        <v>469</v>
      </c>
      <c r="AR72" s="227"/>
      <c r="AS72" s="227"/>
      <c r="AT72" s="228"/>
      <c r="AU72" s="229" t="s">
        <v>469</v>
      </c>
      <c r="AV72" s="227"/>
      <c r="AW72" s="227"/>
      <c r="AX72" s="230"/>
    </row>
    <row r="73" spans="1:50" ht="18.75" hidden="1" customHeight="1" x14ac:dyDescent="0.15">
      <c r="A73" s="528" t="s">
        <v>423</v>
      </c>
      <c r="B73" s="529"/>
      <c r="C73" s="529"/>
      <c r="D73" s="529"/>
      <c r="E73" s="529"/>
      <c r="F73" s="530"/>
      <c r="G73" s="603"/>
      <c r="H73" s="115" t="s">
        <v>265</v>
      </c>
      <c r="I73" s="115"/>
      <c r="J73" s="115"/>
      <c r="K73" s="115"/>
      <c r="L73" s="115"/>
      <c r="M73" s="115"/>
      <c r="N73" s="115"/>
      <c r="O73" s="116"/>
      <c r="P73" s="146" t="s">
        <v>59</v>
      </c>
      <c r="Q73" s="115"/>
      <c r="R73" s="115"/>
      <c r="S73" s="115"/>
      <c r="T73" s="115"/>
      <c r="U73" s="115"/>
      <c r="V73" s="115"/>
      <c r="W73" s="115"/>
      <c r="X73" s="116"/>
      <c r="Y73" s="605"/>
      <c r="Z73" s="606"/>
      <c r="AA73" s="607"/>
      <c r="AB73" s="146" t="s">
        <v>12</v>
      </c>
      <c r="AC73" s="115"/>
      <c r="AD73" s="116"/>
      <c r="AE73" s="446" t="s">
        <v>310</v>
      </c>
      <c r="AF73" s="447"/>
      <c r="AG73" s="447"/>
      <c r="AH73" s="448"/>
      <c r="AI73" s="446" t="s">
        <v>311</v>
      </c>
      <c r="AJ73" s="447"/>
      <c r="AK73" s="447"/>
      <c r="AL73" s="448"/>
      <c r="AM73" s="446" t="s">
        <v>317</v>
      </c>
      <c r="AN73" s="447"/>
      <c r="AO73" s="447"/>
      <c r="AP73" s="448"/>
      <c r="AQ73" s="146" t="s">
        <v>308</v>
      </c>
      <c r="AR73" s="115"/>
      <c r="AS73" s="115"/>
      <c r="AT73" s="116"/>
      <c r="AU73" s="148" t="s">
        <v>253</v>
      </c>
      <c r="AV73" s="149"/>
      <c r="AW73" s="149"/>
      <c r="AX73" s="150"/>
    </row>
    <row r="74" spans="1:50" ht="18.75" hidden="1" customHeight="1" x14ac:dyDescent="0.15">
      <c r="A74" s="531"/>
      <c r="B74" s="532"/>
      <c r="C74" s="532"/>
      <c r="D74" s="532"/>
      <c r="E74" s="532"/>
      <c r="F74" s="533"/>
      <c r="G74" s="604"/>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49"/>
      <c r="AF74" s="450"/>
      <c r="AG74" s="450"/>
      <c r="AH74" s="451"/>
      <c r="AI74" s="449"/>
      <c r="AJ74" s="450"/>
      <c r="AK74" s="450"/>
      <c r="AL74" s="451"/>
      <c r="AM74" s="449"/>
      <c r="AN74" s="450"/>
      <c r="AO74" s="450"/>
      <c r="AP74" s="451"/>
      <c r="AQ74" s="774"/>
      <c r="AR74" s="174"/>
      <c r="AS74" s="118" t="s">
        <v>309</v>
      </c>
      <c r="AT74" s="119"/>
      <c r="AU74" s="774"/>
      <c r="AV74" s="174"/>
      <c r="AW74" s="118" t="s">
        <v>297</v>
      </c>
      <c r="AX74" s="157"/>
    </row>
    <row r="75" spans="1:50" ht="23.25" hidden="1" customHeight="1" x14ac:dyDescent="0.15">
      <c r="A75" s="531"/>
      <c r="B75" s="532"/>
      <c r="C75" s="532"/>
      <c r="D75" s="532"/>
      <c r="E75" s="532"/>
      <c r="F75" s="533"/>
      <c r="G75" s="642" t="s">
        <v>318</v>
      </c>
      <c r="H75" s="87"/>
      <c r="I75" s="87"/>
      <c r="J75" s="87"/>
      <c r="K75" s="87"/>
      <c r="L75" s="87"/>
      <c r="M75" s="87"/>
      <c r="N75" s="87"/>
      <c r="O75" s="88"/>
      <c r="P75" s="87"/>
      <c r="Q75" s="87"/>
      <c r="R75" s="87"/>
      <c r="S75" s="87"/>
      <c r="T75" s="87"/>
      <c r="U75" s="87"/>
      <c r="V75" s="87"/>
      <c r="W75" s="87"/>
      <c r="X75" s="88"/>
      <c r="Y75" s="175" t="s">
        <v>13</v>
      </c>
      <c r="Z75" s="176"/>
      <c r="AA75" s="177"/>
      <c r="AB75" s="187"/>
      <c r="AC75" s="187"/>
      <c r="AD75" s="187"/>
      <c r="AE75" s="353"/>
      <c r="AF75" s="181"/>
      <c r="AG75" s="181"/>
      <c r="AH75" s="181"/>
      <c r="AI75" s="353"/>
      <c r="AJ75" s="181"/>
      <c r="AK75" s="181"/>
      <c r="AL75" s="181"/>
      <c r="AM75" s="353"/>
      <c r="AN75" s="181"/>
      <c r="AO75" s="181"/>
      <c r="AP75" s="181"/>
      <c r="AQ75" s="353"/>
      <c r="AR75" s="181"/>
      <c r="AS75" s="181"/>
      <c r="AT75" s="354"/>
      <c r="AU75" s="227"/>
      <c r="AV75" s="227"/>
      <c r="AW75" s="227"/>
      <c r="AX75" s="230"/>
    </row>
    <row r="76" spans="1:50" ht="23.25" hidden="1" customHeight="1" x14ac:dyDescent="0.15">
      <c r="A76" s="531"/>
      <c r="B76" s="532"/>
      <c r="C76" s="532"/>
      <c r="D76" s="532"/>
      <c r="E76" s="532"/>
      <c r="F76" s="533"/>
      <c r="G76" s="643"/>
      <c r="H76" s="90"/>
      <c r="I76" s="90"/>
      <c r="J76" s="90"/>
      <c r="K76" s="90"/>
      <c r="L76" s="90"/>
      <c r="M76" s="90"/>
      <c r="N76" s="90"/>
      <c r="O76" s="91"/>
      <c r="P76" s="90"/>
      <c r="Q76" s="90"/>
      <c r="R76" s="90"/>
      <c r="S76" s="90"/>
      <c r="T76" s="90"/>
      <c r="U76" s="90"/>
      <c r="V76" s="90"/>
      <c r="W76" s="90"/>
      <c r="X76" s="91"/>
      <c r="Y76" s="183" t="s">
        <v>54</v>
      </c>
      <c r="Z76" s="184"/>
      <c r="AA76" s="185"/>
      <c r="AB76" s="179"/>
      <c r="AC76" s="179"/>
      <c r="AD76" s="179"/>
      <c r="AE76" s="353"/>
      <c r="AF76" s="181"/>
      <c r="AG76" s="181"/>
      <c r="AH76" s="181"/>
      <c r="AI76" s="353"/>
      <c r="AJ76" s="181"/>
      <c r="AK76" s="181"/>
      <c r="AL76" s="181"/>
      <c r="AM76" s="353"/>
      <c r="AN76" s="181"/>
      <c r="AO76" s="181"/>
      <c r="AP76" s="181"/>
      <c r="AQ76" s="353"/>
      <c r="AR76" s="181"/>
      <c r="AS76" s="181"/>
      <c r="AT76" s="354"/>
      <c r="AU76" s="227"/>
      <c r="AV76" s="227"/>
      <c r="AW76" s="227"/>
      <c r="AX76" s="230"/>
    </row>
    <row r="77" spans="1:50" ht="23.25" hidden="1" customHeight="1" x14ac:dyDescent="0.15">
      <c r="A77" s="531"/>
      <c r="B77" s="532"/>
      <c r="C77" s="532"/>
      <c r="D77" s="532"/>
      <c r="E77" s="532"/>
      <c r="F77" s="533"/>
      <c r="G77" s="644"/>
      <c r="H77" s="93"/>
      <c r="I77" s="93"/>
      <c r="J77" s="93"/>
      <c r="K77" s="93"/>
      <c r="L77" s="93"/>
      <c r="M77" s="93"/>
      <c r="N77" s="93"/>
      <c r="O77" s="94"/>
      <c r="P77" s="90"/>
      <c r="Q77" s="90"/>
      <c r="R77" s="90"/>
      <c r="S77" s="90"/>
      <c r="T77" s="90"/>
      <c r="U77" s="90"/>
      <c r="V77" s="90"/>
      <c r="W77" s="90"/>
      <c r="X77" s="91"/>
      <c r="Y77" s="146" t="s">
        <v>14</v>
      </c>
      <c r="Z77" s="115"/>
      <c r="AA77" s="116"/>
      <c r="AB77" s="594" t="s">
        <v>15</v>
      </c>
      <c r="AC77" s="594"/>
      <c r="AD77" s="594"/>
      <c r="AE77" s="943"/>
      <c r="AF77" s="944"/>
      <c r="AG77" s="944"/>
      <c r="AH77" s="944"/>
      <c r="AI77" s="943"/>
      <c r="AJ77" s="944"/>
      <c r="AK77" s="944"/>
      <c r="AL77" s="944"/>
      <c r="AM77" s="943"/>
      <c r="AN77" s="944"/>
      <c r="AO77" s="944"/>
      <c r="AP77" s="944"/>
      <c r="AQ77" s="353"/>
      <c r="AR77" s="181"/>
      <c r="AS77" s="181"/>
      <c r="AT77" s="354"/>
      <c r="AU77" s="227"/>
      <c r="AV77" s="227"/>
      <c r="AW77" s="227"/>
      <c r="AX77" s="230"/>
    </row>
    <row r="78" spans="1:50" ht="69.75" hidden="1" customHeight="1" x14ac:dyDescent="0.15">
      <c r="A78" s="350" t="s">
        <v>460</v>
      </c>
      <c r="B78" s="351"/>
      <c r="C78" s="351"/>
      <c r="D78" s="351"/>
      <c r="E78" s="348" t="s">
        <v>388</v>
      </c>
      <c r="F78" s="349"/>
      <c r="G78" s="49" t="s">
        <v>319</v>
      </c>
      <c r="H78" s="611"/>
      <c r="I78" s="612"/>
      <c r="J78" s="612"/>
      <c r="K78" s="612"/>
      <c r="L78" s="612"/>
      <c r="M78" s="612"/>
      <c r="N78" s="612"/>
      <c r="O78" s="613"/>
      <c r="P78" s="140"/>
      <c r="Q78" s="140"/>
      <c r="R78" s="140"/>
      <c r="S78" s="140"/>
      <c r="T78" s="140"/>
      <c r="U78" s="140"/>
      <c r="V78" s="140"/>
      <c r="W78" s="140"/>
      <c r="X78" s="140"/>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6"/>
    </row>
    <row r="79" spans="1:50" ht="18.75" customHeight="1" thickBot="1" x14ac:dyDescent="0.2">
      <c r="A79" s="663" t="s">
        <v>268</v>
      </c>
      <c r="B79" s="664"/>
      <c r="C79" s="664"/>
      <c r="D79" s="664"/>
      <c r="E79" s="664"/>
      <c r="F79" s="664"/>
      <c r="G79" s="664"/>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295" t="s">
        <v>417</v>
      </c>
      <c r="AP79" s="296"/>
      <c r="AQ79" s="296"/>
      <c r="AR79" s="76" t="s">
        <v>415</v>
      </c>
      <c r="AS79" s="295"/>
      <c r="AT79" s="296"/>
      <c r="AU79" s="296"/>
      <c r="AV79" s="296"/>
      <c r="AW79" s="296"/>
      <c r="AX79" s="1007"/>
    </row>
    <row r="80" spans="1:50" ht="18.75" hidden="1" customHeight="1" x14ac:dyDescent="0.15">
      <c r="A80" s="917" t="s">
        <v>266</v>
      </c>
      <c r="B80" s="543" t="s">
        <v>414</v>
      </c>
      <c r="C80" s="544"/>
      <c r="D80" s="544"/>
      <c r="E80" s="544"/>
      <c r="F80" s="545"/>
      <c r="G80" s="472" t="s">
        <v>258</v>
      </c>
      <c r="H80" s="472"/>
      <c r="I80" s="472"/>
      <c r="J80" s="472"/>
      <c r="K80" s="472"/>
      <c r="L80" s="472"/>
      <c r="M80" s="472"/>
      <c r="N80" s="472"/>
      <c r="O80" s="472"/>
      <c r="P80" s="472"/>
      <c r="Q80" s="472"/>
      <c r="R80" s="472"/>
      <c r="S80" s="472"/>
      <c r="T80" s="472"/>
      <c r="U80" s="472"/>
      <c r="V80" s="472"/>
      <c r="W80" s="472"/>
      <c r="X80" s="472"/>
      <c r="Y80" s="472"/>
      <c r="Z80" s="472"/>
      <c r="AA80" s="535"/>
      <c r="AB80" s="471" t="s">
        <v>398</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918"/>
      <c r="B81" s="546"/>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918"/>
      <c r="B82" s="546"/>
      <c r="C82" s="467"/>
      <c r="D82" s="467"/>
      <c r="E82" s="467"/>
      <c r="F82" s="468"/>
      <c r="G82" s="714"/>
      <c r="H82" s="714"/>
      <c r="I82" s="714"/>
      <c r="J82" s="714"/>
      <c r="K82" s="714"/>
      <c r="L82" s="714"/>
      <c r="M82" s="714"/>
      <c r="N82" s="714"/>
      <c r="O82" s="714"/>
      <c r="P82" s="714"/>
      <c r="Q82" s="714"/>
      <c r="R82" s="714"/>
      <c r="S82" s="714"/>
      <c r="T82" s="714"/>
      <c r="U82" s="714"/>
      <c r="V82" s="714"/>
      <c r="W82" s="714"/>
      <c r="X82" s="714"/>
      <c r="Y82" s="714"/>
      <c r="Z82" s="714"/>
      <c r="AA82" s="715"/>
      <c r="AB82" s="937"/>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38"/>
    </row>
    <row r="83" spans="1:60" ht="22.5" hidden="1" customHeight="1" x14ac:dyDescent="0.15">
      <c r="A83" s="918"/>
      <c r="B83" s="546"/>
      <c r="C83" s="467"/>
      <c r="D83" s="467"/>
      <c r="E83" s="467"/>
      <c r="F83" s="468"/>
      <c r="G83" s="716"/>
      <c r="H83" s="716"/>
      <c r="I83" s="716"/>
      <c r="J83" s="716"/>
      <c r="K83" s="716"/>
      <c r="L83" s="716"/>
      <c r="M83" s="716"/>
      <c r="N83" s="716"/>
      <c r="O83" s="716"/>
      <c r="P83" s="716"/>
      <c r="Q83" s="716"/>
      <c r="R83" s="716"/>
      <c r="S83" s="716"/>
      <c r="T83" s="716"/>
      <c r="U83" s="716"/>
      <c r="V83" s="716"/>
      <c r="W83" s="716"/>
      <c r="X83" s="716"/>
      <c r="Y83" s="716"/>
      <c r="Z83" s="716"/>
      <c r="AA83" s="717"/>
      <c r="AB83" s="939"/>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40"/>
    </row>
    <row r="84" spans="1:60" ht="19.5" hidden="1" customHeight="1" x14ac:dyDescent="0.15">
      <c r="A84" s="918"/>
      <c r="B84" s="547"/>
      <c r="C84" s="548"/>
      <c r="D84" s="548"/>
      <c r="E84" s="548"/>
      <c r="F84" s="549"/>
      <c r="G84" s="718"/>
      <c r="H84" s="718"/>
      <c r="I84" s="718"/>
      <c r="J84" s="718"/>
      <c r="K84" s="718"/>
      <c r="L84" s="718"/>
      <c r="M84" s="718"/>
      <c r="N84" s="718"/>
      <c r="O84" s="718"/>
      <c r="P84" s="718"/>
      <c r="Q84" s="718"/>
      <c r="R84" s="718"/>
      <c r="S84" s="718"/>
      <c r="T84" s="718"/>
      <c r="U84" s="718"/>
      <c r="V84" s="718"/>
      <c r="W84" s="718"/>
      <c r="X84" s="718"/>
      <c r="Y84" s="718"/>
      <c r="Z84" s="718"/>
      <c r="AA84" s="719"/>
      <c r="AB84" s="941"/>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42"/>
    </row>
    <row r="85" spans="1:60" ht="18.75" hidden="1" customHeight="1" x14ac:dyDescent="0.15">
      <c r="A85" s="918"/>
      <c r="B85" s="467" t="s">
        <v>264</v>
      </c>
      <c r="C85" s="467"/>
      <c r="D85" s="467"/>
      <c r="E85" s="467"/>
      <c r="F85" s="468"/>
      <c r="G85" s="534" t="s">
        <v>61</v>
      </c>
      <c r="H85" s="472"/>
      <c r="I85" s="472"/>
      <c r="J85" s="472"/>
      <c r="K85" s="472"/>
      <c r="L85" s="472"/>
      <c r="M85" s="472"/>
      <c r="N85" s="472"/>
      <c r="O85" s="535"/>
      <c r="P85" s="471" t="s">
        <v>63</v>
      </c>
      <c r="Q85" s="472"/>
      <c r="R85" s="472"/>
      <c r="S85" s="472"/>
      <c r="T85" s="472"/>
      <c r="U85" s="472"/>
      <c r="V85" s="472"/>
      <c r="W85" s="472"/>
      <c r="X85" s="535"/>
      <c r="Y85" s="164"/>
      <c r="Z85" s="165"/>
      <c r="AA85" s="166"/>
      <c r="AB85" s="446" t="s">
        <v>12</v>
      </c>
      <c r="AC85" s="447"/>
      <c r="AD85" s="448"/>
      <c r="AE85" s="571" t="s">
        <v>310</v>
      </c>
      <c r="AF85" s="571"/>
      <c r="AG85" s="571"/>
      <c r="AH85" s="571"/>
      <c r="AI85" s="571" t="s">
        <v>311</v>
      </c>
      <c r="AJ85" s="571"/>
      <c r="AK85" s="571"/>
      <c r="AL85" s="571"/>
      <c r="AM85" s="571" t="s">
        <v>317</v>
      </c>
      <c r="AN85" s="571"/>
      <c r="AO85" s="571"/>
      <c r="AP85" s="446"/>
      <c r="AQ85" s="146" t="s">
        <v>308</v>
      </c>
      <c r="AR85" s="115"/>
      <c r="AS85" s="115"/>
      <c r="AT85" s="116"/>
      <c r="AU85" s="573" t="s">
        <v>253</v>
      </c>
      <c r="AV85" s="573"/>
      <c r="AW85" s="573"/>
      <c r="AX85" s="574"/>
      <c r="AY85" s="10"/>
      <c r="AZ85" s="10"/>
      <c r="BA85" s="10"/>
      <c r="BB85" s="10"/>
      <c r="BC85" s="10"/>
    </row>
    <row r="86" spans="1:60" ht="18.75" hidden="1" customHeight="1" x14ac:dyDescent="0.15">
      <c r="A86" s="918"/>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64"/>
      <c r="Z86" s="165"/>
      <c r="AA86" s="166"/>
      <c r="AB86" s="449"/>
      <c r="AC86" s="450"/>
      <c r="AD86" s="451"/>
      <c r="AE86" s="572"/>
      <c r="AF86" s="572"/>
      <c r="AG86" s="572"/>
      <c r="AH86" s="572"/>
      <c r="AI86" s="572"/>
      <c r="AJ86" s="572"/>
      <c r="AK86" s="572"/>
      <c r="AL86" s="572"/>
      <c r="AM86" s="572"/>
      <c r="AN86" s="572"/>
      <c r="AO86" s="572"/>
      <c r="AP86" s="449"/>
      <c r="AQ86" s="172"/>
      <c r="AR86" s="173"/>
      <c r="AS86" s="118" t="s">
        <v>309</v>
      </c>
      <c r="AT86" s="119"/>
      <c r="AU86" s="173"/>
      <c r="AV86" s="173"/>
      <c r="AW86" s="434" t="s">
        <v>297</v>
      </c>
      <c r="AX86" s="435"/>
      <c r="AY86" s="10"/>
      <c r="AZ86" s="10"/>
      <c r="BA86" s="10"/>
      <c r="BB86" s="10"/>
      <c r="BC86" s="10"/>
      <c r="BD86" s="10"/>
      <c r="BE86" s="10"/>
      <c r="BF86" s="10"/>
      <c r="BG86" s="10"/>
      <c r="BH86" s="10"/>
    </row>
    <row r="87" spans="1:60" ht="23.25" hidden="1" customHeight="1" x14ac:dyDescent="0.15">
      <c r="A87" s="918"/>
      <c r="B87" s="467"/>
      <c r="C87" s="467"/>
      <c r="D87" s="467"/>
      <c r="E87" s="467"/>
      <c r="F87" s="468"/>
      <c r="G87" s="86"/>
      <c r="H87" s="87"/>
      <c r="I87" s="87"/>
      <c r="J87" s="87"/>
      <c r="K87" s="87"/>
      <c r="L87" s="87"/>
      <c r="M87" s="87"/>
      <c r="N87" s="87"/>
      <c r="O87" s="88"/>
      <c r="P87" s="87"/>
      <c r="Q87" s="536"/>
      <c r="R87" s="536"/>
      <c r="S87" s="536"/>
      <c r="T87" s="536"/>
      <c r="U87" s="536"/>
      <c r="V87" s="536"/>
      <c r="W87" s="536"/>
      <c r="X87" s="537"/>
      <c r="Y87" s="582" t="s">
        <v>62</v>
      </c>
      <c r="Z87" s="583"/>
      <c r="AA87" s="584"/>
      <c r="AB87" s="488"/>
      <c r="AC87" s="488"/>
      <c r="AD87" s="488"/>
      <c r="AE87" s="304"/>
      <c r="AF87" s="227"/>
      <c r="AG87" s="227"/>
      <c r="AH87" s="227"/>
      <c r="AI87" s="304"/>
      <c r="AJ87" s="227"/>
      <c r="AK87" s="227"/>
      <c r="AL87" s="227"/>
      <c r="AM87" s="304"/>
      <c r="AN87" s="227"/>
      <c r="AO87" s="227"/>
      <c r="AP87" s="227"/>
      <c r="AQ87" s="353"/>
      <c r="AR87" s="181"/>
      <c r="AS87" s="181"/>
      <c r="AT87" s="354"/>
      <c r="AU87" s="227"/>
      <c r="AV87" s="227"/>
      <c r="AW87" s="227"/>
      <c r="AX87" s="230"/>
    </row>
    <row r="88" spans="1:60" ht="23.25" hidden="1" customHeight="1" x14ac:dyDescent="0.15">
      <c r="A88" s="918"/>
      <c r="B88" s="467"/>
      <c r="C88" s="467"/>
      <c r="D88" s="467"/>
      <c r="E88" s="467"/>
      <c r="F88" s="468"/>
      <c r="G88" s="89"/>
      <c r="H88" s="90"/>
      <c r="I88" s="90"/>
      <c r="J88" s="90"/>
      <c r="K88" s="90"/>
      <c r="L88" s="90"/>
      <c r="M88" s="90"/>
      <c r="N88" s="90"/>
      <c r="O88" s="91"/>
      <c r="P88" s="538"/>
      <c r="Q88" s="538"/>
      <c r="R88" s="538"/>
      <c r="S88" s="538"/>
      <c r="T88" s="538"/>
      <c r="U88" s="538"/>
      <c r="V88" s="538"/>
      <c r="W88" s="538"/>
      <c r="X88" s="539"/>
      <c r="Y88" s="552" t="s">
        <v>54</v>
      </c>
      <c r="Z88" s="492"/>
      <c r="AA88" s="493"/>
      <c r="AB88" s="542"/>
      <c r="AC88" s="542"/>
      <c r="AD88" s="542"/>
      <c r="AE88" s="304"/>
      <c r="AF88" s="227"/>
      <c r="AG88" s="227"/>
      <c r="AH88" s="227"/>
      <c r="AI88" s="304"/>
      <c r="AJ88" s="227"/>
      <c r="AK88" s="227"/>
      <c r="AL88" s="227"/>
      <c r="AM88" s="304"/>
      <c r="AN88" s="227"/>
      <c r="AO88" s="227"/>
      <c r="AP88" s="227"/>
      <c r="AQ88" s="353"/>
      <c r="AR88" s="181"/>
      <c r="AS88" s="181"/>
      <c r="AT88" s="354"/>
      <c r="AU88" s="227"/>
      <c r="AV88" s="227"/>
      <c r="AW88" s="227"/>
      <c r="AX88" s="230"/>
      <c r="AY88" s="10"/>
      <c r="AZ88" s="10"/>
      <c r="BA88" s="10"/>
      <c r="BB88" s="10"/>
      <c r="BC88" s="10"/>
    </row>
    <row r="89" spans="1:60" ht="23.25" hidden="1" customHeight="1" x14ac:dyDescent="0.15">
      <c r="A89" s="918"/>
      <c r="B89" s="548"/>
      <c r="C89" s="548"/>
      <c r="D89" s="548"/>
      <c r="E89" s="548"/>
      <c r="F89" s="549"/>
      <c r="G89" s="92"/>
      <c r="H89" s="93"/>
      <c r="I89" s="93"/>
      <c r="J89" s="93"/>
      <c r="K89" s="93"/>
      <c r="L89" s="93"/>
      <c r="M89" s="93"/>
      <c r="N89" s="93"/>
      <c r="O89" s="94"/>
      <c r="P89" s="196"/>
      <c r="Q89" s="196"/>
      <c r="R89" s="196"/>
      <c r="S89" s="196"/>
      <c r="T89" s="196"/>
      <c r="U89" s="196"/>
      <c r="V89" s="196"/>
      <c r="W89" s="196"/>
      <c r="X89" s="581"/>
      <c r="Y89" s="552" t="s">
        <v>14</v>
      </c>
      <c r="Z89" s="492"/>
      <c r="AA89" s="493"/>
      <c r="AB89" s="553" t="s">
        <v>15</v>
      </c>
      <c r="AC89" s="553"/>
      <c r="AD89" s="553"/>
      <c r="AE89" s="304"/>
      <c r="AF89" s="227"/>
      <c r="AG89" s="227"/>
      <c r="AH89" s="227"/>
      <c r="AI89" s="304"/>
      <c r="AJ89" s="227"/>
      <c r="AK89" s="227"/>
      <c r="AL89" s="227"/>
      <c r="AM89" s="304"/>
      <c r="AN89" s="227"/>
      <c r="AO89" s="227"/>
      <c r="AP89" s="227"/>
      <c r="AQ89" s="353"/>
      <c r="AR89" s="181"/>
      <c r="AS89" s="181"/>
      <c r="AT89" s="354"/>
      <c r="AU89" s="227"/>
      <c r="AV89" s="227"/>
      <c r="AW89" s="227"/>
      <c r="AX89" s="230"/>
      <c r="AY89" s="10"/>
      <c r="AZ89" s="10"/>
      <c r="BA89" s="10"/>
      <c r="BB89" s="10"/>
      <c r="BC89" s="10"/>
      <c r="BD89" s="10"/>
      <c r="BE89" s="10"/>
      <c r="BF89" s="10"/>
      <c r="BG89" s="10"/>
      <c r="BH89" s="10"/>
    </row>
    <row r="90" spans="1:60" ht="18.75" hidden="1" customHeight="1" x14ac:dyDescent="0.15">
      <c r="A90" s="918"/>
      <c r="B90" s="467" t="s">
        <v>264</v>
      </c>
      <c r="C90" s="467"/>
      <c r="D90" s="467"/>
      <c r="E90" s="467"/>
      <c r="F90" s="468"/>
      <c r="G90" s="534" t="s">
        <v>61</v>
      </c>
      <c r="H90" s="472"/>
      <c r="I90" s="472"/>
      <c r="J90" s="472"/>
      <c r="K90" s="472"/>
      <c r="L90" s="472"/>
      <c r="M90" s="472"/>
      <c r="N90" s="472"/>
      <c r="O90" s="535"/>
      <c r="P90" s="471" t="s">
        <v>63</v>
      </c>
      <c r="Q90" s="472"/>
      <c r="R90" s="472"/>
      <c r="S90" s="472"/>
      <c r="T90" s="472"/>
      <c r="U90" s="472"/>
      <c r="V90" s="472"/>
      <c r="W90" s="472"/>
      <c r="X90" s="535"/>
      <c r="Y90" s="164"/>
      <c r="Z90" s="165"/>
      <c r="AA90" s="166"/>
      <c r="AB90" s="446" t="s">
        <v>12</v>
      </c>
      <c r="AC90" s="447"/>
      <c r="AD90" s="448"/>
      <c r="AE90" s="571" t="s">
        <v>310</v>
      </c>
      <c r="AF90" s="571"/>
      <c r="AG90" s="571"/>
      <c r="AH90" s="571"/>
      <c r="AI90" s="571" t="s">
        <v>311</v>
      </c>
      <c r="AJ90" s="571"/>
      <c r="AK90" s="571"/>
      <c r="AL90" s="571"/>
      <c r="AM90" s="571" t="s">
        <v>317</v>
      </c>
      <c r="AN90" s="571"/>
      <c r="AO90" s="571"/>
      <c r="AP90" s="446"/>
      <c r="AQ90" s="146" t="s">
        <v>308</v>
      </c>
      <c r="AR90" s="115"/>
      <c r="AS90" s="115"/>
      <c r="AT90" s="116"/>
      <c r="AU90" s="573" t="s">
        <v>253</v>
      </c>
      <c r="AV90" s="573"/>
      <c r="AW90" s="573"/>
      <c r="AX90" s="574"/>
    </row>
    <row r="91" spans="1:60" ht="18.75" hidden="1" customHeight="1" x14ac:dyDescent="0.15">
      <c r="A91" s="918"/>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64"/>
      <c r="Z91" s="165"/>
      <c r="AA91" s="166"/>
      <c r="AB91" s="449"/>
      <c r="AC91" s="450"/>
      <c r="AD91" s="451"/>
      <c r="AE91" s="572"/>
      <c r="AF91" s="572"/>
      <c r="AG91" s="572"/>
      <c r="AH91" s="572"/>
      <c r="AI91" s="572"/>
      <c r="AJ91" s="572"/>
      <c r="AK91" s="572"/>
      <c r="AL91" s="572"/>
      <c r="AM91" s="572"/>
      <c r="AN91" s="572"/>
      <c r="AO91" s="572"/>
      <c r="AP91" s="449"/>
      <c r="AQ91" s="172"/>
      <c r="AR91" s="173"/>
      <c r="AS91" s="118" t="s">
        <v>309</v>
      </c>
      <c r="AT91" s="119"/>
      <c r="AU91" s="173"/>
      <c r="AV91" s="173"/>
      <c r="AW91" s="434" t="s">
        <v>297</v>
      </c>
      <c r="AX91" s="435"/>
      <c r="AY91" s="10"/>
      <c r="AZ91" s="10"/>
      <c r="BA91" s="10"/>
      <c r="BB91" s="10"/>
      <c r="BC91" s="10"/>
    </row>
    <row r="92" spans="1:60" ht="23.25" hidden="1" customHeight="1" x14ac:dyDescent="0.15">
      <c r="A92" s="918"/>
      <c r="B92" s="467"/>
      <c r="C92" s="467"/>
      <c r="D92" s="467"/>
      <c r="E92" s="467"/>
      <c r="F92" s="468"/>
      <c r="G92" s="86"/>
      <c r="H92" s="87"/>
      <c r="I92" s="87"/>
      <c r="J92" s="87"/>
      <c r="K92" s="87"/>
      <c r="L92" s="87"/>
      <c r="M92" s="87"/>
      <c r="N92" s="87"/>
      <c r="O92" s="88"/>
      <c r="P92" s="87"/>
      <c r="Q92" s="536"/>
      <c r="R92" s="536"/>
      <c r="S92" s="536"/>
      <c r="T92" s="536"/>
      <c r="U92" s="536"/>
      <c r="V92" s="536"/>
      <c r="W92" s="536"/>
      <c r="X92" s="537"/>
      <c r="Y92" s="582" t="s">
        <v>62</v>
      </c>
      <c r="Z92" s="583"/>
      <c r="AA92" s="584"/>
      <c r="AB92" s="488"/>
      <c r="AC92" s="488"/>
      <c r="AD92" s="488"/>
      <c r="AE92" s="304"/>
      <c r="AF92" s="227"/>
      <c r="AG92" s="227"/>
      <c r="AH92" s="227"/>
      <c r="AI92" s="304"/>
      <c r="AJ92" s="227"/>
      <c r="AK92" s="227"/>
      <c r="AL92" s="227"/>
      <c r="AM92" s="304"/>
      <c r="AN92" s="227"/>
      <c r="AO92" s="227"/>
      <c r="AP92" s="227"/>
      <c r="AQ92" s="353"/>
      <c r="AR92" s="181"/>
      <c r="AS92" s="181"/>
      <c r="AT92" s="354"/>
      <c r="AU92" s="227"/>
      <c r="AV92" s="227"/>
      <c r="AW92" s="227"/>
      <c r="AX92" s="230"/>
      <c r="AY92" s="10"/>
      <c r="AZ92" s="10"/>
      <c r="BA92" s="10"/>
      <c r="BB92" s="10"/>
      <c r="BC92" s="10"/>
      <c r="BD92" s="10"/>
      <c r="BE92" s="10"/>
      <c r="BF92" s="10"/>
      <c r="BG92" s="10"/>
      <c r="BH92" s="10"/>
    </row>
    <row r="93" spans="1:60" ht="23.25" hidden="1" customHeight="1" x14ac:dyDescent="0.15">
      <c r="A93" s="918"/>
      <c r="B93" s="467"/>
      <c r="C93" s="467"/>
      <c r="D93" s="467"/>
      <c r="E93" s="467"/>
      <c r="F93" s="468"/>
      <c r="G93" s="89"/>
      <c r="H93" s="90"/>
      <c r="I93" s="90"/>
      <c r="J93" s="90"/>
      <c r="K93" s="90"/>
      <c r="L93" s="90"/>
      <c r="M93" s="90"/>
      <c r="N93" s="90"/>
      <c r="O93" s="91"/>
      <c r="P93" s="538"/>
      <c r="Q93" s="538"/>
      <c r="R93" s="538"/>
      <c r="S93" s="538"/>
      <c r="T93" s="538"/>
      <c r="U93" s="538"/>
      <c r="V93" s="538"/>
      <c r="W93" s="538"/>
      <c r="X93" s="539"/>
      <c r="Y93" s="552" t="s">
        <v>54</v>
      </c>
      <c r="Z93" s="492"/>
      <c r="AA93" s="493"/>
      <c r="AB93" s="542"/>
      <c r="AC93" s="542"/>
      <c r="AD93" s="542"/>
      <c r="AE93" s="304"/>
      <c r="AF93" s="227"/>
      <c r="AG93" s="227"/>
      <c r="AH93" s="227"/>
      <c r="AI93" s="304"/>
      <c r="AJ93" s="227"/>
      <c r="AK93" s="227"/>
      <c r="AL93" s="227"/>
      <c r="AM93" s="304"/>
      <c r="AN93" s="227"/>
      <c r="AO93" s="227"/>
      <c r="AP93" s="227"/>
      <c r="AQ93" s="353"/>
      <c r="AR93" s="181"/>
      <c r="AS93" s="181"/>
      <c r="AT93" s="354"/>
      <c r="AU93" s="227"/>
      <c r="AV93" s="227"/>
      <c r="AW93" s="227"/>
      <c r="AX93" s="230"/>
    </row>
    <row r="94" spans="1:60" ht="23.25" hidden="1" customHeight="1" x14ac:dyDescent="0.15">
      <c r="A94" s="918"/>
      <c r="B94" s="548"/>
      <c r="C94" s="548"/>
      <c r="D94" s="548"/>
      <c r="E94" s="548"/>
      <c r="F94" s="549"/>
      <c r="G94" s="92"/>
      <c r="H94" s="93"/>
      <c r="I94" s="93"/>
      <c r="J94" s="93"/>
      <c r="K94" s="93"/>
      <c r="L94" s="93"/>
      <c r="M94" s="93"/>
      <c r="N94" s="93"/>
      <c r="O94" s="94"/>
      <c r="P94" s="196"/>
      <c r="Q94" s="196"/>
      <c r="R94" s="196"/>
      <c r="S94" s="196"/>
      <c r="T94" s="196"/>
      <c r="U94" s="196"/>
      <c r="V94" s="196"/>
      <c r="W94" s="196"/>
      <c r="X94" s="581"/>
      <c r="Y94" s="552" t="s">
        <v>14</v>
      </c>
      <c r="Z94" s="492"/>
      <c r="AA94" s="493"/>
      <c r="AB94" s="553" t="s">
        <v>15</v>
      </c>
      <c r="AC94" s="553"/>
      <c r="AD94" s="553"/>
      <c r="AE94" s="304"/>
      <c r="AF94" s="227"/>
      <c r="AG94" s="227"/>
      <c r="AH94" s="227"/>
      <c r="AI94" s="304"/>
      <c r="AJ94" s="227"/>
      <c r="AK94" s="227"/>
      <c r="AL94" s="227"/>
      <c r="AM94" s="304"/>
      <c r="AN94" s="227"/>
      <c r="AO94" s="227"/>
      <c r="AP94" s="227"/>
      <c r="AQ94" s="353"/>
      <c r="AR94" s="181"/>
      <c r="AS94" s="181"/>
      <c r="AT94" s="354"/>
      <c r="AU94" s="227"/>
      <c r="AV94" s="227"/>
      <c r="AW94" s="227"/>
      <c r="AX94" s="230"/>
      <c r="AY94" s="10"/>
      <c r="AZ94" s="10"/>
      <c r="BA94" s="10"/>
      <c r="BB94" s="10"/>
      <c r="BC94" s="10"/>
    </row>
    <row r="95" spans="1:60" ht="18.75" hidden="1" customHeight="1" x14ac:dyDescent="0.15">
      <c r="A95" s="918"/>
      <c r="B95" s="467" t="s">
        <v>264</v>
      </c>
      <c r="C95" s="467"/>
      <c r="D95" s="467"/>
      <c r="E95" s="467"/>
      <c r="F95" s="468"/>
      <c r="G95" s="534" t="s">
        <v>61</v>
      </c>
      <c r="H95" s="472"/>
      <c r="I95" s="472"/>
      <c r="J95" s="472"/>
      <c r="K95" s="472"/>
      <c r="L95" s="472"/>
      <c r="M95" s="472"/>
      <c r="N95" s="472"/>
      <c r="O95" s="535"/>
      <c r="P95" s="471" t="s">
        <v>63</v>
      </c>
      <c r="Q95" s="472"/>
      <c r="R95" s="472"/>
      <c r="S95" s="472"/>
      <c r="T95" s="472"/>
      <c r="U95" s="472"/>
      <c r="V95" s="472"/>
      <c r="W95" s="472"/>
      <c r="X95" s="535"/>
      <c r="Y95" s="164"/>
      <c r="Z95" s="165"/>
      <c r="AA95" s="166"/>
      <c r="AB95" s="446" t="s">
        <v>12</v>
      </c>
      <c r="AC95" s="447"/>
      <c r="AD95" s="448"/>
      <c r="AE95" s="571" t="s">
        <v>310</v>
      </c>
      <c r="AF95" s="571"/>
      <c r="AG95" s="571"/>
      <c r="AH95" s="571"/>
      <c r="AI95" s="571" t="s">
        <v>311</v>
      </c>
      <c r="AJ95" s="571"/>
      <c r="AK95" s="571"/>
      <c r="AL95" s="571"/>
      <c r="AM95" s="571" t="s">
        <v>317</v>
      </c>
      <c r="AN95" s="571"/>
      <c r="AO95" s="571"/>
      <c r="AP95" s="446"/>
      <c r="AQ95" s="146" t="s">
        <v>308</v>
      </c>
      <c r="AR95" s="115"/>
      <c r="AS95" s="115"/>
      <c r="AT95" s="116"/>
      <c r="AU95" s="573" t="s">
        <v>253</v>
      </c>
      <c r="AV95" s="573"/>
      <c r="AW95" s="573"/>
      <c r="AX95" s="574"/>
      <c r="AY95" s="10"/>
      <c r="AZ95" s="10"/>
      <c r="BA95" s="10"/>
      <c r="BB95" s="10"/>
      <c r="BC95" s="10"/>
      <c r="BD95" s="10"/>
      <c r="BE95" s="10"/>
      <c r="BF95" s="10"/>
      <c r="BG95" s="10"/>
      <c r="BH95" s="10"/>
    </row>
    <row r="96" spans="1:60" ht="18.75" hidden="1" customHeight="1" x14ac:dyDescent="0.15">
      <c r="A96" s="918"/>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64"/>
      <c r="Z96" s="165"/>
      <c r="AA96" s="166"/>
      <c r="AB96" s="449"/>
      <c r="AC96" s="450"/>
      <c r="AD96" s="451"/>
      <c r="AE96" s="572"/>
      <c r="AF96" s="572"/>
      <c r="AG96" s="572"/>
      <c r="AH96" s="572"/>
      <c r="AI96" s="572"/>
      <c r="AJ96" s="572"/>
      <c r="AK96" s="572"/>
      <c r="AL96" s="572"/>
      <c r="AM96" s="572"/>
      <c r="AN96" s="572"/>
      <c r="AO96" s="572"/>
      <c r="AP96" s="449"/>
      <c r="AQ96" s="172"/>
      <c r="AR96" s="173"/>
      <c r="AS96" s="118" t="s">
        <v>309</v>
      </c>
      <c r="AT96" s="119"/>
      <c r="AU96" s="173"/>
      <c r="AV96" s="173"/>
      <c r="AW96" s="434" t="s">
        <v>297</v>
      </c>
      <c r="AX96" s="435"/>
    </row>
    <row r="97" spans="1:60" ht="23.25" hidden="1" customHeight="1" x14ac:dyDescent="0.15">
      <c r="A97" s="918"/>
      <c r="B97" s="467"/>
      <c r="C97" s="467"/>
      <c r="D97" s="467"/>
      <c r="E97" s="467"/>
      <c r="F97" s="468"/>
      <c r="G97" s="86"/>
      <c r="H97" s="87"/>
      <c r="I97" s="87"/>
      <c r="J97" s="87"/>
      <c r="K97" s="87"/>
      <c r="L97" s="87"/>
      <c r="M97" s="87"/>
      <c r="N97" s="87"/>
      <c r="O97" s="88"/>
      <c r="P97" s="87"/>
      <c r="Q97" s="536"/>
      <c r="R97" s="536"/>
      <c r="S97" s="536"/>
      <c r="T97" s="536"/>
      <c r="U97" s="536"/>
      <c r="V97" s="536"/>
      <c r="W97" s="536"/>
      <c r="X97" s="537"/>
      <c r="Y97" s="582" t="s">
        <v>62</v>
      </c>
      <c r="Z97" s="583"/>
      <c r="AA97" s="584"/>
      <c r="AB97" s="500"/>
      <c r="AC97" s="501"/>
      <c r="AD97" s="502"/>
      <c r="AE97" s="304"/>
      <c r="AF97" s="227"/>
      <c r="AG97" s="227"/>
      <c r="AH97" s="228"/>
      <c r="AI97" s="304"/>
      <c r="AJ97" s="227"/>
      <c r="AK97" s="227"/>
      <c r="AL97" s="228"/>
      <c r="AM97" s="304"/>
      <c r="AN97" s="227"/>
      <c r="AO97" s="227"/>
      <c r="AP97" s="227"/>
      <c r="AQ97" s="353"/>
      <c r="AR97" s="181"/>
      <c r="AS97" s="181"/>
      <c r="AT97" s="354"/>
      <c r="AU97" s="227"/>
      <c r="AV97" s="227"/>
      <c r="AW97" s="227"/>
      <c r="AX97" s="230"/>
      <c r="AY97" s="10"/>
      <c r="AZ97" s="10"/>
      <c r="BA97" s="10"/>
      <c r="BB97" s="10"/>
      <c r="BC97" s="10"/>
    </row>
    <row r="98" spans="1:60" ht="23.25" hidden="1" customHeight="1" x14ac:dyDescent="0.15">
      <c r="A98" s="918"/>
      <c r="B98" s="467"/>
      <c r="C98" s="467"/>
      <c r="D98" s="467"/>
      <c r="E98" s="467"/>
      <c r="F98" s="468"/>
      <c r="G98" s="89"/>
      <c r="H98" s="90"/>
      <c r="I98" s="90"/>
      <c r="J98" s="90"/>
      <c r="K98" s="90"/>
      <c r="L98" s="90"/>
      <c r="M98" s="90"/>
      <c r="N98" s="90"/>
      <c r="O98" s="91"/>
      <c r="P98" s="538"/>
      <c r="Q98" s="538"/>
      <c r="R98" s="538"/>
      <c r="S98" s="538"/>
      <c r="T98" s="538"/>
      <c r="U98" s="538"/>
      <c r="V98" s="538"/>
      <c r="W98" s="538"/>
      <c r="X98" s="539"/>
      <c r="Y98" s="552" t="s">
        <v>54</v>
      </c>
      <c r="Z98" s="492"/>
      <c r="AA98" s="493"/>
      <c r="AB98" s="595"/>
      <c r="AC98" s="596"/>
      <c r="AD98" s="597"/>
      <c r="AE98" s="304"/>
      <c r="AF98" s="227"/>
      <c r="AG98" s="227"/>
      <c r="AH98" s="228"/>
      <c r="AI98" s="304"/>
      <c r="AJ98" s="227"/>
      <c r="AK98" s="227"/>
      <c r="AL98" s="228"/>
      <c r="AM98" s="304"/>
      <c r="AN98" s="227"/>
      <c r="AO98" s="227"/>
      <c r="AP98" s="227"/>
      <c r="AQ98" s="353"/>
      <c r="AR98" s="181"/>
      <c r="AS98" s="181"/>
      <c r="AT98" s="354"/>
      <c r="AU98" s="227"/>
      <c r="AV98" s="227"/>
      <c r="AW98" s="227"/>
      <c r="AX98" s="230"/>
      <c r="AY98" s="10"/>
      <c r="AZ98" s="10"/>
      <c r="BA98" s="10"/>
      <c r="BB98" s="10"/>
      <c r="BC98" s="10"/>
      <c r="BD98" s="10"/>
      <c r="BE98" s="10"/>
      <c r="BF98" s="10"/>
      <c r="BG98" s="10"/>
      <c r="BH98" s="10"/>
    </row>
    <row r="99" spans="1:60" ht="23.25" hidden="1" customHeight="1" thickBot="1" x14ac:dyDescent="0.2">
      <c r="A99" s="919"/>
      <c r="B99" s="469"/>
      <c r="C99" s="469"/>
      <c r="D99" s="469"/>
      <c r="E99" s="469"/>
      <c r="F99" s="470"/>
      <c r="G99" s="601"/>
      <c r="H99" s="203"/>
      <c r="I99" s="203"/>
      <c r="J99" s="203"/>
      <c r="K99" s="203"/>
      <c r="L99" s="203"/>
      <c r="M99" s="203"/>
      <c r="N99" s="203"/>
      <c r="O99" s="602"/>
      <c r="P99" s="540"/>
      <c r="Q99" s="540"/>
      <c r="R99" s="540"/>
      <c r="S99" s="540"/>
      <c r="T99" s="540"/>
      <c r="U99" s="540"/>
      <c r="V99" s="540"/>
      <c r="W99" s="540"/>
      <c r="X99" s="541"/>
      <c r="Y99" s="948" t="s">
        <v>14</v>
      </c>
      <c r="Z99" s="949"/>
      <c r="AA99" s="950"/>
      <c r="AB99" s="945" t="s">
        <v>15</v>
      </c>
      <c r="AC99" s="946"/>
      <c r="AD99" s="947"/>
      <c r="AE99" s="507"/>
      <c r="AF99" s="508"/>
      <c r="AG99" s="508"/>
      <c r="AH99" s="509"/>
      <c r="AI99" s="507"/>
      <c r="AJ99" s="508"/>
      <c r="AK99" s="508"/>
      <c r="AL99" s="509"/>
      <c r="AM99" s="507"/>
      <c r="AN99" s="508"/>
      <c r="AO99" s="508"/>
      <c r="AP99" s="508"/>
      <c r="AQ99" s="510"/>
      <c r="AR99" s="511"/>
      <c r="AS99" s="511"/>
      <c r="AT99" s="512"/>
      <c r="AU99" s="508"/>
      <c r="AV99" s="508"/>
      <c r="AW99" s="508"/>
      <c r="AX99" s="513"/>
    </row>
    <row r="100" spans="1:60" ht="31.5" customHeight="1" x14ac:dyDescent="0.15">
      <c r="A100" s="523" t="s">
        <v>424</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907"/>
      <c r="Z100" s="908"/>
      <c r="AA100" s="909"/>
      <c r="AB100" s="570" t="s">
        <v>12</v>
      </c>
      <c r="AC100" s="570"/>
      <c r="AD100" s="570"/>
      <c r="AE100" s="514" t="s">
        <v>310</v>
      </c>
      <c r="AF100" s="515"/>
      <c r="AG100" s="515"/>
      <c r="AH100" s="516"/>
      <c r="AI100" s="514" t="s">
        <v>311</v>
      </c>
      <c r="AJ100" s="515"/>
      <c r="AK100" s="515"/>
      <c r="AL100" s="516"/>
      <c r="AM100" s="514" t="s">
        <v>317</v>
      </c>
      <c r="AN100" s="515"/>
      <c r="AO100" s="515"/>
      <c r="AP100" s="516"/>
      <c r="AQ100" s="322" t="s">
        <v>425</v>
      </c>
      <c r="AR100" s="323"/>
      <c r="AS100" s="323"/>
      <c r="AT100" s="324"/>
      <c r="AU100" s="322" t="s">
        <v>426</v>
      </c>
      <c r="AV100" s="323"/>
      <c r="AW100" s="323"/>
      <c r="AX100" s="325"/>
    </row>
    <row r="101" spans="1:60" ht="23.25" customHeight="1" x14ac:dyDescent="0.15">
      <c r="A101" s="461"/>
      <c r="B101" s="462"/>
      <c r="C101" s="462"/>
      <c r="D101" s="462"/>
      <c r="E101" s="462"/>
      <c r="F101" s="463"/>
      <c r="G101" s="580" t="s">
        <v>489</v>
      </c>
      <c r="H101" s="87"/>
      <c r="I101" s="87"/>
      <c r="J101" s="87"/>
      <c r="K101" s="87"/>
      <c r="L101" s="87"/>
      <c r="M101" s="87"/>
      <c r="N101" s="87"/>
      <c r="O101" s="87"/>
      <c r="P101" s="87"/>
      <c r="Q101" s="87"/>
      <c r="R101" s="87"/>
      <c r="S101" s="87"/>
      <c r="T101" s="87"/>
      <c r="U101" s="87"/>
      <c r="V101" s="87"/>
      <c r="W101" s="87"/>
      <c r="X101" s="88"/>
      <c r="Y101" s="561" t="s">
        <v>55</v>
      </c>
      <c r="Z101" s="562"/>
      <c r="AA101" s="563"/>
      <c r="AB101" s="487" t="s">
        <v>490</v>
      </c>
      <c r="AC101" s="488"/>
      <c r="AD101" s="488"/>
      <c r="AE101" s="226" t="s">
        <v>484</v>
      </c>
      <c r="AF101" s="227"/>
      <c r="AG101" s="227"/>
      <c r="AH101" s="228"/>
      <c r="AI101" s="226" t="s">
        <v>496</v>
      </c>
      <c r="AJ101" s="227"/>
      <c r="AK101" s="227"/>
      <c r="AL101" s="228"/>
      <c r="AM101" s="226" t="s">
        <v>506</v>
      </c>
      <c r="AN101" s="227"/>
      <c r="AO101" s="227"/>
      <c r="AP101" s="228"/>
      <c r="AQ101" s="226" t="s">
        <v>471</v>
      </c>
      <c r="AR101" s="227"/>
      <c r="AS101" s="227"/>
      <c r="AT101" s="228"/>
      <c r="AU101" s="226" t="s">
        <v>471</v>
      </c>
      <c r="AV101" s="227"/>
      <c r="AW101" s="227"/>
      <c r="AX101" s="228"/>
    </row>
    <row r="102" spans="1:60" ht="23.25" customHeight="1" x14ac:dyDescent="0.15">
      <c r="A102" s="464"/>
      <c r="B102" s="465"/>
      <c r="C102" s="465"/>
      <c r="D102" s="465"/>
      <c r="E102" s="465"/>
      <c r="F102" s="466"/>
      <c r="G102" s="93"/>
      <c r="H102" s="93"/>
      <c r="I102" s="93"/>
      <c r="J102" s="93"/>
      <c r="K102" s="93"/>
      <c r="L102" s="93"/>
      <c r="M102" s="93"/>
      <c r="N102" s="93"/>
      <c r="O102" s="93"/>
      <c r="P102" s="93"/>
      <c r="Q102" s="93"/>
      <c r="R102" s="93"/>
      <c r="S102" s="93"/>
      <c r="T102" s="93"/>
      <c r="U102" s="93"/>
      <c r="V102" s="93"/>
      <c r="W102" s="93"/>
      <c r="X102" s="94"/>
      <c r="Y102" s="484" t="s">
        <v>56</v>
      </c>
      <c r="Z102" s="485"/>
      <c r="AA102" s="486"/>
      <c r="AB102" s="487" t="s">
        <v>490</v>
      </c>
      <c r="AC102" s="488"/>
      <c r="AD102" s="488"/>
      <c r="AE102" s="560" t="s">
        <v>484</v>
      </c>
      <c r="AF102" s="457"/>
      <c r="AG102" s="457"/>
      <c r="AH102" s="457"/>
      <c r="AI102" s="560" t="s">
        <v>484</v>
      </c>
      <c r="AJ102" s="457"/>
      <c r="AK102" s="457"/>
      <c r="AL102" s="457"/>
      <c r="AM102" s="560" t="s">
        <v>484</v>
      </c>
      <c r="AN102" s="457"/>
      <c r="AO102" s="457"/>
      <c r="AP102" s="457"/>
      <c r="AQ102" s="224">
        <v>1</v>
      </c>
      <c r="AR102" s="225"/>
      <c r="AS102" s="225"/>
      <c r="AT102" s="326"/>
      <c r="AU102" s="224">
        <v>1</v>
      </c>
      <c r="AV102" s="225"/>
      <c r="AW102" s="225"/>
      <c r="AX102" s="326"/>
    </row>
    <row r="103" spans="1:60" ht="31.5" hidden="1" customHeight="1" x14ac:dyDescent="0.15">
      <c r="A103" s="458" t="s">
        <v>424</v>
      </c>
      <c r="B103" s="459"/>
      <c r="C103" s="459"/>
      <c r="D103" s="459"/>
      <c r="E103" s="459"/>
      <c r="F103" s="460"/>
      <c r="G103" s="492" t="s">
        <v>60</v>
      </c>
      <c r="H103" s="492"/>
      <c r="I103" s="492"/>
      <c r="J103" s="492"/>
      <c r="K103" s="492"/>
      <c r="L103" s="492"/>
      <c r="M103" s="492"/>
      <c r="N103" s="492"/>
      <c r="O103" s="492"/>
      <c r="P103" s="492"/>
      <c r="Q103" s="492"/>
      <c r="R103" s="492"/>
      <c r="S103" s="492"/>
      <c r="T103" s="492"/>
      <c r="U103" s="492"/>
      <c r="V103" s="492"/>
      <c r="W103" s="492"/>
      <c r="X103" s="493"/>
      <c r="Y103" s="494"/>
      <c r="Z103" s="495"/>
      <c r="AA103" s="496"/>
      <c r="AB103" s="422" t="s">
        <v>12</v>
      </c>
      <c r="AC103" s="423"/>
      <c r="AD103" s="424"/>
      <c r="AE103" s="422" t="s">
        <v>310</v>
      </c>
      <c r="AF103" s="423"/>
      <c r="AG103" s="423"/>
      <c r="AH103" s="424"/>
      <c r="AI103" s="422" t="s">
        <v>311</v>
      </c>
      <c r="AJ103" s="423"/>
      <c r="AK103" s="423"/>
      <c r="AL103" s="424"/>
      <c r="AM103" s="422" t="s">
        <v>317</v>
      </c>
      <c r="AN103" s="423"/>
      <c r="AO103" s="423"/>
      <c r="AP103" s="424"/>
      <c r="AQ103" s="301" t="s">
        <v>425</v>
      </c>
      <c r="AR103" s="302"/>
      <c r="AS103" s="302"/>
      <c r="AT103" s="327"/>
      <c r="AU103" s="301" t="s">
        <v>426</v>
      </c>
      <c r="AV103" s="302"/>
      <c r="AW103" s="302"/>
      <c r="AX103" s="303"/>
    </row>
    <row r="104" spans="1:60" ht="23.25" hidden="1" customHeight="1" x14ac:dyDescent="0.15">
      <c r="A104" s="461"/>
      <c r="B104" s="462"/>
      <c r="C104" s="462"/>
      <c r="D104" s="462"/>
      <c r="E104" s="462"/>
      <c r="F104" s="463"/>
      <c r="G104" s="87"/>
      <c r="H104" s="87"/>
      <c r="I104" s="87"/>
      <c r="J104" s="87"/>
      <c r="K104" s="87"/>
      <c r="L104" s="87"/>
      <c r="M104" s="87"/>
      <c r="N104" s="87"/>
      <c r="O104" s="87"/>
      <c r="P104" s="87"/>
      <c r="Q104" s="87"/>
      <c r="R104" s="87"/>
      <c r="S104" s="87"/>
      <c r="T104" s="87"/>
      <c r="U104" s="87"/>
      <c r="V104" s="87"/>
      <c r="W104" s="87"/>
      <c r="X104" s="88"/>
      <c r="Y104" s="497" t="s">
        <v>55</v>
      </c>
      <c r="Z104" s="498"/>
      <c r="AA104" s="499"/>
      <c r="AB104" s="565"/>
      <c r="AC104" s="566"/>
      <c r="AD104" s="567"/>
      <c r="AE104" s="457"/>
      <c r="AF104" s="457"/>
      <c r="AG104" s="457"/>
      <c r="AH104" s="457"/>
      <c r="AI104" s="457"/>
      <c r="AJ104" s="457"/>
      <c r="AK104" s="457"/>
      <c r="AL104" s="457"/>
      <c r="AM104" s="457"/>
      <c r="AN104" s="457"/>
      <c r="AO104" s="457"/>
      <c r="AP104" s="457"/>
      <c r="AQ104" s="304"/>
      <c r="AR104" s="227"/>
      <c r="AS104" s="227"/>
      <c r="AT104" s="228"/>
      <c r="AU104" s="304"/>
      <c r="AV104" s="227"/>
      <c r="AW104" s="227"/>
      <c r="AX104" s="228"/>
    </row>
    <row r="105" spans="1:60" ht="23.25" hidden="1" customHeight="1" x14ac:dyDescent="0.15">
      <c r="A105" s="464"/>
      <c r="B105" s="465"/>
      <c r="C105" s="465"/>
      <c r="D105" s="465"/>
      <c r="E105" s="465"/>
      <c r="F105" s="466"/>
      <c r="G105" s="93"/>
      <c r="H105" s="93"/>
      <c r="I105" s="93"/>
      <c r="J105" s="93"/>
      <c r="K105" s="93"/>
      <c r="L105" s="93"/>
      <c r="M105" s="93"/>
      <c r="N105" s="93"/>
      <c r="O105" s="93"/>
      <c r="P105" s="93"/>
      <c r="Q105" s="93"/>
      <c r="R105" s="93"/>
      <c r="S105" s="93"/>
      <c r="T105" s="93"/>
      <c r="U105" s="93"/>
      <c r="V105" s="93"/>
      <c r="W105" s="93"/>
      <c r="X105" s="94"/>
      <c r="Y105" s="484" t="s">
        <v>56</v>
      </c>
      <c r="Z105" s="568"/>
      <c r="AA105" s="569"/>
      <c r="AB105" s="500"/>
      <c r="AC105" s="501"/>
      <c r="AD105" s="502"/>
      <c r="AE105" s="457"/>
      <c r="AF105" s="457"/>
      <c r="AG105" s="457"/>
      <c r="AH105" s="457"/>
      <c r="AI105" s="457"/>
      <c r="AJ105" s="457"/>
      <c r="AK105" s="457"/>
      <c r="AL105" s="457"/>
      <c r="AM105" s="457"/>
      <c r="AN105" s="457"/>
      <c r="AO105" s="457"/>
      <c r="AP105" s="457"/>
      <c r="AQ105" s="304"/>
      <c r="AR105" s="227"/>
      <c r="AS105" s="227"/>
      <c r="AT105" s="228"/>
      <c r="AU105" s="328"/>
      <c r="AV105" s="225"/>
      <c r="AW105" s="225"/>
      <c r="AX105" s="326"/>
    </row>
    <row r="106" spans="1:60" ht="31.5" hidden="1" customHeight="1" x14ac:dyDescent="0.15">
      <c r="A106" s="458" t="s">
        <v>424</v>
      </c>
      <c r="B106" s="459"/>
      <c r="C106" s="459"/>
      <c r="D106" s="459"/>
      <c r="E106" s="459"/>
      <c r="F106" s="460"/>
      <c r="G106" s="492" t="s">
        <v>60</v>
      </c>
      <c r="H106" s="492"/>
      <c r="I106" s="492"/>
      <c r="J106" s="492"/>
      <c r="K106" s="492"/>
      <c r="L106" s="492"/>
      <c r="M106" s="492"/>
      <c r="N106" s="492"/>
      <c r="O106" s="492"/>
      <c r="P106" s="492"/>
      <c r="Q106" s="492"/>
      <c r="R106" s="492"/>
      <c r="S106" s="492"/>
      <c r="T106" s="492"/>
      <c r="U106" s="492"/>
      <c r="V106" s="492"/>
      <c r="W106" s="492"/>
      <c r="X106" s="493"/>
      <c r="Y106" s="494"/>
      <c r="Z106" s="495"/>
      <c r="AA106" s="496"/>
      <c r="AB106" s="422" t="s">
        <v>12</v>
      </c>
      <c r="AC106" s="423"/>
      <c r="AD106" s="424"/>
      <c r="AE106" s="422" t="s">
        <v>310</v>
      </c>
      <c r="AF106" s="423"/>
      <c r="AG106" s="423"/>
      <c r="AH106" s="424"/>
      <c r="AI106" s="422" t="s">
        <v>311</v>
      </c>
      <c r="AJ106" s="423"/>
      <c r="AK106" s="423"/>
      <c r="AL106" s="424"/>
      <c r="AM106" s="422" t="s">
        <v>317</v>
      </c>
      <c r="AN106" s="423"/>
      <c r="AO106" s="423"/>
      <c r="AP106" s="424"/>
      <c r="AQ106" s="301" t="s">
        <v>425</v>
      </c>
      <c r="AR106" s="302"/>
      <c r="AS106" s="302"/>
      <c r="AT106" s="327"/>
      <c r="AU106" s="301" t="s">
        <v>426</v>
      </c>
      <c r="AV106" s="302"/>
      <c r="AW106" s="302"/>
      <c r="AX106" s="303"/>
    </row>
    <row r="107" spans="1:60" ht="23.25" hidden="1" customHeight="1" x14ac:dyDescent="0.15">
      <c r="A107" s="461"/>
      <c r="B107" s="462"/>
      <c r="C107" s="462"/>
      <c r="D107" s="462"/>
      <c r="E107" s="462"/>
      <c r="F107" s="463"/>
      <c r="G107" s="87"/>
      <c r="H107" s="87"/>
      <c r="I107" s="87"/>
      <c r="J107" s="87"/>
      <c r="K107" s="87"/>
      <c r="L107" s="87"/>
      <c r="M107" s="87"/>
      <c r="N107" s="87"/>
      <c r="O107" s="87"/>
      <c r="P107" s="87"/>
      <c r="Q107" s="87"/>
      <c r="R107" s="87"/>
      <c r="S107" s="87"/>
      <c r="T107" s="87"/>
      <c r="U107" s="87"/>
      <c r="V107" s="87"/>
      <c r="W107" s="87"/>
      <c r="X107" s="88"/>
      <c r="Y107" s="497" t="s">
        <v>55</v>
      </c>
      <c r="Z107" s="498"/>
      <c r="AA107" s="499"/>
      <c r="AB107" s="565"/>
      <c r="AC107" s="566"/>
      <c r="AD107" s="567"/>
      <c r="AE107" s="457"/>
      <c r="AF107" s="457"/>
      <c r="AG107" s="457"/>
      <c r="AH107" s="457"/>
      <c r="AI107" s="457"/>
      <c r="AJ107" s="457"/>
      <c r="AK107" s="457"/>
      <c r="AL107" s="457"/>
      <c r="AM107" s="457"/>
      <c r="AN107" s="457"/>
      <c r="AO107" s="457"/>
      <c r="AP107" s="457"/>
      <c r="AQ107" s="304"/>
      <c r="AR107" s="227"/>
      <c r="AS107" s="227"/>
      <c r="AT107" s="228"/>
      <c r="AU107" s="304"/>
      <c r="AV107" s="227"/>
      <c r="AW107" s="227"/>
      <c r="AX107" s="228"/>
    </row>
    <row r="108" spans="1:60" ht="23.25" hidden="1" customHeight="1" x14ac:dyDescent="0.15">
      <c r="A108" s="464"/>
      <c r="B108" s="465"/>
      <c r="C108" s="465"/>
      <c r="D108" s="465"/>
      <c r="E108" s="465"/>
      <c r="F108" s="466"/>
      <c r="G108" s="93"/>
      <c r="H108" s="93"/>
      <c r="I108" s="93"/>
      <c r="J108" s="93"/>
      <c r="K108" s="93"/>
      <c r="L108" s="93"/>
      <c r="M108" s="93"/>
      <c r="N108" s="93"/>
      <c r="O108" s="93"/>
      <c r="P108" s="93"/>
      <c r="Q108" s="93"/>
      <c r="R108" s="93"/>
      <c r="S108" s="93"/>
      <c r="T108" s="93"/>
      <c r="U108" s="93"/>
      <c r="V108" s="93"/>
      <c r="W108" s="93"/>
      <c r="X108" s="94"/>
      <c r="Y108" s="484" t="s">
        <v>56</v>
      </c>
      <c r="Z108" s="568"/>
      <c r="AA108" s="569"/>
      <c r="AB108" s="500"/>
      <c r="AC108" s="501"/>
      <c r="AD108" s="502"/>
      <c r="AE108" s="457"/>
      <c r="AF108" s="457"/>
      <c r="AG108" s="457"/>
      <c r="AH108" s="457"/>
      <c r="AI108" s="457"/>
      <c r="AJ108" s="457"/>
      <c r="AK108" s="457"/>
      <c r="AL108" s="457"/>
      <c r="AM108" s="457"/>
      <c r="AN108" s="457"/>
      <c r="AO108" s="457"/>
      <c r="AP108" s="457"/>
      <c r="AQ108" s="304"/>
      <c r="AR108" s="227"/>
      <c r="AS108" s="227"/>
      <c r="AT108" s="228"/>
      <c r="AU108" s="328"/>
      <c r="AV108" s="225"/>
      <c r="AW108" s="225"/>
      <c r="AX108" s="326"/>
    </row>
    <row r="109" spans="1:60" ht="31.5" hidden="1" customHeight="1" x14ac:dyDescent="0.15">
      <c r="A109" s="458" t="s">
        <v>424</v>
      </c>
      <c r="B109" s="459"/>
      <c r="C109" s="459"/>
      <c r="D109" s="459"/>
      <c r="E109" s="459"/>
      <c r="F109" s="460"/>
      <c r="G109" s="492" t="s">
        <v>60</v>
      </c>
      <c r="H109" s="492"/>
      <c r="I109" s="492"/>
      <c r="J109" s="492"/>
      <c r="K109" s="492"/>
      <c r="L109" s="492"/>
      <c r="M109" s="492"/>
      <c r="N109" s="492"/>
      <c r="O109" s="492"/>
      <c r="P109" s="492"/>
      <c r="Q109" s="492"/>
      <c r="R109" s="492"/>
      <c r="S109" s="492"/>
      <c r="T109" s="492"/>
      <c r="U109" s="492"/>
      <c r="V109" s="492"/>
      <c r="W109" s="492"/>
      <c r="X109" s="493"/>
      <c r="Y109" s="494"/>
      <c r="Z109" s="495"/>
      <c r="AA109" s="496"/>
      <c r="AB109" s="422" t="s">
        <v>12</v>
      </c>
      <c r="AC109" s="423"/>
      <c r="AD109" s="424"/>
      <c r="AE109" s="422" t="s">
        <v>310</v>
      </c>
      <c r="AF109" s="423"/>
      <c r="AG109" s="423"/>
      <c r="AH109" s="424"/>
      <c r="AI109" s="422" t="s">
        <v>311</v>
      </c>
      <c r="AJ109" s="423"/>
      <c r="AK109" s="423"/>
      <c r="AL109" s="424"/>
      <c r="AM109" s="422" t="s">
        <v>317</v>
      </c>
      <c r="AN109" s="423"/>
      <c r="AO109" s="423"/>
      <c r="AP109" s="424"/>
      <c r="AQ109" s="301" t="s">
        <v>425</v>
      </c>
      <c r="AR109" s="302"/>
      <c r="AS109" s="302"/>
      <c r="AT109" s="327"/>
      <c r="AU109" s="301" t="s">
        <v>426</v>
      </c>
      <c r="AV109" s="302"/>
      <c r="AW109" s="302"/>
      <c r="AX109" s="303"/>
    </row>
    <row r="110" spans="1:60" ht="23.25" hidden="1" customHeight="1" x14ac:dyDescent="0.15">
      <c r="A110" s="461"/>
      <c r="B110" s="462"/>
      <c r="C110" s="462"/>
      <c r="D110" s="462"/>
      <c r="E110" s="462"/>
      <c r="F110" s="463"/>
      <c r="G110" s="87"/>
      <c r="H110" s="87"/>
      <c r="I110" s="87"/>
      <c r="J110" s="87"/>
      <c r="K110" s="87"/>
      <c r="L110" s="87"/>
      <c r="M110" s="87"/>
      <c r="N110" s="87"/>
      <c r="O110" s="87"/>
      <c r="P110" s="87"/>
      <c r="Q110" s="87"/>
      <c r="R110" s="87"/>
      <c r="S110" s="87"/>
      <c r="T110" s="87"/>
      <c r="U110" s="87"/>
      <c r="V110" s="87"/>
      <c r="W110" s="87"/>
      <c r="X110" s="88"/>
      <c r="Y110" s="497" t="s">
        <v>55</v>
      </c>
      <c r="Z110" s="498"/>
      <c r="AA110" s="499"/>
      <c r="AB110" s="565"/>
      <c r="AC110" s="566"/>
      <c r="AD110" s="567"/>
      <c r="AE110" s="457"/>
      <c r="AF110" s="457"/>
      <c r="AG110" s="457"/>
      <c r="AH110" s="457"/>
      <c r="AI110" s="457"/>
      <c r="AJ110" s="457"/>
      <c r="AK110" s="457"/>
      <c r="AL110" s="457"/>
      <c r="AM110" s="457"/>
      <c r="AN110" s="457"/>
      <c r="AO110" s="457"/>
      <c r="AP110" s="457"/>
      <c r="AQ110" s="304"/>
      <c r="AR110" s="227"/>
      <c r="AS110" s="227"/>
      <c r="AT110" s="228"/>
      <c r="AU110" s="304"/>
      <c r="AV110" s="227"/>
      <c r="AW110" s="227"/>
      <c r="AX110" s="228"/>
    </row>
    <row r="111" spans="1:60" ht="23.25" hidden="1" customHeight="1" x14ac:dyDescent="0.15">
      <c r="A111" s="464"/>
      <c r="B111" s="465"/>
      <c r="C111" s="465"/>
      <c r="D111" s="465"/>
      <c r="E111" s="465"/>
      <c r="F111" s="466"/>
      <c r="G111" s="93"/>
      <c r="H111" s="93"/>
      <c r="I111" s="93"/>
      <c r="J111" s="93"/>
      <c r="K111" s="93"/>
      <c r="L111" s="93"/>
      <c r="M111" s="93"/>
      <c r="N111" s="93"/>
      <c r="O111" s="93"/>
      <c r="P111" s="93"/>
      <c r="Q111" s="93"/>
      <c r="R111" s="93"/>
      <c r="S111" s="93"/>
      <c r="T111" s="93"/>
      <c r="U111" s="93"/>
      <c r="V111" s="93"/>
      <c r="W111" s="93"/>
      <c r="X111" s="94"/>
      <c r="Y111" s="484" t="s">
        <v>56</v>
      </c>
      <c r="Z111" s="568"/>
      <c r="AA111" s="569"/>
      <c r="AB111" s="500"/>
      <c r="AC111" s="501"/>
      <c r="AD111" s="502"/>
      <c r="AE111" s="457"/>
      <c r="AF111" s="457"/>
      <c r="AG111" s="457"/>
      <c r="AH111" s="457"/>
      <c r="AI111" s="457"/>
      <c r="AJ111" s="457"/>
      <c r="AK111" s="457"/>
      <c r="AL111" s="457"/>
      <c r="AM111" s="457"/>
      <c r="AN111" s="457"/>
      <c r="AO111" s="457"/>
      <c r="AP111" s="457"/>
      <c r="AQ111" s="304"/>
      <c r="AR111" s="227"/>
      <c r="AS111" s="227"/>
      <c r="AT111" s="228"/>
      <c r="AU111" s="328"/>
      <c r="AV111" s="225"/>
      <c r="AW111" s="225"/>
      <c r="AX111" s="326"/>
    </row>
    <row r="112" spans="1:60" ht="31.5" hidden="1" customHeight="1" x14ac:dyDescent="0.15">
      <c r="A112" s="458" t="s">
        <v>424</v>
      </c>
      <c r="B112" s="459"/>
      <c r="C112" s="459"/>
      <c r="D112" s="459"/>
      <c r="E112" s="459"/>
      <c r="F112" s="460"/>
      <c r="G112" s="492" t="s">
        <v>60</v>
      </c>
      <c r="H112" s="492"/>
      <c r="I112" s="492"/>
      <c r="J112" s="492"/>
      <c r="K112" s="492"/>
      <c r="L112" s="492"/>
      <c r="M112" s="492"/>
      <c r="N112" s="492"/>
      <c r="O112" s="492"/>
      <c r="P112" s="492"/>
      <c r="Q112" s="492"/>
      <c r="R112" s="492"/>
      <c r="S112" s="492"/>
      <c r="T112" s="492"/>
      <c r="U112" s="492"/>
      <c r="V112" s="492"/>
      <c r="W112" s="492"/>
      <c r="X112" s="493"/>
      <c r="Y112" s="494"/>
      <c r="Z112" s="495"/>
      <c r="AA112" s="496"/>
      <c r="AB112" s="422" t="s">
        <v>12</v>
      </c>
      <c r="AC112" s="423"/>
      <c r="AD112" s="424"/>
      <c r="AE112" s="422" t="s">
        <v>310</v>
      </c>
      <c r="AF112" s="423"/>
      <c r="AG112" s="423"/>
      <c r="AH112" s="424"/>
      <c r="AI112" s="422" t="s">
        <v>311</v>
      </c>
      <c r="AJ112" s="423"/>
      <c r="AK112" s="423"/>
      <c r="AL112" s="424"/>
      <c r="AM112" s="422" t="s">
        <v>317</v>
      </c>
      <c r="AN112" s="423"/>
      <c r="AO112" s="423"/>
      <c r="AP112" s="424"/>
      <c r="AQ112" s="980" t="s">
        <v>425</v>
      </c>
      <c r="AR112" s="981"/>
      <c r="AS112" s="981"/>
      <c r="AT112" s="982"/>
      <c r="AU112" s="301" t="s">
        <v>426</v>
      </c>
      <c r="AV112" s="302"/>
      <c r="AW112" s="302"/>
      <c r="AX112" s="303"/>
    </row>
    <row r="113" spans="1:50" ht="23.25" hidden="1" customHeight="1" x14ac:dyDescent="0.15">
      <c r="A113" s="461"/>
      <c r="B113" s="462"/>
      <c r="C113" s="462"/>
      <c r="D113" s="462"/>
      <c r="E113" s="462"/>
      <c r="F113" s="463"/>
      <c r="G113" s="87"/>
      <c r="H113" s="87"/>
      <c r="I113" s="87"/>
      <c r="J113" s="87"/>
      <c r="K113" s="87"/>
      <c r="L113" s="87"/>
      <c r="M113" s="87"/>
      <c r="N113" s="87"/>
      <c r="O113" s="87"/>
      <c r="P113" s="87"/>
      <c r="Q113" s="87"/>
      <c r="R113" s="87"/>
      <c r="S113" s="87"/>
      <c r="T113" s="87"/>
      <c r="U113" s="87"/>
      <c r="V113" s="87"/>
      <c r="W113" s="87"/>
      <c r="X113" s="88"/>
      <c r="Y113" s="497" t="s">
        <v>55</v>
      </c>
      <c r="Z113" s="498"/>
      <c r="AA113" s="499"/>
      <c r="AB113" s="565"/>
      <c r="AC113" s="566"/>
      <c r="AD113" s="567"/>
      <c r="AE113" s="457"/>
      <c r="AF113" s="457"/>
      <c r="AG113" s="457"/>
      <c r="AH113" s="457"/>
      <c r="AI113" s="457"/>
      <c r="AJ113" s="457"/>
      <c r="AK113" s="457"/>
      <c r="AL113" s="457"/>
      <c r="AM113" s="457"/>
      <c r="AN113" s="457"/>
      <c r="AO113" s="457"/>
      <c r="AP113" s="457"/>
      <c r="AQ113" s="304"/>
      <c r="AR113" s="227"/>
      <c r="AS113" s="227"/>
      <c r="AT113" s="228"/>
      <c r="AU113" s="304"/>
      <c r="AV113" s="227"/>
      <c r="AW113" s="227"/>
      <c r="AX113" s="228"/>
    </row>
    <row r="114" spans="1:50" ht="23.25" hidden="1" customHeight="1" x14ac:dyDescent="0.15">
      <c r="A114" s="464"/>
      <c r="B114" s="465"/>
      <c r="C114" s="465"/>
      <c r="D114" s="465"/>
      <c r="E114" s="465"/>
      <c r="F114" s="466"/>
      <c r="G114" s="93"/>
      <c r="H114" s="93"/>
      <c r="I114" s="93"/>
      <c r="J114" s="93"/>
      <c r="K114" s="93"/>
      <c r="L114" s="93"/>
      <c r="M114" s="93"/>
      <c r="N114" s="93"/>
      <c r="O114" s="93"/>
      <c r="P114" s="93"/>
      <c r="Q114" s="93"/>
      <c r="R114" s="93"/>
      <c r="S114" s="93"/>
      <c r="T114" s="93"/>
      <c r="U114" s="93"/>
      <c r="V114" s="93"/>
      <c r="W114" s="93"/>
      <c r="X114" s="94"/>
      <c r="Y114" s="484" t="s">
        <v>56</v>
      </c>
      <c r="Z114" s="568"/>
      <c r="AA114" s="569"/>
      <c r="AB114" s="500"/>
      <c r="AC114" s="501"/>
      <c r="AD114" s="502"/>
      <c r="AE114" s="457"/>
      <c r="AF114" s="457"/>
      <c r="AG114" s="457"/>
      <c r="AH114" s="457"/>
      <c r="AI114" s="457"/>
      <c r="AJ114" s="457"/>
      <c r="AK114" s="457"/>
      <c r="AL114" s="457"/>
      <c r="AM114" s="457"/>
      <c r="AN114" s="457"/>
      <c r="AO114" s="457"/>
      <c r="AP114" s="457"/>
      <c r="AQ114" s="304"/>
      <c r="AR114" s="227"/>
      <c r="AS114" s="227"/>
      <c r="AT114" s="228"/>
      <c r="AU114" s="304"/>
      <c r="AV114" s="227"/>
      <c r="AW114" s="227"/>
      <c r="AX114" s="228"/>
    </row>
    <row r="115" spans="1:50" ht="23.25" customHeight="1" x14ac:dyDescent="0.15">
      <c r="A115" s="475" t="s">
        <v>16</v>
      </c>
      <c r="B115" s="476"/>
      <c r="C115" s="476"/>
      <c r="D115" s="476"/>
      <c r="E115" s="476"/>
      <c r="F115" s="477"/>
      <c r="G115" s="423" t="s">
        <v>17</v>
      </c>
      <c r="H115" s="423"/>
      <c r="I115" s="423"/>
      <c r="J115" s="423"/>
      <c r="K115" s="423"/>
      <c r="L115" s="423"/>
      <c r="M115" s="423"/>
      <c r="N115" s="423"/>
      <c r="O115" s="423"/>
      <c r="P115" s="423"/>
      <c r="Q115" s="423"/>
      <c r="R115" s="423"/>
      <c r="S115" s="423"/>
      <c r="T115" s="423"/>
      <c r="U115" s="423"/>
      <c r="V115" s="423"/>
      <c r="W115" s="423"/>
      <c r="X115" s="424"/>
      <c r="Y115" s="576"/>
      <c r="Z115" s="577"/>
      <c r="AA115" s="578"/>
      <c r="AB115" s="422" t="s">
        <v>12</v>
      </c>
      <c r="AC115" s="423"/>
      <c r="AD115" s="424"/>
      <c r="AE115" s="422" t="s">
        <v>310</v>
      </c>
      <c r="AF115" s="423"/>
      <c r="AG115" s="423"/>
      <c r="AH115" s="424"/>
      <c r="AI115" s="422" t="s">
        <v>311</v>
      </c>
      <c r="AJ115" s="423"/>
      <c r="AK115" s="423"/>
      <c r="AL115" s="424"/>
      <c r="AM115" s="422" t="s">
        <v>317</v>
      </c>
      <c r="AN115" s="423"/>
      <c r="AO115" s="423"/>
      <c r="AP115" s="424"/>
      <c r="AQ115" s="557" t="s">
        <v>399</v>
      </c>
      <c r="AR115" s="558"/>
      <c r="AS115" s="558"/>
      <c r="AT115" s="558"/>
      <c r="AU115" s="558"/>
      <c r="AV115" s="558"/>
      <c r="AW115" s="558"/>
      <c r="AX115" s="559"/>
    </row>
    <row r="116" spans="1:50" ht="23.25" customHeight="1" x14ac:dyDescent="0.15">
      <c r="A116" s="478"/>
      <c r="B116" s="479"/>
      <c r="C116" s="479"/>
      <c r="D116" s="479"/>
      <c r="E116" s="479"/>
      <c r="F116" s="480"/>
      <c r="G116" s="833" t="s">
        <v>491</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564" t="s">
        <v>477</v>
      </c>
      <c r="AC116" s="490"/>
      <c r="AD116" s="491"/>
      <c r="AE116" s="560" t="s">
        <v>484</v>
      </c>
      <c r="AF116" s="457"/>
      <c r="AG116" s="457"/>
      <c r="AH116" s="457"/>
      <c r="AI116" s="560" t="s">
        <v>496</v>
      </c>
      <c r="AJ116" s="457"/>
      <c r="AK116" s="457"/>
      <c r="AL116" s="457"/>
      <c r="AM116" s="560" t="s">
        <v>506</v>
      </c>
      <c r="AN116" s="457"/>
      <c r="AO116" s="457"/>
      <c r="AP116" s="457"/>
      <c r="AQ116" s="226">
        <v>4</v>
      </c>
      <c r="AR116" s="227"/>
      <c r="AS116" s="227"/>
      <c r="AT116" s="227"/>
      <c r="AU116" s="227"/>
      <c r="AV116" s="227"/>
      <c r="AW116" s="227"/>
      <c r="AX116" s="230"/>
    </row>
    <row r="117" spans="1:50" ht="46.5" customHeight="1" thickBot="1" x14ac:dyDescent="0.2">
      <c r="A117" s="481"/>
      <c r="B117" s="482"/>
      <c r="C117" s="482"/>
      <c r="D117" s="482"/>
      <c r="E117" s="482"/>
      <c r="F117" s="483"/>
      <c r="G117" s="428"/>
      <c r="H117" s="428"/>
      <c r="I117" s="428"/>
      <c r="J117" s="428"/>
      <c r="K117" s="428"/>
      <c r="L117" s="428"/>
      <c r="M117" s="428"/>
      <c r="N117" s="428"/>
      <c r="O117" s="428"/>
      <c r="P117" s="428"/>
      <c r="Q117" s="428"/>
      <c r="R117" s="428"/>
      <c r="S117" s="428"/>
      <c r="T117" s="428"/>
      <c r="U117" s="428"/>
      <c r="V117" s="428"/>
      <c r="W117" s="428"/>
      <c r="X117" s="428"/>
      <c r="Y117" s="503" t="s">
        <v>49</v>
      </c>
      <c r="Z117" s="485"/>
      <c r="AA117" s="486"/>
      <c r="AB117" s="504" t="s">
        <v>476</v>
      </c>
      <c r="AC117" s="505"/>
      <c r="AD117" s="506"/>
      <c r="AE117" s="554" t="s">
        <v>492</v>
      </c>
      <c r="AF117" s="555"/>
      <c r="AG117" s="555"/>
      <c r="AH117" s="555"/>
      <c r="AI117" s="554" t="s">
        <v>497</v>
      </c>
      <c r="AJ117" s="555"/>
      <c r="AK117" s="555"/>
      <c r="AL117" s="555"/>
      <c r="AM117" s="554" t="s">
        <v>507</v>
      </c>
      <c r="AN117" s="555"/>
      <c r="AO117" s="555"/>
      <c r="AP117" s="555"/>
      <c r="AQ117" s="554" t="s">
        <v>512</v>
      </c>
      <c r="AR117" s="555"/>
      <c r="AS117" s="555"/>
      <c r="AT117" s="555"/>
      <c r="AU117" s="555"/>
      <c r="AV117" s="555"/>
      <c r="AW117" s="555"/>
      <c r="AX117" s="556"/>
    </row>
    <row r="118" spans="1:50" ht="23.25" hidden="1" customHeight="1" x14ac:dyDescent="0.15">
      <c r="A118" s="475" t="s">
        <v>16</v>
      </c>
      <c r="B118" s="476"/>
      <c r="C118" s="476"/>
      <c r="D118" s="476"/>
      <c r="E118" s="476"/>
      <c r="F118" s="477"/>
      <c r="G118" s="423" t="s">
        <v>17</v>
      </c>
      <c r="H118" s="423"/>
      <c r="I118" s="423"/>
      <c r="J118" s="423"/>
      <c r="K118" s="423"/>
      <c r="L118" s="423"/>
      <c r="M118" s="423"/>
      <c r="N118" s="423"/>
      <c r="O118" s="423"/>
      <c r="P118" s="423"/>
      <c r="Q118" s="423"/>
      <c r="R118" s="423"/>
      <c r="S118" s="423"/>
      <c r="T118" s="423"/>
      <c r="U118" s="423"/>
      <c r="V118" s="423"/>
      <c r="W118" s="423"/>
      <c r="X118" s="424"/>
      <c r="Y118" s="576"/>
      <c r="Z118" s="577"/>
      <c r="AA118" s="578"/>
      <c r="AB118" s="422" t="s">
        <v>12</v>
      </c>
      <c r="AC118" s="423"/>
      <c r="AD118" s="424"/>
      <c r="AE118" s="422" t="s">
        <v>310</v>
      </c>
      <c r="AF118" s="423"/>
      <c r="AG118" s="423"/>
      <c r="AH118" s="424"/>
      <c r="AI118" s="422" t="s">
        <v>311</v>
      </c>
      <c r="AJ118" s="423"/>
      <c r="AK118" s="423"/>
      <c r="AL118" s="424"/>
      <c r="AM118" s="422" t="s">
        <v>317</v>
      </c>
      <c r="AN118" s="423"/>
      <c r="AO118" s="423"/>
      <c r="AP118" s="424"/>
      <c r="AQ118" s="557" t="s">
        <v>399</v>
      </c>
      <c r="AR118" s="558"/>
      <c r="AS118" s="558"/>
      <c r="AT118" s="558"/>
      <c r="AU118" s="558"/>
      <c r="AV118" s="558"/>
      <c r="AW118" s="558"/>
      <c r="AX118" s="559"/>
    </row>
    <row r="119" spans="1:50" ht="23.25" hidden="1" customHeight="1" x14ac:dyDescent="0.15">
      <c r="A119" s="478"/>
      <c r="B119" s="479"/>
      <c r="C119" s="479"/>
      <c r="D119" s="479"/>
      <c r="E119" s="479"/>
      <c r="F119" s="480"/>
      <c r="G119" s="427" t="s">
        <v>434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9"/>
      <c r="AC119" s="490"/>
      <c r="AD119" s="491"/>
      <c r="AE119" s="457"/>
      <c r="AF119" s="457"/>
      <c r="AG119" s="457"/>
      <c r="AH119" s="457"/>
      <c r="AI119" s="457"/>
      <c r="AJ119" s="457"/>
      <c r="AK119" s="457"/>
      <c r="AL119" s="457"/>
      <c r="AM119" s="457"/>
      <c r="AN119" s="457"/>
      <c r="AO119" s="457"/>
      <c r="AP119" s="457"/>
      <c r="AQ119" s="457"/>
      <c r="AR119" s="457"/>
      <c r="AS119" s="457"/>
      <c r="AT119" s="457"/>
      <c r="AU119" s="457"/>
      <c r="AV119" s="457"/>
      <c r="AW119" s="457"/>
      <c r="AX119" s="575"/>
    </row>
    <row r="120" spans="1:50" ht="46.5" hidden="1" customHeight="1" x14ac:dyDescent="0.15">
      <c r="A120" s="481"/>
      <c r="B120" s="482"/>
      <c r="C120" s="482"/>
      <c r="D120" s="482"/>
      <c r="E120" s="482"/>
      <c r="F120" s="483"/>
      <c r="G120" s="428"/>
      <c r="H120" s="428"/>
      <c r="I120" s="428"/>
      <c r="J120" s="428"/>
      <c r="K120" s="428"/>
      <c r="L120" s="428"/>
      <c r="M120" s="428"/>
      <c r="N120" s="428"/>
      <c r="O120" s="428"/>
      <c r="P120" s="428"/>
      <c r="Q120" s="428"/>
      <c r="R120" s="428"/>
      <c r="S120" s="428"/>
      <c r="T120" s="428"/>
      <c r="U120" s="428"/>
      <c r="V120" s="428"/>
      <c r="W120" s="428"/>
      <c r="X120" s="428"/>
      <c r="Y120" s="503" t="s">
        <v>49</v>
      </c>
      <c r="Z120" s="485"/>
      <c r="AA120" s="486"/>
      <c r="AB120" s="504" t="s">
        <v>433</v>
      </c>
      <c r="AC120" s="505"/>
      <c r="AD120" s="506"/>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5" t="s">
        <v>16</v>
      </c>
      <c r="B121" s="476"/>
      <c r="C121" s="476"/>
      <c r="D121" s="476"/>
      <c r="E121" s="476"/>
      <c r="F121" s="477"/>
      <c r="G121" s="423" t="s">
        <v>17</v>
      </c>
      <c r="H121" s="423"/>
      <c r="I121" s="423"/>
      <c r="J121" s="423"/>
      <c r="K121" s="423"/>
      <c r="L121" s="423"/>
      <c r="M121" s="423"/>
      <c r="N121" s="423"/>
      <c r="O121" s="423"/>
      <c r="P121" s="423"/>
      <c r="Q121" s="423"/>
      <c r="R121" s="423"/>
      <c r="S121" s="423"/>
      <c r="T121" s="423"/>
      <c r="U121" s="423"/>
      <c r="V121" s="423"/>
      <c r="W121" s="423"/>
      <c r="X121" s="424"/>
      <c r="Y121" s="576"/>
      <c r="Z121" s="577"/>
      <c r="AA121" s="578"/>
      <c r="AB121" s="422" t="s">
        <v>12</v>
      </c>
      <c r="AC121" s="423"/>
      <c r="AD121" s="424"/>
      <c r="AE121" s="422" t="s">
        <v>310</v>
      </c>
      <c r="AF121" s="423"/>
      <c r="AG121" s="423"/>
      <c r="AH121" s="424"/>
      <c r="AI121" s="422" t="s">
        <v>311</v>
      </c>
      <c r="AJ121" s="423"/>
      <c r="AK121" s="423"/>
      <c r="AL121" s="424"/>
      <c r="AM121" s="422" t="s">
        <v>317</v>
      </c>
      <c r="AN121" s="423"/>
      <c r="AO121" s="423"/>
      <c r="AP121" s="424"/>
      <c r="AQ121" s="557" t="s">
        <v>399</v>
      </c>
      <c r="AR121" s="558"/>
      <c r="AS121" s="558"/>
      <c r="AT121" s="558"/>
      <c r="AU121" s="558"/>
      <c r="AV121" s="558"/>
      <c r="AW121" s="558"/>
      <c r="AX121" s="559"/>
    </row>
    <row r="122" spans="1:50" ht="23.25" hidden="1" customHeight="1" x14ac:dyDescent="0.15">
      <c r="A122" s="478"/>
      <c r="B122" s="479"/>
      <c r="C122" s="479"/>
      <c r="D122" s="479"/>
      <c r="E122" s="479"/>
      <c r="F122" s="480"/>
      <c r="G122" s="427" t="s">
        <v>435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9"/>
      <c r="AC122" s="490"/>
      <c r="AD122" s="491"/>
      <c r="AE122" s="457"/>
      <c r="AF122" s="457"/>
      <c r="AG122" s="457"/>
      <c r="AH122" s="457"/>
      <c r="AI122" s="457"/>
      <c r="AJ122" s="457"/>
      <c r="AK122" s="457"/>
      <c r="AL122" s="457"/>
      <c r="AM122" s="457"/>
      <c r="AN122" s="457"/>
      <c r="AO122" s="457"/>
      <c r="AP122" s="457"/>
      <c r="AQ122" s="457"/>
      <c r="AR122" s="457"/>
      <c r="AS122" s="457"/>
      <c r="AT122" s="457"/>
      <c r="AU122" s="457"/>
      <c r="AV122" s="457"/>
      <c r="AW122" s="457"/>
      <c r="AX122" s="575"/>
    </row>
    <row r="123" spans="1:50" ht="46.5" hidden="1" customHeight="1" x14ac:dyDescent="0.15">
      <c r="A123" s="481"/>
      <c r="B123" s="482"/>
      <c r="C123" s="482"/>
      <c r="D123" s="482"/>
      <c r="E123" s="482"/>
      <c r="F123" s="483"/>
      <c r="G123" s="428"/>
      <c r="H123" s="428"/>
      <c r="I123" s="428"/>
      <c r="J123" s="428"/>
      <c r="K123" s="428"/>
      <c r="L123" s="428"/>
      <c r="M123" s="428"/>
      <c r="N123" s="428"/>
      <c r="O123" s="428"/>
      <c r="P123" s="428"/>
      <c r="Q123" s="428"/>
      <c r="R123" s="428"/>
      <c r="S123" s="428"/>
      <c r="T123" s="428"/>
      <c r="U123" s="428"/>
      <c r="V123" s="428"/>
      <c r="W123" s="428"/>
      <c r="X123" s="428"/>
      <c r="Y123" s="503" t="s">
        <v>49</v>
      </c>
      <c r="Z123" s="485"/>
      <c r="AA123" s="486"/>
      <c r="AB123" s="504" t="s">
        <v>436</v>
      </c>
      <c r="AC123" s="505"/>
      <c r="AD123" s="506"/>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5" t="s">
        <v>16</v>
      </c>
      <c r="B124" s="476"/>
      <c r="C124" s="476"/>
      <c r="D124" s="476"/>
      <c r="E124" s="476"/>
      <c r="F124" s="477"/>
      <c r="G124" s="423" t="s">
        <v>17</v>
      </c>
      <c r="H124" s="423"/>
      <c r="I124" s="423"/>
      <c r="J124" s="423"/>
      <c r="K124" s="423"/>
      <c r="L124" s="423"/>
      <c r="M124" s="423"/>
      <c r="N124" s="423"/>
      <c r="O124" s="423"/>
      <c r="P124" s="423"/>
      <c r="Q124" s="423"/>
      <c r="R124" s="423"/>
      <c r="S124" s="423"/>
      <c r="T124" s="423"/>
      <c r="U124" s="423"/>
      <c r="V124" s="423"/>
      <c r="W124" s="423"/>
      <c r="X124" s="424"/>
      <c r="Y124" s="576"/>
      <c r="Z124" s="577"/>
      <c r="AA124" s="578"/>
      <c r="AB124" s="422" t="s">
        <v>12</v>
      </c>
      <c r="AC124" s="423"/>
      <c r="AD124" s="424"/>
      <c r="AE124" s="422" t="s">
        <v>310</v>
      </c>
      <c r="AF124" s="423"/>
      <c r="AG124" s="423"/>
      <c r="AH124" s="424"/>
      <c r="AI124" s="422" t="s">
        <v>311</v>
      </c>
      <c r="AJ124" s="423"/>
      <c r="AK124" s="423"/>
      <c r="AL124" s="424"/>
      <c r="AM124" s="422" t="s">
        <v>317</v>
      </c>
      <c r="AN124" s="423"/>
      <c r="AO124" s="423"/>
      <c r="AP124" s="424"/>
      <c r="AQ124" s="557" t="s">
        <v>399</v>
      </c>
      <c r="AR124" s="558"/>
      <c r="AS124" s="558"/>
      <c r="AT124" s="558"/>
      <c r="AU124" s="558"/>
      <c r="AV124" s="558"/>
      <c r="AW124" s="558"/>
      <c r="AX124" s="559"/>
    </row>
    <row r="125" spans="1:50" ht="23.25" hidden="1" customHeight="1" x14ac:dyDescent="0.15">
      <c r="A125" s="478"/>
      <c r="B125" s="479"/>
      <c r="C125" s="479"/>
      <c r="D125" s="479"/>
      <c r="E125" s="479"/>
      <c r="F125" s="480"/>
      <c r="G125" s="427" t="s">
        <v>435</v>
      </c>
      <c r="H125" s="427"/>
      <c r="I125" s="427"/>
      <c r="J125" s="427"/>
      <c r="K125" s="427"/>
      <c r="L125" s="427"/>
      <c r="M125" s="427"/>
      <c r="N125" s="427"/>
      <c r="O125" s="427"/>
      <c r="P125" s="427"/>
      <c r="Q125" s="427"/>
      <c r="R125" s="427"/>
      <c r="S125" s="427"/>
      <c r="T125" s="427"/>
      <c r="U125" s="427"/>
      <c r="V125" s="427"/>
      <c r="W125" s="427"/>
      <c r="X125" s="986"/>
      <c r="Y125" s="419" t="s">
        <v>16</v>
      </c>
      <c r="Z125" s="420"/>
      <c r="AA125" s="421"/>
      <c r="AB125" s="489"/>
      <c r="AC125" s="490"/>
      <c r="AD125" s="491"/>
      <c r="AE125" s="457"/>
      <c r="AF125" s="457"/>
      <c r="AG125" s="457"/>
      <c r="AH125" s="457"/>
      <c r="AI125" s="457"/>
      <c r="AJ125" s="457"/>
      <c r="AK125" s="457"/>
      <c r="AL125" s="457"/>
      <c r="AM125" s="457"/>
      <c r="AN125" s="457"/>
      <c r="AO125" s="457"/>
      <c r="AP125" s="457"/>
      <c r="AQ125" s="457"/>
      <c r="AR125" s="457"/>
      <c r="AS125" s="457"/>
      <c r="AT125" s="457"/>
      <c r="AU125" s="457"/>
      <c r="AV125" s="457"/>
      <c r="AW125" s="457"/>
      <c r="AX125" s="575"/>
    </row>
    <row r="126" spans="1:50" ht="46.5" hidden="1" customHeight="1" x14ac:dyDescent="0.15">
      <c r="A126" s="481"/>
      <c r="B126" s="482"/>
      <c r="C126" s="482"/>
      <c r="D126" s="482"/>
      <c r="E126" s="482"/>
      <c r="F126" s="483"/>
      <c r="G126" s="428"/>
      <c r="H126" s="428"/>
      <c r="I126" s="428"/>
      <c r="J126" s="428"/>
      <c r="K126" s="428"/>
      <c r="L126" s="428"/>
      <c r="M126" s="428"/>
      <c r="N126" s="428"/>
      <c r="O126" s="428"/>
      <c r="P126" s="428"/>
      <c r="Q126" s="428"/>
      <c r="R126" s="428"/>
      <c r="S126" s="428"/>
      <c r="T126" s="428"/>
      <c r="U126" s="428"/>
      <c r="V126" s="428"/>
      <c r="W126" s="428"/>
      <c r="X126" s="987"/>
      <c r="Y126" s="503" t="s">
        <v>49</v>
      </c>
      <c r="Z126" s="485"/>
      <c r="AA126" s="486"/>
      <c r="AB126" s="504" t="s">
        <v>433</v>
      </c>
      <c r="AC126" s="505"/>
      <c r="AD126" s="506"/>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70"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83"/>
      <c r="Z127" s="984"/>
      <c r="AA127" s="985"/>
      <c r="AB127" s="449" t="s">
        <v>12</v>
      </c>
      <c r="AC127" s="450"/>
      <c r="AD127" s="451"/>
      <c r="AE127" s="422" t="s">
        <v>310</v>
      </c>
      <c r="AF127" s="423"/>
      <c r="AG127" s="423"/>
      <c r="AH127" s="424"/>
      <c r="AI127" s="422" t="s">
        <v>311</v>
      </c>
      <c r="AJ127" s="423"/>
      <c r="AK127" s="423"/>
      <c r="AL127" s="424"/>
      <c r="AM127" s="422" t="s">
        <v>317</v>
      </c>
      <c r="AN127" s="423"/>
      <c r="AO127" s="423"/>
      <c r="AP127" s="424"/>
      <c r="AQ127" s="557" t="s">
        <v>399</v>
      </c>
      <c r="AR127" s="558"/>
      <c r="AS127" s="558"/>
      <c r="AT127" s="558"/>
      <c r="AU127" s="558"/>
      <c r="AV127" s="558"/>
      <c r="AW127" s="558"/>
      <c r="AX127" s="559"/>
    </row>
    <row r="128" spans="1:50" ht="23.25" hidden="1" customHeight="1" x14ac:dyDescent="0.15">
      <c r="A128" s="478"/>
      <c r="B128" s="479"/>
      <c r="C128" s="479"/>
      <c r="D128" s="479"/>
      <c r="E128" s="479"/>
      <c r="F128" s="480"/>
      <c r="G128" s="427" t="s">
        <v>435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9"/>
      <c r="AC128" s="490"/>
      <c r="AD128" s="491"/>
      <c r="AE128" s="457"/>
      <c r="AF128" s="457"/>
      <c r="AG128" s="457"/>
      <c r="AH128" s="457"/>
      <c r="AI128" s="457"/>
      <c r="AJ128" s="457"/>
      <c r="AK128" s="457"/>
      <c r="AL128" s="457"/>
      <c r="AM128" s="457"/>
      <c r="AN128" s="457"/>
      <c r="AO128" s="457"/>
      <c r="AP128" s="457"/>
      <c r="AQ128" s="457"/>
      <c r="AR128" s="457"/>
      <c r="AS128" s="457"/>
      <c r="AT128" s="457"/>
      <c r="AU128" s="457"/>
      <c r="AV128" s="457"/>
      <c r="AW128" s="457"/>
      <c r="AX128" s="575"/>
    </row>
    <row r="129" spans="1:50" ht="46.5" hidden="1" customHeight="1" thickBot="1" x14ac:dyDescent="0.2">
      <c r="A129" s="481"/>
      <c r="B129" s="482"/>
      <c r="C129" s="482"/>
      <c r="D129" s="482"/>
      <c r="E129" s="482"/>
      <c r="F129" s="483"/>
      <c r="G129" s="428"/>
      <c r="H129" s="428"/>
      <c r="I129" s="428"/>
      <c r="J129" s="428"/>
      <c r="K129" s="428"/>
      <c r="L129" s="428"/>
      <c r="M129" s="428"/>
      <c r="N129" s="428"/>
      <c r="O129" s="428"/>
      <c r="P129" s="428"/>
      <c r="Q129" s="428"/>
      <c r="R129" s="428"/>
      <c r="S129" s="428"/>
      <c r="T129" s="428"/>
      <c r="U129" s="428"/>
      <c r="V129" s="428"/>
      <c r="W129" s="428"/>
      <c r="X129" s="428"/>
      <c r="Y129" s="503" t="s">
        <v>49</v>
      </c>
      <c r="Z129" s="485"/>
      <c r="AA129" s="486"/>
      <c r="AB129" s="504" t="s">
        <v>433</v>
      </c>
      <c r="AC129" s="505"/>
      <c r="AD129" s="506"/>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0.5" customHeight="1" x14ac:dyDescent="0.15">
      <c r="A130" s="130" t="s">
        <v>323</v>
      </c>
      <c r="B130" s="125"/>
      <c r="C130" s="124" t="s">
        <v>320</v>
      </c>
      <c r="D130" s="125"/>
      <c r="E130" s="189" t="s">
        <v>353</v>
      </c>
      <c r="F130" s="190"/>
      <c r="G130" s="989" t="s">
        <v>474</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0.5" customHeight="1" x14ac:dyDescent="0.15">
      <c r="A131" s="131"/>
      <c r="B131" s="127"/>
      <c r="C131" s="126"/>
      <c r="D131" s="127"/>
      <c r="E131" s="194" t="s">
        <v>352</v>
      </c>
      <c r="F131" s="195"/>
      <c r="G131" s="988" t="s">
        <v>472</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x14ac:dyDescent="0.15">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272" t="s">
        <v>389</v>
      </c>
      <c r="AR133" s="173"/>
      <c r="AS133" s="118" t="s">
        <v>309</v>
      </c>
      <c r="AT133" s="119"/>
      <c r="AU133" s="174"/>
      <c r="AV133" s="174"/>
      <c r="AW133" s="118" t="s">
        <v>297</v>
      </c>
      <c r="AX133" s="157"/>
    </row>
    <row r="134" spans="1:50" ht="39.75" customHeight="1" x14ac:dyDescent="0.15">
      <c r="A134" s="131"/>
      <c r="B134" s="127"/>
      <c r="C134" s="126"/>
      <c r="D134" s="127"/>
      <c r="E134" s="126"/>
      <c r="F134" s="200"/>
      <c r="G134" s="964" t="s">
        <v>473</v>
      </c>
      <c r="H134" s="87"/>
      <c r="I134" s="87"/>
      <c r="J134" s="87"/>
      <c r="K134" s="87"/>
      <c r="L134" s="87"/>
      <c r="M134" s="87"/>
      <c r="N134" s="87"/>
      <c r="O134" s="87"/>
      <c r="P134" s="87"/>
      <c r="Q134" s="87"/>
      <c r="R134" s="87"/>
      <c r="S134" s="87"/>
      <c r="T134" s="87"/>
      <c r="U134" s="87"/>
      <c r="V134" s="87"/>
      <c r="W134" s="87"/>
      <c r="X134" s="88"/>
      <c r="Y134" s="175" t="s">
        <v>333</v>
      </c>
      <c r="Z134" s="176"/>
      <c r="AA134" s="177"/>
      <c r="AB134" s="720" t="s">
        <v>15</v>
      </c>
      <c r="AC134" s="721"/>
      <c r="AD134" s="722"/>
      <c r="AE134" s="418" t="s">
        <v>493</v>
      </c>
      <c r="AF134" s="181"/>
      <c r="AG134" s="181"/>
      <c r="AH134" s="181"/>
      <c r="AI134" s="418" t="s">
        <v>496</v>
      </c>
      <c r="AJ134" s="181"/>
      <c r="AK134" s="181"/>
      <c r="AL134" s="181"/>
      <c r="AM134" s="418" t="s">
        <v>506</v>
      </c>
      <c r="AN134" s="181"/>
      <c r="AO134" s="181"/>
      <c r="AP134" s="181"/>
      <c r="AQ134" s="418" t="s">
        <v>389</v>
      </c>
      <c r="AR134" s="181"/>
      <c r="AS134" s="181"/>
      <c r="AT134" s="181"/>
      <c r="AU134" s="418" t="s">
        <v>389</v>
      </c>
      <c r="AV134" s="181"/>
      <c r="AW134" s="181"/>
      <c r="AX134" s="182"/>
    </row>
    <row r="135" spans="1:50" ht="39.75" customHeight="1" x14ac:dyDescent="0.15">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720" t="s">
        <v>15</v>
      </c>
      <c r="AC135" s="721"/>
      <c r="AD135" s="722"/>
      <c r="AE135" s="418" t="s">
        <v>494</v>
      </c>
      <c r="AF135" s="181"/>
      <c r="AG135" s="181"/>
      <c r="AH135" s="181"/>
      <c r="AI135" s="418" t="s">
        <v>496</v>
      </c>
      <c r="AJ135" s="181"/>
      <c r="AK135" s="181"/>
      <c r="AL135" s="181"/>
      <c r="AM135" s="418" t="s">
        <v>506</v>
      </c>
      <c r="AN135" s="181"/>
      <c r="AO135" s="181"/>
      <c r="AP135" s="181"/>
      <c r="AQ135" s="418" t="s">
        <v>389</v>
      </c>
      <c r="AR135" s="181"/>
      <c r="AS135" s="181"/>
      <c r="AT135" s="181"/>
      <c r="AU135" s="180">
        <v>80</v>
      </c>
      <c r="AV135" s="181"/>
      <c r="AW135" s="181"/>
      <c r="AX135" s="182"/>
    </row>
    <row r="136" spans="1:50" ht="18.75" hidden="1" customHeight="1" x14ac:dyDescent="0.15">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x14ac:dyDescent="0.15">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x14ac:dyDescent="0.15">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x14ac:dyDescent="0.15">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x14ac:dyDescent="0.15">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x14ac:dyDescent="0.15">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x14ac:dyDescent="0.15">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x14ac:dyDescent="0.15">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x14ac:dyDescent="0.15">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x14ac:dyDescent="0.15">
      <c r="A152" s="131"/>
      <c r="B152" s="127"/>
      <c r="C152" s="126"/>
      <c r="D152" s="127"/>
      <c r="E152" s="126"/>
      <c r="F152" s="200"/>
      <c r="G152" s="144" t="s">
        <v>335</v>
      </c>
      <c r="H152" s="115"/>
      <c r="I152" s="115"/>
      <c r="J152" s="115"/>
      <c r="K152" s="115"/>
      <c r="L152" s="115"/>
      <c r="M152" s="115"/>
      <c r="N152" s="115"/>
      <c r="O152" s="115"/>
      <c r="P152" s="116"/>
      <c r="Q152" s="146" t="s">
        <v>407</v>
      </c>
      <c r="R152" s="115"/>
      <c r="S152" s="115"/>
      <c r="T152" s="115"/>
      <c r="U152" s="115"/>
      <c r="V152" s="115"/>
      <c r="W152" s="115"/>
      <c r="X152" s="115"/>
      <c r="Y152" s="115"/>
      <c r="Z152" s="115"/>
      <c r="AA152" s="115"/>
      <c r="AB152" s="114" t="s">
        <v>408</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x14ac:dyDescent="0.15">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x14ac:dyDescent="0.15">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x14ac:dyDescent="0.15">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x14ac:dyDescent="0.15">
      <c r="A159" s="131"/>
      <c r="B159" s="127"/>
      <c r="C159" s="126"/>
      <c r="D159" s="127"/>
      <c r="E159" s="126"/>
      <c r="F159" s="200"/>
      <c r="G159" s="144" t="s">
        <v>335</v>
      </c>
      <c r="H159" s="115"/>
      <c r="I159" s="115"/>
      <c r="J159" s="115"/>
      <c r="K159" s="115"/>
      <c r="L159" s="115"/>
      <c r="M159" s="115"/>
      <c r="N159" s="115"/>
      <c r="O159" s="115"/>
      <c r="P159" s="116"/>
      <c r="Q159" s="146" t="s">
        <v>407</v>
      </c>
      <c r="R159" s="115"/>
      <c r="S159" s="115"/>
      <c r="T159" s="115"/>
      <c r="U159" s="115"/>
      <c r="V159" s="115"/>
      <c r="W159" s="115"/>
      <c r="X159" s="115"/>
      <c r="Y159" s="115"/>
      <c r="Z159" s="115"/>
      <c r="AA159" s="115"/>
      <c r="AB159" s="114" t="s">
        <v>408</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x14ac:dyDescent="0.15">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x14ac:dyDescent="0.15">
      <c r="A166" s="131"/>
      <c r="B166" s="127"/>
      <c r="C166" s="126"/>
      <c r="D166" s="127"/>
      <c r="E166" s="126"/>
      <c r="F166" s="200"/>
      <c r="G166" s="144" t="s">
        <v>335</v>
      </c>
      <c r="H166" s="115"/>
      <c r="I166" s="115"/>
      <c r="J166" s="115"/>
      <c r="K166" s="115"/>
      <c r="L166" s="115"/>
      <c r="M166" s="115"/>
      <c r="N166" s="115"/>
      <c r="O166" s="115"/>
      <c r="P166" s="116"/>
      <c r="Q166" s="146" t="s">
        <v>407</v>
      </c>
      <c r="R166" s="115"/>
      <c r="S166" s="115"/>
      <c r="T166" s="115"/>
      <c r="U166" s="115"/>
      <c r="V166" s="115"/>
      <c r="W166" s="115"/>
      <c r="X166" s="115"/>
      <c r="Y166" s="115"/>
      <c r="Z166" s="115"/>
      <c r="AA166" s="115"/>
      <c r="AB166" s="114" t="s">
        <v>408</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x14ac:dyDescent="0.15">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x14ac:dyDescent="0.15">
      <c r="A173" s="131"/>
      <c r="B173" s="127"/>
      <c r="C173" s="126"/>
      <c r="D173" s="127"/>
      <c r="E173" s="126"/>
      <c r="F173" s="200"/>
      <c r="G173" s="144" t="s">
        <v>335</v>
      </c>
      <c r="H173" s="115"/>
      <c r="I173" s="115"/>
      <c r="J173" s="115"/>
      <c r="K173" s="115"/>
      <c r="L173" s="115"/>
      <c r="M173" s="115"/>
      <c r="N173" s="115"/>
      <c r="O173" s="115"/>
      <c r="P173" s="116"/>
      <c r="Q173" s="146" t="s">
        <v>407</v>
      </c>
      <c r="R173" s="115"/>
      <c r="S173" s="115"/>
      <c r="T173" s="115"/>
      <c r="U173" s="115"/>
      <c r="V173" s="115"/>
      <c r="W173" s="115"/>
      <c r="X173" s="115"/>
      <c r="Y173" s="115"/>
      <c r="Z173" s="115"/>
      <c r="AA173" s="115"/>
      <c r="AB173" s="114" t="s">
        <v>408</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x14ac:dyDescent="0.15">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x14ac:dyDescent="0.15">
      <c r="A180" s="131"/>
      <c r="B180" s="127"/>
      <c r="C180" s="126"/>
      <c r="D180" s="127"/>
      <c r="E180" s="126"/>
      <c r="F180" s="200"/>
      <c r="G180" s="144" t="s">
        <v>335</v>
      </c>
      <c r="H180" s="115"/>
      <c r="I180" s="115"/>
      <c r="J180" s="115"/>
      <c r="K180" s="115"/>
      <c r="L180" s="115"/>
      <c r="M180" s="115"/>
      <c r="N180" s="115"/>
      <c r="O180" s="115"/>
      <c r="P180" s="116"/>
      <c r="Q180" s="146" t="s">
        <v>407</v>
      </c>
      <c r="R180" s="115"/>
      <c r="S180" s="115"/>
      <c r="T180" s="115"/>
      <c r="U180" s="115"/>
      <c r="V180" s="115"/>
      <c r="W180" s="115"/>
      <c r="X180" s="115"/>
      <c r="Y180" s="115"/>
      <c r="Z180" s="115"/>
      <c r="AA180" s="115"/>
      <c r="AB180" s="114" t="s">
        <v>408</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x14ac:dyDescent="0.15">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x14ac:dyDescent="0.15">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x14ac:dyDescent="0.15">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31"/>
      <c r="B188" s="127"/>
      <c r="C188" s="126"/>
      <c r="D188" s="127"/>
      <c r="E188" s="352" t="s">
        <v>475</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24.75" customHeight="1" x14ac:dyDescent="0.15">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x14ac:dyDescent="0.15">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x14ac:dyDescent="0.15">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x14ac:dyDescent="0.15">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x14ac:dyDescent="0.15">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x14ac:dyDescent="0.15">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x14ac:dyDescent="0.15">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x14ac:dyDescent="0.15">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x14ac:dyDescent="0.15">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x14ac:dyDescent="0.15">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x14ac:dyDescent="0.15">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x14ac:dyDescent="0.15">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131"/>
      <c r="B212" s="127"/>
      <c r="C212" s="126"/>
      <c r="D212" s="127"/>
      <c r="E212" s="126"/>
      <c r="F212" s="200"/>
      <c r="G212" s="144" t="s">
        <v>335</v>
      </c>
      <c r="H212" s="115"/>
      <c r="I212" s="115"/>
      <c r="J212" s="115"/>
      <c r="K212" s="115"/>
      <c r="L212" s="115"/>
      <c r="M212" s="115"/>
      <c r="N212" s="115"/>
      <c r="O212" s="115"/>
      <c r="P212" s="116"/>
      <c r="Q212" s="146" t="s">
        <v>407</v>
      </c>
      <c r="R212" s="115"/>
      <c r="S212" s="115"/>
      <c r="T212" s="115"/>
      <c r="U212" s="115"/>
      <c r="V212" s="115"/>
      <c r="W212" s="115"/>
      <c r="X212" s="115"/>
      <c r="Y212" s="115"/>
      <c r="Z212" s="115"/>
      <c r="AA212" s="115"/>
      <c r="AB212" s="114" t="s">
        <v>408</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x14ac:dyDescent="0.15">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x14ac:dyDescent="0.15">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x14ac:dyDescent="0.15">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x14ac:dyDescent="0.15">
      <c r="A219" s="131"/>
      <c r="B219" s="127"/>
      <c r="C219" s="126"/>
      <c r="D219" s="127"/>
      <c r="E219" s="126"/>
      <c r="F219" s="200"/>
      <c r="G219" s="144" t="s">
        <v>335</v>
      </c>
      <c r="H219" s="115"/>
      <c r="I219" s="115"/>
      <c r="J219" s="115"/>
      <c r="K219" s="115"/>
      <c r="L219" s="115"/>
      <c r="M219" s="115"/>
      <c r="N219" s="115"/>
      <c r="O219" s="115"/>
      <c r="P219" s="116"/>
      <c r="Q219" s="146" t="s">
        <v>407</v>
      </c>
      <c r="R219" s="115"/>
      <c r="S219" s="115"/>
      <c r="T219" s="115"/>
      <c r="U219" s="115"/>
      <c r="V219" s="115"/>
      <c r="W219" s="115"/>
      <c r="X219" s="115"/>
      <c r="Y219" s="115"/>
      <c r="Z219" s="115"/>
      <c r="AA219" s="115"/>
      <c r="AB219" s="114" t="s">
        <v>408</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x14ac:dyDescent="0.15">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x14ac:dyDescent="0.15">
      <c r="A226" s="131"/>
      <c r="B226" s="127"/>
      <c r="C226" s="126"/>
      <c r="D226" s="127"/>
      <c r="E226" s="126"/>
      <c r="F226" s="200"/>
      <c r="G226" s="144" t="s">
        <v>335</v>
      </c>
      <c r="H226" s="115"/>
      <c r="I226" s="115"/>
      <c r="J226" s="115"/>
      <c r="K226" s="115"/>
      <c r="L226" s="115"/>
      <c r="M226" s="115"/>
      <c r="N226" s="115"/>
      <c r="O226" s="115"/>
      <c r="P226" s="116"/>
      <c r="Q226" s="146" t="s">
        <v>407</v>
      </c>
      <c r="R226" s="115"/>
      <c r="S226" s="115"/>
      <c r="T226" s="115"/>
      <c r="U226" s="115"/>
      <c r="V226" s="115"/>
      <c r="W226" s="115"/>
      <c r="X226" s="115"/>
      <c r="Y226" s="115"/>
      <c r="Z226" s="115"/>
      <c r="AA226" s="115"/>
      <c r="AB226" s="114" t="s">
        <v>408</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x14ac:dyDescent="0.15">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x14ac:dyDescent="0.15">
      <c r="A233" s="131"/>
      <c r="B233" s="127"/>
      <c r="C233" s="126"/>
      <c r="D233" s="127"/>
      <c r="E233" s="126"/>
      <c r="F233" s="200"/>
      <c r="G233" s="144" t="s">
        <v>335</v>
      </c>
      <c r="H233" s="115"/>
      <c r="I233" s="115"/>
      <c r="J233" s="115"/>
      <c r="K233" s="115"/>
      <c r="L233" s="115"/>
      <c r="M233" s="115"/>
      <c r="N233" s="115"/>
      <c r="O233" s="115"/>
      <c r="P233" s="116"/>
      <c r="Q233" s="146" t="s">
        <v>407</v>
      </c>
      <c r="R233" s="115"/>
      <c r="S233" s="115"/>
      <c r="T233" s="115"/>
      <c r="U233" s="115"/>
      <c r="V233" s="115"/>
      <c r="W233" s="115"/>
      <c r="X233" s="115"/>
      <c r="Y233" s="115"/>
      <c r="Z233" s="115"/>
      <c r="AA233" s="115"/>
      <c r="AB233" s="114" t="s">
        <v>408</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x14ac:dyDescent="0.15">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x14ac:dyDescent="0.15">
      <c r="A240" s="131"/>
      <c r="B240" s="127"/>
      <c r="C240" s="126"/>
      <c r="D240" s="127"/>
      <c r="E240" s="126"/>
      <c r="F240" s="200"/>
      <c r="G240" s="144" t="s">
        <v>335</v>
      </c>
      <c r="H240" s="115"/>
      <c r="I240" s="115"/>
      <c r="J240" s="115"/>
      <c r="K240" s="115"/>
      <c r="L240" s="115"/>
      <c r="M240" s="115"/>
      <c r="N240" s="115"/>
      <c r="O240" s="115"/>
      <c r="P240" s="116"/>
      <c r="Q240" s="146" t="s">
        <v>407</v>
      </c>
      <c r="R240" s="115"/>
      <c r="S240" s="115"/>
      <c r="T240" s="115"/>
      <c r="U240" s="115"/>
      <c r="V240" s="115"/>
      <c r="W240" s="115"/>
      <c r="X240" s="115"/>
      <c r="Y240" s="115"/>
      <c r="Z240" s="115"/>
      <c r="AA240" s="115"/>
      <c r="AB240" s="114" t="s">
        <v>408</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x14ac:dyDescent="0.15">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x14ac:dyDescent="0.15">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x14ac:dyDescent="0.15">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x14ac:dyDescent="0.2">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x14ac:dyDescent="0.15">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x14ac:dyDescent="0.15">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x14ac:dyDescent="0.15">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x14ac:dyDescent="0.15">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x14ac:dyDescent="0.15">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x14ac:dyDescent="0.15">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x14ac:dyDescent="0.15">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x14ac:dyDescent="0.15">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x14ac:dyDescent="0.15">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x14ac:dyDescent="0.15">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x14ac:dyDescent="0.15">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131"/>
      <c r="B272" s="127"/>
      <c r="C272" s="126"/>
      <c r="D272" s="127"/>
      <c r="E272" s="126"/>
      <c r="F272" s="200"/>
      <c r="G272" s="144" t="s">
        <v>335</v>
      </c>
      <c r="H272" s="115"/>
      <c r="I272" s="115"/>
      <c r="J272" s="115"/>
      <c r="K272" s="115"/>
      <c r="L272" s="115"/>
      <c r="M272" s="115"/>
      <c r="N272" s="115"/>
      <c r="O272" s="115"/>
      <c r="P272" s="116"/>
      <c r="Q272" s="146" t="s">
        <v>407</v>
      </c>
      <c r="R272" s="115"/>
      <c r="S272" s="115"/>
      <c r="T272" s="115"/>
      <c r="U272" s="115"/>
      <c r="V272" s="115"/>
      <c r="W272" s="115"/>
      <c r="X272" s="115"/>
      <c r="Y272" s="115"/>
      <c r="Z272" s="115"/>
      <c r="AA272" s="115"/>
      <c r="AB272" s="114" t="s">
        <v>408</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x14ac:dyDescent="0.15">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x14ac:dyDescent="0.15">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x14ac:dyDescent="0.15">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x14ac:dyDescent="0.15">
      <c r="A279" s="131"/>
      <c r="B279" s="127"/>
      <c r="C279" s="126"/>
      <c r="D279" s="127"/>
      <c r="E279" s="126"/>
      <c r="F279" s="200"/>
      <c r="G279" s="144" t="s">
        <v>335</v>
      </c>
      <c r="H279" s="115"/>
      <c r="I279" s="115"/>
      <c r="J279" s="115"/>
      <c r="K279" s="115"/>
      <c r="L279" s="115"/>
      <c r="M279" s="115"/>
      <c r="N279" s="115"/>
      <c r="O279" s="115"/>
      <c r="P279" s="116"/>
      <c r="Q279" s="146" t="s">
        <v>407</v>
      </c>
      <c r="R279" s="115"/>
      <c r="S279" s="115"/>
      <c r="T279" s="115"/>
      <c r="U279" s="115"/>
      <c r="V279" s="115"/>
      <c r="W279" s="115"/>
      <c r="X279" s="115"/>
      <c r="Y279" s="115"/>
      <c r="Z279" s="115"/>
      <c r="AA279" s="115"/>
      <c r="AB279" s="114" t="s">
        <v>408</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x14ac:dyDescent="0.15">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x14ac:dyDescent="0.15">
      <c r="A286" s="131"/>
      <c r="B286" s="127"/>
      <c r="C286" s="126"/>
      <c r="D286" s="127"/>
      <c r="E286" s="126"/>
      <c r="F286" s="200"/>
      <c r="G286" s="144" t="s">
        <v>335</v>
      </c>
      <c r="H286" s="115"/>
      <c r="I286" s="115"/>
      <c r="J286" s="115"/>
      <c r="K286" s="115"/>
      <c r="L286" s="115"/>
      <c r="M286" s="115"/>
      <c r="N286" s="115"/>
      <c r="O286" s="115"/>
      <c r="P286" s="116"/>
      <c r="Q286" s="146" t="s">
        <v>407</v>
      </c>
      <c r="R286" s="115"/>
      <c r="S286" s="115"/>
      <c r="T286" s="115"/>
      <c r="U286" s="115"/>
      <c r="V286" s="115"/>
      <c r="W286" s="115"/>
      <c r="X286" s="115"/>
      <c r="Y286" s="115"/>
      <c r="Z286" s="115"/>
      <c r="AA286" s="115"/>
      <c r="AB286" s="114" t="s">
        <v>408</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x14ac:dyDescent="0.15">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x14ac:dyDescent="0.15">
      <c r="A293" s="131"/>
      <c r="B293" s="127"/>
      <c r="C293" s="126"/>
      <c r="D293" s="127"/>
      <c r="E293" s="126"/>
      <c r="F293" s="200"/>
      <c r="G293" s="144" t="s">
        <v>335</v>
      </c>
      <c r="H293" s="115"/>
      <c r="I293" s="115"/>
      <c r="J293" s="115"/>
      <c r="K293" s="115"/>
      <c r="L293" s="115"/>
      <c r="M293" s="115"/>
      <c r="N293" s="115"/>
      <c r="O293" s="115"/>
      <c r="P293" s="116"/>
      <c r="Q293" s="146" t="s">
        <v>407</v>
      </c>
      <c r="R293" s="115"/>
      <c r="S293" s="115"/>
      <c r="T293" s="115"/>
      <c r="U293" s="115"/>
      <c r="V293" s="115"/>
      <c r="W293" s="115"/>
      <c r="X293" s="115"/>
      <c r="Y293" s="115"/>
      <c r="Z293" s="115"/>
      <c r="AA293" s="115"/>
      <c r="AB293" s="114" t="s">
        <v>408</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x14ac:dyDescent="0.15">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x14ac:dyDescent="0.15">
      <c r="A300" s="131"/>
      <c r="B300" s="127"/>
      <c r="C300" s="126"/>
      <c r="D300" s="127"/>
      <c r="E300" s="126"/>
      <c r="F300" s="200"/>
      <c r="G300" s="144" t="s">
        <v>335</v>
      </c>
      <c r="H300" s="115"/>
      <c r="I300" s="115"/>
      <c r="J300" s="115"/>
      <c r="K300" s="115"/>
      <c r="L300" s="115"/>
      <c r="M300" s="115"/>
      <c r="N300" s="115"/>
      <c r="O300" s="115"/>
      <c r="P300" s="116"/>
      <c r="Q300" s="146" t="s">
        <v>407</v>
      </c>
      <c r="R300" s="115"/>
      <c r="S300" s="115"/>
      <c r="T300" s="115"/>
      <c r="U300" s="115"/>
      <c r="V300" s="115"/>
      <c r="W300" s="115"/>
      <c r="X300" s="115"/>
      <c r="Y300" s="115"/>
      <c r="Z300" s="115"/>
      <c r="AA300" s="115"/>
      <c r="AB300" s="114" t="s">
        <v>408</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x14ac:dyDescent="0.15">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x14ac:dyDescent="0.15">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x14ac:dyDescent="0.15">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x14ac:dyDescent="0.2">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x14ac:dyDescent="0.15">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x14ac:dyDescent="0.15">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x14ac:dyDescent="0.15">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x14ac:dyDescent="0.15">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x14ac:dyDescent="0.15">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x14ac:dyDescent="0.15">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x14ac:dyDescent="0.15">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x14ac:dyDescent="0.15">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x14ac:dyDescent="0.15">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x14ac:dyDescent="0.15">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131"/>
      <c r="B332" s="127"/>
      <c r="C332" s="126"/>
      <c r="D332" s="127"/>
      <c r="E332" s="126"/>
      <c r="F332" s="200"/>
      <c r="G332" s="144" t="s">
        <v>335</v>
      </c>
      <c r="H332" s="115"/>
      <c r="I332" s="115"/>
      <c r="J332" s="115"/>
      <c r="K332" s="115"/>
      <c r="L332" s="115"/>
      <c r="M332" s="115"/>
      <c r="N332" s="115"/>
      <c r="O332" s="115"/>
      <c r="P332" s="116"/>
      <c r="Q332" s="146" t="s">
        <v>407</v>
      </c>
      <c r="R332" s="115"/>
      <c r="S332" s="115"/>
      <c r="T332" s="115"/>
      <c r="U332" s="115"/>
      <c r="V332" s="115"/>
      <c r="W332" s="115"/>
      <c r="X332" s="115"/>
      <c r="Y332" s="115"/>
      <c r="Z332" s="115"/>
      <c r="AA332" s="115"/>
      <c r="AB332" s="114" t="s">
        <v>408</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x14ac:dyDescent="0.15">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x14ac:dyDescent="0.15">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x14ac:dyDescent="0.15">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x14ac:dyDescent="0.15">
      <c r="A339" s="131"/>
      <c r="B339" s="127"/>
      <c r="C339" s="126"/>
      <c r="D339" s="127"/>
      <c r="E339" s="126"/>
      <c r="F339" s="200"/>
      <c r="G339" s="144" t="s">
        <v>335</v>
      </c>
      <c r="H339" s="115"/>
      <c r="I339" s="115"/>
      <c r="J339" s="115"/>
      <c r="K339" s="115"/>
      <c r="L339" s="115"/>
      <c r="M339" s="115"/>
      <c r="N339" s="115"/>
      <c r="O339" s="115"/>
      <c r="P339" s="116"/>
      <c r="Q339" s="146" t="s">
        <v>407</v>
      </c>
      <c r="R339" s="115"/>
      <c r="S339" s="115"/>
      <c r="T339" s="115"/>
      <c r="U339" s="115"/>
      <c r="V339" s="115"/>
      <c r="W339" s="115"/>
      <c r="X339" s="115"/>
      <c r="Y339" s="115"/>
      <c r="Z339" s="115"/>
      <c r="AA339" s="115"/>
      <c r="AB339" s="114" t="s">
        <v>408</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x14ac:dyDescent="0.15">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x14ac:dyDescent="0.15">
      <c r="A346" s="131"/>
      <c r="B346" s="127"/>
      <c r="C346" s="126"/>
      <c r="D346" s="127"/>
      <c r="E346" s="126"/>
      <c r="F346" s="200"/>
      <c r="G346" s="144" t="s">
        <v>335</v>
      </c>
      <c r="H346" s="115"/>
      <c r="I346" s="115"/>
      <c r="J346" s="115"/>
      <c r="K346" s="115"/>
      <c r="L346" s="115"/>
      <c r="M346" s="115"/>
      <c r="N346" s="115"/>
      <c r="O346" s="115"/>
      <c r="P346" s="116"/>
      <c r="Q346" s="146" t="s">
        <v>407</v>
      </c>
      <c r="R346" s="115"/>
      <c r="S346" s="115"/>
      <c r="T346" s="115"/>
      <c r="U346" s="115"/>
      <c r="V346" s="115"/>
      <c r="W346" s="115"/>
      <c r="X346" s="115"/>
      <c r="Y346" s="115"/>
      <c r="Z346" s="115"/>
      <c r="AA346" s="115"/>
      <c r="AB346" s="114" t="s">
        <v>408</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x14ac:dyDescent="0.15">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x14ac:dyDescent="0.15">
      <c r="A353" s="131"/>
      <c r="B353" s="127"/>
      <c r="C353" s="126"/>
      <c r="D353" s="127"/>
      <c r="E353" s="126"/>
      <c r="F353" s="200"/>
      <c r="G353" s="144" t="s">
        <v>335</v>
      </c>
      <c r="H353" s="115"/>
      <c r="I353" s="115"/>
      <c r="J353" s="115"/>
      <c r="K353" s="115"/>
      <c r="L353" s="115"/>
      <c r="M353" s="115"/>
      <c r="N353" s="115"/>
      <c r="O353" s="115"/>
      <c r="P353" s="116"/>
      <c r="Q353" s="146" t="s">
        <v>407</v>
      </c>
      <c r="R353" s="115"/>
      <c r="S353" s="115"/>
      <c r="T353" s="115"/>
      <c r="U353" s="115"/>
      <c r="V353" s="115"/>
      <c r="W353" s="115"/>
      <c r="X353" s="115"/>
      <c r="Y353" s="115"/>
      <c r="Z353" s="115"/>
      <c r="AA353" s="115"/>
      <c r="AB353" s="114" t="s">
        <v>408</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x14ac:dyDescent="0.15">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x14ac:dyDescent="0.15">
      <c r="A360" s="131"/>
      <c r="B360" s="127"/>
      <c r="C360" s="126"/>
      <c r="D360" s="127"/>
      <c r="E360" s="126"/>
      <c r="F360" s="200"/>
      <c r="G360" s="144" t="s">
        <v>335</v>
      </c>
      <c r="H360" s="115"/>
      <c r="I360" s="115"/>
      <c r="J360" s="115"/>
      <c r="K360" s="115"/>
      <c r="L360" s="115"/>
      <c r="M360" s="115"/>
      <c r="N360" s="115"/>
      <c r="O360" s="115"/>
      <c r="P360" s="116"/>
      <c r="Q360" s="146" t="s">
        <v>407</v>
      </c>
      <c r="R360" s="115"/>
      <c r="S360" s="115"/>
      <c r="T360" s="115"/>
      <c r="U360" s="115"/>
      <c r="V360" s="115"/>
      <c r="W360" s="115"/>
      <c r="X360" s="115"/>
      <c r="Y360" s="115"/>
      <c r="Z360" s="115"/>
      <c r="AA360" s="115"/>
      <c r="AB360" s="114" t="s">
        <v>408</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x14ac:dyDescent="0.15">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x14ac:dyDescent="0.15">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x14ac:dyDescent="0.15">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x14ac:dyDescent="0.2">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x14ac:dyDescent="0.15">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x14ac:dyDescent="0.15">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x14ac:dyDescent="0.15">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x14ac:dyDescent="0.15">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x14ac:dyDescent="0.15">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x14ac:dyDescent="0.15">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x14ac:dyDescent="0.15">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x14ac:dyDescent="0.15">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x14ac:dyDescent="0.15">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x14ac:dyDescent="0.15">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x14ac:dyDescent="0.15">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131"/>
      <c r="B392" s="127"/>
      <c r="C392" s="126"/>
      <c r="D392" s="127"/>
      <c r="E392" s="126"/>
      <c r="F392" s="200"/>
      <c r="G392" s="144" t="s">
        <v>335</v>
      </c>
      <c r="H392" s="115"/>
      <c r="I392" s="115"/>
      <c r="J392" s="115"/>
      <c r="K392" s="115"/>
      <c r="L392" s="115"/>
      <c r="M392" s="115"/>
      <c r="N392" s="115"/>
      <c r="O392" s="115"/>
      <c r="P392" s="116"/>
      <c r="Q392" s="146" t="s">
        <v>407</v>
      </c>
      <c r="R392" s="115"/>
      <c r="S392" s="115"/>
      <c r="T392" s="115"/>
      <c r="U392" s="115"/>
      <c r="V392" s="115"/>
      <c r="W392" s="115"/>
      <c r="X392" s="115"/>
      <c r="Y392" s="115"/>
      <c r="Z392" s="115"/>
      <c r="AA392" s="115"/>
      <c r="AB392" s="114" t="s">
        <v>408</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x14ac:dyDescent="0.15">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x14ac:dyDescent="0.15">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x14ac:dyDescent="0.15">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x14ac:dyDescent="0.15">
      <c r="A399" s="131"/>
      <c r="B399" s="127"/>
      <c r="C399" s="126"/>
      <c r="D399" s="127"/>
      <c r="E399" s="126"/>
      <c r="F399" s="200"/>
      <c r="G399" s="144" t="s">
        <v>335</v>
      </c>
      <c r="H399" s="115"/>
      <c r="I399" s="115"/>
      <c r="J399" s="115"/>
      <c r="K399" s="115"/>
      <c r="L399" s="115"/>
      <c r="M399" s="115"/>
      <c r="N399" s="115"/>
      <c r="O399" s="115"/>
      <c r="P399" s="116"/>
      <c r="Q399" s="146" t="s">
        <v>407</v>
      </c>
      <c r="R399" s="115"/>
      <c r="S399" s="115"/>
      <c r="T399" s="115"/>
      <c r="U399" s="115"/>
      <c r="V399" s="115"/>
      <c r="W399" s="115"/>
      <c r="X399" s="115"/>
      <c r="Y399" s="115"/>
      <c r="Z399" s="115"/>
      <c r="AA399" s="115"/>
      <c r="AB399" s="114" t="s">
        <v>408</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x14ac:dyDescent="0.15">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x14ac:dyDescent="0.15">
      <c r="A406" s="131"/>
      <c r="B406" s="127"/>
      <c r="C406" s="126"/>
      <c r="D406" s="127"/>
      <c r="E406" s="126"/>
      <c r="F406" s="200"/>
      <c r="G406" s="144" t="s">
        <v>335</v>
      </c>
      <c r="H406" s="115"/>
      <c r="I406" s="115"/>
      <c r="J406" s="115"/>
      <c r="K406" s="115"/>
      <c r="L406" s="115"/>
      <c r="M406" s="115"/>
      <c r="N406" s="115"/>
      <c r="O406" s="115"/>
      <c r="P406" s="116"/>
      <c r="Q406" s="146" t="s">
        <v>407</v>
      </c>
      <c r="R406" s="115"/>
      <c r="S406" s="115"/>
      <c r="T406" s="115"/>
      <c r="U406" s="115"/>
      <c r="V406" s="115"/>
      <c r="W406" s="115"/>
      <c r="X406" s="115"/>
      <c r="Y406" s="115"/>
      <c r="Z406" s="115"/>
      <c r="AA406" s="115"/>
      <c r="AB406" s="114" t="s">
        <v>408</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x14ac:dyDescent="0.15">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x14ac:dyDescent="0.15">
      <c r="A413" s="131"/>
      <c r="B413" s="127"/>
      <c r="C413" s="126"/>
      <c r="D413" s="127"/>
      <c r="E413" s="126"/>
      <c r="F413" s="200"/>
      <c r="G413" s="144" t="s">
        <v>335</v>
      </c>
      <c r="H413" s="115"/>
      <c r="I413" s="115"/>
      <c r="J413" s="115"/>
      <c r="K413" s="115"/>
      <c r="L413" s="115"/>
      <c r="M413" s="115"/>
      <c r="N413" s="115"/>
      <c r="O413" s="115"/>
      <c r="P413" s="116"/>
      <c r="Q413" s="146" t="s">
        <v>407</v>
      </c>
      <c r="R413" s="115"/>
      <c r="S413" s="115"/>
      <c r="T413" s="115"/>
      <c r="U413" s="115"/>
      <c r="V413" s="115"/>
      <c r="W413" s="115"/>
      <c r="X413" s="115"/>
      <c r="Y413" s="115"/>
      <c r="Z413" s="115"/>
      <c r="AA413" s="115"/>
      <c r="AB413" s="114" t="s">
        <v>408</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x14ac:dyDescent="0.15">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x14ac:dyDescent="0.15">
      <c r="A420" s="131"/>
      <c r="B420" s="127"/>
      <c r="C420" s="126"/>
      <c r="D420" s="127"/>
      <c r="E420" s="126"/>
      <c r="F420" s="200"/>
      <c r="G420" s="144" t="s">
        <v>335</v>
      </c>
      <c r="H420" s="115"/>
      <c r="I420" s="115"/>
      <c r="J420" s="115"/>
      <c r="K420" s="115"/>
      <c r="L420" s="115"/>
      <c r="M420" s="115"/>
      <c r="N420" s="115"/>
      <c r="O420" s="115"/>
      <c r="P420" s="116"/>
      <c r="Q420" s="146" t="s">
        <v>407</v>
      </c>
      <c r="R420" s="115"/>
      <c r="S420" s="115"/>
      <c r="T420" s="115"/>
      <c r="U420" s="115"/>
      <c r="V420" s="115"/>
      <c r="W420" s="115"/>
      <c r="X420" s="115"/>
      <c r="Y420" s="115"/>
      <c r="Z420" s="115"/>
      <c r="AA420" s="115"/>
      <c r="AB420" s="114" t="s">
        <v>408</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x14ac:dyDescent="0.15">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x14ac:dyDescent="0.15">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x14ac:dyDescent="0.15">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x14ac:dyDescent="0.15">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x14ac:dyDescent="0.15">
      <c r="A430" s="131"/>
      <c r="B430" s="127"/>
      <c r="C430" s="198" t="s">
        <v>322</v>
      </c>
      <c r="D430" s="990"/>
      <c r="E430" s="194" t="s">
        <v>342</v>
      </c>
      <c r="F430" s="195"/>
      <c r="G430" s="951" t="s">
        <v>338</v>
      </c>
      <c r="H430" s="108"/>
      <c r="I430" s="108"/>
      <c r="J430" s="952" t="s">
        <v>478</v>
      </c>
      <c r="K430" s="953"/>
      <c r="L430" s="953"/>
      <c r="M430" s="953"/>
      <c r="N430" s="953"/>
      <c r="O430" s="953"/>
      <c r="P430" s="953"/>
      <c r="Q430" s="953"/>
      <c r="R430" s="953"/>
      <c r="S430" s="953"/>
      <c r="T430" s="954"/>
      <c r="U430" s="955" t="s">
        <v>389</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56"/>
    </row>
    <row r="431" spans="1:50" ht="18.75" customHeight="1" x14ac:dyDescent="0.15">
      <c r="A431" s="131"/>
      <c r="B431" s="127"/>
      <c r="C431" s="126"/>
      <c r="D431" s="127"/>
      <c r="E431" s="355" t="s">
        <v>327</v>
      </c>
      <c r="F431" s="356"/>
      <c r="G431" s="357"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8" t="s">
        <v>326</v>
      </c>
      <c r="AF431" s="359"/>
      <c r="AG431" s="359"/>
      <c r="AH431" s="360"/>
      <c r="AI431" s="205" t="s">
        <v>317</v>
      </c>
      <c r="AJ431" s="205"/>
      <c r="AK431" s="205"/>
      <c r="AL431" s="146"/>
      <c r="AM431" s="205" t="s">
        <v>396</v>
      </c>
      <c r="AN431" s="205"/>
      <c r="AO431" s="205"/>
      <c r="AP431" s="146"/>
      <c r="AQ431" s="146" t="s">
        <v>308</v>
      </c>
      <c r="AR431" s="115"/>
      <c r="AS431" s="115"/>
      <c r="AT431" s="116"/>
      <c r="AU431" s="149" t="s">
        <v>253</v>
      </c>
      <c r="AV431" s="149"/>
      <c r="AW431" s="149"/>
      <c r="AX431" s="150"/>
    </row>
    <row r="432" spans="1:50" ht="18.75" customHeight="1" x14ac:dyDescent="0.15">
      <c r="A432" s="131"/>
      <c r="B432" s="127"/>
      <c r="C432" s="126"/>
      <c r="D432" s="127"/>
      <c r="E432" s="355"/>
      <c r="F432" s="356"/>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857" t="s">
        <v>389</v>
      </c>
      <c r="AF432" s="174"/>
      <c r="AG432" s="118" t="s">
        <v>309</v>
      </c>
      <c r="AH432" s="119"/>
      <c r="AI432" s="169"/>
      <c r="AJ432" s="169"/>
      <c r="AK432" s="169"/>
      <c r="AL432" s="147"/>
      <c r="AM432" s="169"/>
      <c r="AN432" s="169"/>
      <c r="AO432" s="169"/>
      <c r="AP432" s="147"/>
      <c r="AQ432" s="614" t="s">
        <v>389</v>
      </c>
      <c r="AR432" s="174"/>
      <c r="AS432" s="118" t="s">
        <v>309</v>
      </c>
      <c r="AT432" s="119"/>
      <c r="AU432" s="857" t="s">
        <v>389</v>
      </c>
      <c r="AV432" s="174"/>
      <c r="AW432" s="118" t="s">
        <v>297</v>
      </c>
      <c r="AX432" s="157"/>
    </row>
    <row r="433" spans="1:50" ht="23.25" customHeight="1" x14ac:dyDescent="0.15">
      <c r="A433" s="131"/>
      <c r="B433" s="127"/>
      <c r="C433" s="126"/>
      <c r="D433" s="127"/>
      <c r="E433" s="355"/>
      <c r="F433" s="356"/>
      <c r="G433" s="964" t="s">
        <v>478</v>
      </c>
      <c r="H433" s="87"/>
      <c r="I433" s="87"/>
      <c r="J433" s="87"/>
      <c r="K433" s="87"/>
      <c r="L433" s="87"/>
      <c r="M433" s="87"/>
      <c r="N433" s="87"/>
      <c r="O433" s="87"/>
      <c r="P433" s="87"/>
      <c r="Q433" s="87"/>
      <c r="R433" s="87"/>
      <c r="S433" s="87"/>
      <c r="T433" s="87"/>
      <c r="U433" s="87"/>
      <c r="V433" s="87"/>
      <c r="W433" s="87"/>
      <c r="X433" s="88"/>
      <c r="Y433" s="175" t="s">
        <v>13</v>
      </c>
      <c r="Z433" s="176"/>
      <c r="AA433" s="177"/>
      <c r="AB433" s="867" t="s">
        <v>389</v>
      </c>
      <c r="AC433" s="187"/>
      <c r="AD433" s="187"/>
      <c r="AE433" s="432" t="s">
        <v>389</v>
      </c>
      <c r="AF433" s="181"/>
      <c r="AG433" s="181"/>
      <c r="AH433" s="181"/>
      <c r="AI433" s="432" t="s">
        <v>389</v>
      </c>
      <c r="AJ433" s="181"/>
      <c r="AK433" s="181"/>
      <c r="AL433" s="181"/>
      <c r="AM433" s="432" t="s">
        <v>389</v>
      </c>
      <c r="AN433" s="181"/>
      <c r="AO433" s="181"/>
      <c r="AP433" s="354"/>
      <c r="AQ433" s="432" t="s">
        <v>389</v>
      </c>
      <c r="AR433" s="181"/>
      <c r="AS433" s="181"/>
      <c r="AT433" s="354"/>
      <c r="AU433" s="433" t="s">
        <v>389</v>
      </c>
      <c r="AV433" s="181"/>
      <c r="AW433" s="181"/>
      <c r="AX433" s="182"/>
    </row>
    <row r="434" spans="1:50" ht="23.25" customHeight="1" x14ac:dyDescent="0.15">
      <c r="A434" s="131"/>
      <c r="B434" s="127"/>
      <c r="C434" s="126"/>
      <c r="D434" s="127"/>
      <c r="E434" s="355"/>
      <c r="F434" s="356"/>
      <c r="G434" s="89"/>
      <c r="H434" s="90"/>
      <c r="I434" s="90"/>
      <c r="J434" s="90"/>
      <c r="K434" s="90"/>
      <c r="L434" s="90"/>
      <c r="M434" s="90"/>
      <c r="N434" s="90"/>
      <c r="O434" s="90"/>
      <c r="P434" s="90"/>
      <c r="Q434" s="90"/>
      <c r="R434" s="90"/>
      <c r="S434" s="90"/>
      <c r="T434" s="90"/>
      <c r="U434" s="90"/>
      <c r="V434" s="90"/>
      <c r="W434" s="90"/>
      <c r="X434" s="91"/>
      <c r="Y434" s="183" t="s">
        <v>54</v>
      </c>
      <c r="Z434" s="184"/>
      <c r="AA434" s="185"/>
      <c r="AB434" s="832" t="s">
        <v>389</v>
      </c>
      <c r="AC434" s="179"/>
      <c r="AD434" s="179"/>
      <c r="AE434" s="432" t="s">
        <v>389</v>
      </c>
      <c r="AF434" s="181"/>
      <c r="AG434" s="181"/>
      <c r="AH434" s="354"/>
      <c r="AI434" s="432" t="s">
        <v>389</v>
      </c>
      <c r="AJ434" s="181"/>
      <c r="AK434" s="181"/>
      <c r="AL434" s="181"/>
      <c r="AM434" s="432" t="s">
        <v>389</v>
      </c>
      <c r="AN434" s="181"/>
      <c r="AO434" s="181"/>
      <c r="AP434" s="354"/>
      <c r="AQ434" s="432" t="s">
        <v>389</v>
      </c>
      <c r="AR434" s="181"/>
      <c r="AS434" s="181"/>
      <c r="AT434" s="354"/>
      <c r="AU434" s="433" t="s">
        <v>478</v>
      </c>
      <c r="AV434" s="181"/>
      <c r="AW434" s="181"/>
      <c r="AX434" s="182"/>
    </row>
    <row r="435" spans="1:50" ht="23.25" customHeight="1" x14ac:dyDescent="0.15">
      <c r="A435" s="131"/>
      <c r="B435" s="127"/>
      <c r="C435" s="126"/>
      <c r="D435" s="127"/>
      <c r="E435" s="355"/>
      <c r="F435" s="356"/>
      <c r="G435" s="92"/>
      <c r="H435" s="93"/>
      <c r="I435" s="93"/>
      <c r="J435" s="93"/>
      <c r="K435" s="93"/>
      <c r="L435" s="93"/>
      <c r="M435" s="93"/>
      <c r="N435" s="93"/>
      <c r="O435" s="93"/>
      <c r="P435" s="93"/>
      <c r="Q435" s="93"/>
      <c r="R435" s="93"/>
      <c r="S435" s="93"/>
      <c r="T435" s="93"/>
      <c r="U435" s="93"/>
      <c r="V435" s="93"/>
      <c r="W435" s="93"/>
      <c r="X435" s="94"/>
      <c r="Y435" s="183" t="s">
        <v>14</v>
      </c>
      <c r="Z435" s="184"/>
      <c r="AA435" s="185"/>
      <c r="AB435" s="594" t="s">
        <v>298</v>
      </c>
      <c r="AC435" s="594"/>
      <c r="AD435" s="594"/>
      <c r="AE435" s="432" t="s">
        <v>389</v>
      </c>
      <c r="AF435" s="181"/>
      <c r="AG435" s="181"/>
      <c r="AH435" s="354"/>
      <c r="AI435" s="432" t="s">
        <v>389</v>
      </c>
      <c r="AJ435" s="181"/>
      <c r="AK435" s="181"/>
      <c r="AL435" s="181"/>
      <c r="AM435" s="432" t="s">
        <v>389</v>
      </c>
      <c r="AN435" s="181"/>
      <c r="AO435" s="181"/>
      <c r="AP435" s="354"/>
      <c r="AQ435" s="432" t="s">
        <v>478</v>
      </c>
      <c r="AR435" s="181"/>
      <c r="AS435" s="181"/>
      <c r="AT435" s="354"/>
      <c r="AU435" s="433" t="s">
        <v>478</v>
      </c>
      <c r="AV435" s="181"/>
      <c r="AW435" s="181"/>
      <c r="AX435" s="182"/>
    </row>
    <row r="436" spans="1:50" ht="18.75" hidden="1" customHeight="1" x14ac:dyDescent="0.15">
      <c r="A436" s="131"/>
      <c r="B436" s="127"/>
      <c r="C436" s="126"/>
      <c r="D436" s="127"/>
      <c r="E436" s="355" t="s">
        <v>327</v>
      </c>
      <c r="F436" s="356"/>
      <c r="G436" s="357"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8" t="s">
        <v>326</v>
      </c>
      <c r="AF436" s="359"/>
      <c r="AG436" s="359"/>
      <c r="AH436" s="360"/>
      <c r="AI436" s="205" t="s">
        <v>317</v>
      </c>
      <c r="AJ436" s="205"/>
      <c r="AK436" s="205"/>
      <c r="AL436" s="146"/>
      <c r="AM436" s="205" t="s">
        <v>396</v>
      </c>
      <c r="AN436" s="205"/>
      <c r="AO436" s="205"/>
      <c r="AP436" s="146"/>
      <c r="AQ436" s="146" t="s">
        <v>308</v>
      </c>
      <c r="AR436" s="115"/>
      <c r="AS436" s="115"/>
      <c r="AT436" s="116"/>
      <c r="AU436" s="149" t="s">
        <v>253</v>
      </c>
      <c r="AV436" s="149"/>
      <c r="AW436" s="149"/>
      <c r="AX436" s="150"/>
    </row>
    <row r="437" spans="1:50" ht="18.75" hidden="1" customHeight="1" x14ac:dyDescent="0.15">
      <c r="A437" s="131"/>
      <c r="B437" s="127"/>
      <c r="C437" s="126"/>
      <c r="D437" s="127"/>
      <c r="E437" s="355"/>
      <c r="F437" s="356"/>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c r="AF437" s="174"/>
      <c r="AG437" s="118" t="s">
        <v>309</v>
      </c>
      <c r="AH437" s="119"/>
      <c r="AI437" s="169"/>
      <c r="AJ437" s="169"/>
      <c r="AK437" s="169"/>
      <c r="AL437" s="147"/>
      <c r="AM437" s="169"/>
      <c r="AN437" s="169"/>
      <c r="AO437" s="169"/>
      <c r="AP437" s="147"/>
      <c r="AQ437" s="774"/>
      <c r="AR437" s="174"/>
      <c r="AS437" s="118" t="s">
        <v>309</v>
      </c>
      <c r="AT437" s="119"/>
      <c r="AU437" s="174"/>
      <c r="AV437" s="174"/>
      <c r="AW437" s="118" t="s">
        <v>297</v>
      </c>
      <c r="AX437" s="157"/>
    </row>
    <row r="438" spans="1:50" ht="23.25" hidden="1" customHeight="1" x14ac:dyDescent="0.15">
      <c r="A438" s="131"/>
      <c r="B438" s="127"/>
      <c r="C438" s="126"/>
      <c r="D438" s="127"/>
      <c r="E438" s="355"/>
      <c r="F438" s="356"/>
      <c r="G438" s="86"/>
      <c r="H438" s="87"/>
      <c r="I438" s="87"/>
      <c r="J438" s="87"/>
      <c r="K438" s="87"/>
      <c r="L438" s="87"/>
      <c r="M438" s="87"/>
      <c r="N438" s="87"/>
      <c r="O438" s="87"/>
      <c r="P438" s="87"/>
      <c r="Q438" s="87"/>
      <c r="R438" s="87"/>
      <c r="S438" s="87"/>
      <c r="T438" s="87"/>
      <c r="U438" s="87"/>
      <c r="V438" s="87"/>
      <c r="W438" s="87"/>
      <c r="X438" s="88"/>
      <c r="Y438" s="175" t="s">
        <v>13</v>
      </c>
      <c r="Z438" s="176"/>
      <c r="AA438" s="177"/>
      <c r="AB438" s="187"/>
      <c r="AC438" s="187"/>
      <c r="AD438" s="187"/>
      <c r="AE438" s="353"/>
      <c r="AF438" s="181"/>
      <c r="AG438" s="181"/>
      <c r="AH438" s="181"/>
      <c r="AI438" s="353"/>
      <c r="AJ438" s="181"/>
      <c r="AK438" s="181"/>
      <c r="AL438" s="181"/>
      <c r="AM438" s="353"/>
      <c r="AN438" s="181"/>
      <c r="AO438" s="181"/>
      <c r="AP438" s="354"/>
      <c r="AQ438" s="353"/>
      <c r="AR438" s="181"/>
      <c r="AS438" s="181"/>
      <c r="AT438" s="354"/>
      <c r="AU438" s="181"/>
      <c r="AV438" s="181"/>
      <c r="AW438" s="181"/>
      <c r="AX438" s="182"/>
    </row>
    <row r="439" spans="1:50" ht="23.25" hidden="1" customHeight="1" x14ac:dyDescent="0.15">
      <c r="A439" s="131"/>
      <c r="B439" s="127"/>
      <c r="C439" s="126"/>
      <c r="D439" s="127"/>
      <c r="E439" s="355"/>
      <c r="F439" s="356"/>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c r="AC439" s="179"/>
      <c r="AD439" s="179"/>
      <c r="AE439" s="353"/>
      <c r="AF439" s="181"/>
      <c r="AG439" s="181"/>
      <c r="AH439" s="354"/>
      <c r="AI439" s="353"/>
      <c r="AJ439" s="181"/>
      <c r="AK439" s="181"/>
      <c r="AL439" s="181"/>
      <c r="AM439" s="353"/>
      <c r="AN439" s="181"/>
      <c r="AO439" s="181"/>
      <c r="AP439" s="354"/>
      <c r="AQ439" s="353"/>
      <c r="AR439" s="181"/>
      <c r="AS439" s="181"/>
      <c r="AT439" s="354"/>
      <c r="AU439" s="181"/>
      <c r="AV439" s="181"/>
      <c r="AW439" s="181"/>
      <c r="AX439" s="182"/>
    </row>
    <row r="440" spans="1:50" ht="23.25" hidden="1" customHeight="1" x14ac:dyDescent="0.15">
      <c r="A440" s="131"/>
      <c r="B440" s="127"/>
      <c r="C440" s="126"/>
      <c r="D440" s="127"/>
      <c r="E440" s="355"/>
      <c r="F440" s="356"/>
      <c r="G440" s="92"/>
      <c r="H440" s="93"/>
      <c r="I440" s="93"/>
      <c r="J440" s="93"/>
      <c r="K440" s="93"/>
      <c r="L440" s="93"/>
      <c r="M440" s="93"/>
      <c r="N440" s="93"/>
      <c r="O440" s="93"/>
      <c r="P440" s="93"/>
      <c r="Q440" s="93"/>
      <c r="R440" s="93"/>
      <c r="S440" s="93"/>
      <c r="T440" s="93"/>
      <c r="U440" s="93"/>
      <c r="V440" s="93"/>
      <c r="W440" s="93"/>
      <c r="X440" s="94"/>
      <c r="Y440" s="183" t="s">
        <v>14</v>
      </c>
      <c r="Z440" s="184"/>
      <c r="AA440" s="185"/>
      <c r="AB440" s="594" t="s">
        <v>298</v>
      </c>
      <c r="AC440" s="594"/>
      <c r="AD440" s="594"/>
      <c r="AE440" s="353"/>
      <c r="AF440" s="181"/>
      <c r="AG440" s="181"/>
      <c r="AH440" s="354"/>
      <c r="AI440" s="353"/>
      <c r="AJ440" s="181"/>
      <c r="AK440" s="181"/>
      <c r="AL440" s="181"/>
      <c r="AM440" s="353"/>
      <c r="AN440" s="181"/>
      <c r="AO440" s="181"/>
      <c r="AP440" s="354"/>
      <c r="AQ440" s="353"/>
      <c r="AR440" s="181"/>
      <c r="AS440" s="181"/>
      <c r="AT440" s="354"/>
      <c r="AU440" s="181"/>
      <c r="AV440" s="181"/>
      <c r="AW440" s="181"/>
      <c r="AX440" s="182"/>
    </row>
    <row r="441" spans="1:50" ht="18.75" hidden="1" customHeight="1" x14ac:dyDescent="0.15">
      <c r="A441" s="131"/>
      <c r="B441" s="127"/>
      <c r="C441" s="126"/>
      <c r="D441" s="127"/>
      <c r="E441" s="355" t="s">
        <v>327</v>
      </c>
      <c r="F441" s="356"/>
      <c r="G441" s="357"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8" t="s">
        <v>326</v>
      </c>
      <c r="AF441" s="359"/>
      <c r="AG441" s="359"/>
      <c r="AH441" s="360"/>
      <c r="AI441" s="205" t="s">
        <v>317</v>
      </c>
      <c r="AJ441" s="205"/>
      <c r="AK441" s="205"/>
      <c r="AL441" s="146"/>
      <c r="AM441" s="205" t="s">
        <v>396</v>
      </c>
      <c r="AN441" s="205"/>
      <c r="AO441" s="205"/>
      <c r="AP441" s="146"/>
      <c r="AQ441" s="146" t="s">
        <v>308</v>
      </c>
      <c r="AR441" s="115"/>
      <c r="AS441" s="115"/>
      <c r="AT441" s="116"/>
      <c r="AU441" s="149" t="s">
        <v>253</v>
      </c>
      <c r="AV441" s="149"/>
      <c r="AW441" s="149"/>
      <c r="AX441" s="150"/>
    </row>
    <row r="442" spans="1:50" ht="18.75" hidden="1" customHeight="1" x14ac:dyDescent="0.15">
      <c r="A442" s="131"/>
      <c r="B442" s="127"/>
      <c r="C442" s="126"/>
      <c r="D442" s="127"/>
      <c r="E442" s="355"/>
      <c r="F442" s="356"/>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774"/>
      <c r="AR442" s="174"/>
      <c r="AS442" s="118" t="s">
        <v>309</v>
      </c>
      <c r="AT442" s="119"/>
      <c r="AU442" s="174"/>
      <c r="AV442" s="174"/>
      <c r="AW442" s="118" t="s">
        <v>297</v>
      </c>
      <c r="AX442" s="157"/>
    </row>
    <row r="443" spans="1:50" ht="23.25" hidden="1" customHeight="1" x14ac:dyDescent="0.15">
      <c r="A443" s="131"/>
      <c r="B443" s="127"/>
      <c r="C443" s="126"/>
      <c r="D443" s="127"/>
      <c r="E443" s="355"/>
      <c r="F443" s="356"/>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53"/>
      <c r="AF443" s="181"/>
      <c r="AG443" s="181"/>
      <c r="AH443" s="181"/>
      <c r="AI443" s="353"/>
      <c r="AJ443" s="181"/>
      <c r="AK443" s="181"/>
      <c r="AL443" s="181"/>
      <c r="AM443" s="353"/>
      <c r="AN443" s="181"/>
      <c r="AO443" s="181"/>
      <c r="AP443" s="354"/>
      <c r="AQ443" s="353"/>
      <c r="AR443" s="181"/>
      <c r="AS443" s="181"/>
      <c r="AT443" s="354"/>
      <c r="AU443" s="181"/>
      <c r="AV443" s="181"/>
      <c r="AW443" s="181"/>
      <c r="AX443" s="182"/>
    </row>
    <row r="444" spans="1:50" ht="23.25" hidden="1" customHeight="1" x14ac:dyDescent="0.15">
      <c r="A444" s="131"/>
      <c r="B444" s="127"/>
      <c r="C444" s="126"/>
      <c r="D444" s="127"/>
      <c r="E444" s="355"/>
      <c r="F444" s="356"/>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53"/>
      <c r="AF444" s="181"/>
      <c r="AG444" s="181"/>
      <c r="AH444" s="354"/>
      <c r="AI444" s="353"/>
      <c r="AJ444" s="181"/>
      <c r="AK444" s="181"/>
      <c r="AL444" s="181"/>
      <c r="AM444" s="353"/>
      <c r="AN444" s="181"/>
      <c r="AO444" s="181"/>
      <c r="AP444" s="354"/>
      <c r="AQ444" s="353"/>
      <c r="AR444" s="181"/>
      <c r="AS444" s="181"/>
      <c r="AT444" s="354"/>
      <c r="AU444" s="181"/>
      <c r="AV444" s="181"/>
      <c r="AW444" s="181"/>
      <c r="AX444" s="182"/>
    </row>
    <row r="445" spans="1:50" ht="23.25" hidden="1" customHeight="1" x14ac:dyDescent="0.15">
      <c r="A445" s="131"/>
      <c r="B445" s="127"/>
      <c r="C445" s="126"/>
      <c r="D445" s="127"/>
      <c r="E445" s="355"/>
      <c r="F445" s="356"/>
      <c r="G445" s="92"/>
      <c r="H445" s="93"/>
      <c r="I445" s="93"/>
      <c r="J445" s="93"/>
      <c r="K445" s="93"/>
      <c r="L445" s="93"/>
      <c r="M445" s="93"/>
      <c r="N445" s="93"/>
      <c r="O445" s="93"/>
      <c r="P445" s="93"/>
      <c r="Q445" s="93"/>
      <c r="R445" s="93"/>
      <c r="S445" s="93"/>
      <c r="T445" s="93"/>
      <c r="U445" s="93"/>
      <c r="V445" s="93"/>
      <c r="W445" s="93"/>
      <c r="X445" s="94"/>
      <c r="Y445" s="183" t="s">
        <v>14</v>
      </c>
      <c r="Z445" s="184"/>
      <c r="AA445" s="185"/>
      <c r="AB445" s="594" t="s">
        <v>298</v>
      </c>
      <c r="AC445" s="594"/>
      <c r="AD445" s="594"/>
      <c r="AE445" s="353"/>
      <c r="AF445" s="181"/>
      <c r="AG445" s="181"/>
      <c r="AH445" s="354"/>
      <c r="AI445" s="353"/>
      <c r="AJ445" s="181"/>
      <c r="AK445" s="181"/>
      <c r="AL445" s="181"/>
      <c r="AM445" s="353"/>
      <c r="AN445" s="181"/>
      <c r="AO445" s="181"/>
      <c r="AP445" s="354"/>
      <c r="AQ445" s="353"/>
      <c r="AR445" s="181"/>
      <c r="AS445" s="181"/>
      <c r="AT445" s="354"/>
      <c r="AU445" s="181"/>
      <c r="AV445" s="181"/>
      <c r="AW445" s="181"/>
      <c r="AX445" s="182"/>
    </row>
    <row r="446" spans="1:50" ht="18.75" hidden="1" customHeight="1" x14ac:dyDescent="0.15">
      <c r="A446" s="131"/>
      <c r="B446" s="127"/>
      <c r="C446" s="126"/>
      <c r="D446" s="127"/>
      <c r="E446" s="355" t="s">
        <v>327</v>
      </c>
      <c r="F446" s="356"/>
      <c r="G446" s="357"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8" t="s">
        <v>326</v>
      </c>
      <c r="AF446" s="359"/>
      <c r="AG446" s="359"/>
      <c r="AH446" s="360"/>
      <c r="AI446" s="205" t="s">
        <v>317</v>
      </c>
      <c r="AJ446" s="205"/>
      <c r="AK446" s="205"/>
      <c r="AL446" s="146"/>
      <c r="AM446" s="205" t="s">
        <v>396</v>
      </c>
      <c r="AN446" s="205"/>
      <c r="AO446" s="205"/>
      <c r="AP446" s="146"/>
      <c r="AQ446" s="146" t="s">
        <v>308</v>
      </c>
      <c r="AR446" s="115"/>
      <c r="AS446" s="115"/>
      <c r="AT446" s="116"/>
      <c r="AU446" s="149" t="s">
        <v>253</v>
      </c>
      <c r="AV446" s="149"/>
      <c r="AW446" s="149"/>
      <c r="AX446" s="150"/>
    </row>
    <row r="447" spans="1:50" ht="18.75" hidden="1" customHeight="1" x14ac:dyDescent="0.15">
      <c r="A447" s="131"/>
      <c r="B447" s="127"/>
      <c r="C447" s="126"/>
      <c r="D447" s="127"/>
      <c r="E447" s="355"/>
      <c r="F447" s="356"/>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774"/>
      <c r="AR447" s="174"/>
      <c r="AS447" s="118" t="s">
        <v>309</v>
      </c>
      <c r="AT447" s="119"/>
      <c r="AU447" s="174"/>
      <c r="AV447" s="174"/>
      <c r="AW447" s="118" t="s">
        <v>297</v>
      </c>
      <c r="AX447" s="157"/>
    </row>
    <row r="448" spans="1:50" ht="23.25" hidden="1" customHeight="1" x14ac:dyDescent="0.15">
      <c r="A448" s="131"/>
      <c r="B448" s="127"/>
      <c r="C448" s="126"/>
      <c r="D448" s="127"/>
      <c r="E448" s="355"/>
      <c r="F448" s="356"/>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53"/>
      <c r="AF448" s="181"/>
      <c r="AG448" s="181"/>
      <c r="AH448" s="181"/>
      <c r="AI448" s="353"/>
      <c r="AJ448" s="181"/>
      <c r="AK448" s="181"/>
      <c r="AL448" s="181"/>
      <c r="AM448" s="353"/>
      <c r="AN448" s="181"/>
      <c r="AO448" s="181"/>
      <c r="AP448" s="354"/>
      <c r="AQ448" s="353"/>
      <c r="AR448" s="181"/>
      <c r="AS448" s="181"/>
      <c r="AT448" s="354"/>
      <c r="AU448" s="181"/>
      <c r="AV448" s="181"/>
      <c r="AW448" s="181"/>
      <c r="AX448" s="182"/>
    </row>
    <row r="449" spans="1:50" ht="23.25" hidden="1" customHeight="1" x14ac:dyDescent="0.15">
      <c r="A449" s="131"/>
      <c r="B449" s="127"/>
      <c r="C449" s="126"/>
      <c r="D449" s="127"/>
      <c r="E449" s="355"/>
      <c r="F449" s="356"/>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53"/>
      <c r="AF449" s="181"/>
      <c r="AG449" s="181"/>
      <c r="AH449" s="354"/>
      <c r="AI449" s="353"/>
      <c r="AJ449" s="181"/>
      <c r="AK449" s="181"/>
      <c r="AL449" s="181"/>
      <c r="AM449" s="353"/>
      <c r="AN449" s="181"/>
      <c r="AO449" s="181"/>
      <c r="AP449" s="354"/>
      <c r="AQ449" s="353"/>
      <c r="AR449" s="181"/>
      <c r="AS449" s="181"/>
      <c r="AT449" s="354"/>
      <c r="AU449" s="181"/>
      <c r="AV449" s="181"/>
      <c r="AW449" s="181"/>
      <c r="AX449" s="182"/>
    </row>
    <row r="450" spans="1:50" ht="23.25" hidden="1" customHeight="1" x14ac:dyDescent="0.15">
      <c r="A450" s="131"/>
      <c r="B450" s="127"/>
      <c r="C450" s="126"/>
      <c r="D450" s="127"/>
      <c r="E450" s="355"/>
      <c r="F450" s="356"/>
      <c r="G450" s="92"/>
      <c r="H450" s="93"/>
      <c r="I450" s="93"/>
      <c r="J450" s="93"/>
      <c r="K450" s="93"/>
      <c r="L450" s="93"/>
      <c r="M450" s="93"/>
      <c r="N450" s="93"/>
      <c r="O450" s="93"/>
      <c r="P450" s="93"/>
      <c r="Q450" s="93"/>
      <c r="R450" s="93"/>
      <c r="S450" s="93"/>
      <c r="T450" s="93"/>
      <c r="U450" s="93"/>
      <c r="V450" s="93"/>
      <c r="W450" s="93"/>
      <c r="X450" s="94"/>
      <c r="Y450" s="183" t="s">
        <v>14</v>
      </c>
      <c r="Z450" s="184"/>
      <c r="AA450" s="185"/>
      <c r="AB450" s="594" t="s">
        <v>298</v>
      </c>
      <c r="AC450" s="594"/>
      <c r="AD450" s="594"/>
      <c r="AE450" s="353"/>
      <c r="AF450" s="181"/>
      <c r="AG450" s="181"/>
      <c r="AH450" s="354"/>
      <c r="AI450" s="353"/>
      <c r="AJ450" s="181"/>
      <c r="AK450" s="181"/>
      <c r="AL450" s="181"/>
      <c r="AM450" s="353"/>
      <c r="AN450" s="181"/>
      <c r="AO450" s="181"/>
      <c r="AP450" s="354"/>
      <c r="AQ450" s="353"/>
      <c r="AR450" s="181"/>
      <c r="AS450" s="181"/>
      <c r="AT450" s="354"/>
      <c r="AU450" s="181"/>
      <c r="AV450" s="181"/>
      <c r="AW450" s="181"/>
      <c r="AX450" s="182"/>
    </row>
    <row r="451" spans="1:50" ht="18.75" hidden="1" customHeight="1" x14ac:dyDescent="0.15">
      <c r="A451" s="131"/>
      <c r="B451" s="127"/>
      <c r="C451" s="126"/>
      <c r="D451" s="127"/>
      <c r="E451" s="355" t="s">
        <v>327</v>
      </c>
      <c r="F451" s="356"/>
      <c r="G451" s="357"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8" t="s">
        <v>326</v>
      </c>
      <c r="AF451" s="359"/>
      <c r="AG451" s="359"/>
      <c r="AH451" s="360"/>
      <c r="AI451" s="205" t="s">
        <v>317</v>
      </c>
      <c r="AJ451" s="205"/>
      <c r="AK451" s="205"/>
      <c r="AL451" s="146"/>
      <c r="AM451" s="205" t="s">
        <v>396</v>
      </c>
      <c r="AN451" s="205"/>
      <c r="AO451" s="205"/>
      <c r="AP451" s="146"/>
      <c r="AQ451" s="146" t="s">
        <v>308</v>
      </c>
      <c r="AR451" s="115"/>
      <c r="AS451" s="115"/>
      <c r="AT451" s="116"/>
      <c r="AU451" s="149" t="s">
        <v>253</v>
      </c>
      <c r="AV451" s="149"/>
      <c r="AW451" s="149"/>
      <c r="AX451" s="150"/>
    </row>
    <row r="452" spans="1:50" ht="18.75" hidden="1" customHeight="1" x14ac:dyDescent="0.15">
      <c r="A452" s="131"/>
      <c r="B452" s="127"/>
      <c r="C452" s="126"/>
      <c r="D452" s="127"/>
      <c r="E452" s="355"/>
      <c r="F452" s="356"/>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774"/>
      <c r="AR452" s="174"/>
      <c r="AS452" s="118" t="s">
        <v>309</v>
      </c>
      <c r="AT452" s="119"/>
      <c r="AU452" s="174"/>
      <c r="AV452" s="174"/>
      <c r="AW452" s="118" t="s">
        <v>297</v>
      </c>
      <c r="AX452" s="157"/>
    </row>
    <row r="453" spans="1:50" ht="23.25" hidden="1" customHeight="1" x14ac:dyDescent="0.15">
      <c r="A453" s="131"/>
      <c r="B453" s="127"/>
      <c r="C453" s="126"/>
      <c r="D453" s="127"/>
      <c r="E453" s="355"/>
      <c r="F453" s="356"/>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53"/>
      <c r="AF453" s="181"/>
      <c r="AG453" s="181"/>
      <c r="AH453" s="181"/>
      <c r="AI453" s="353"/>
      <c r="AJ453" s="181"/>
      <c r="AK453" s="181"/>
      <c r="AL453" s="181"/>
      <c r="AM453" s="353"/>
      <c r="AN453" s="181"/>
      <c r="AO453" s="181"/>
      <c r="AP453" s="354"/>
      <c r="AQ453" s="353"/>
      <c r="AR453" s="181"/>
      <c r="AS453" s="181"/>
      <c r="AT453" s="354"/>
      <c r="AU453" s="181"/>
      <c r="AV453" s="181"/>
      <c r="AW453" s="181"/>
      <c r="AX453" s="182"/>
    </row>
    <row r="454" spans="1:50" ht="23.25" hidden="1" customHeight="1" x14ac:dyDescent="0.15">
      <c r="A454" s="131"/>
      <c r="B454" s="127"/>
      <c r="C454" s="126"/>
      <c r="D454" s="127"/>
      <c r="E454" s="355"/>
      <c r="F454" s="356"/>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53"/>
      <c r="AF454" s="181"/>
      <c r="AG454" s="181"/>
      <c r="AH454" s="354"/>
      <c r="AI454" s="353"/>
      <c r="AJ454" s="181"/>
      <c r="AK454" s="181"/>
      <c r="AL454" s="181"/>
      <c r="AM454" s="353"/>
      <c r="AN454" s="181"/>
      <c r="AO454" s="181"/>
      <c r="AP454" s="354"/>
      <c r="AQ454" s="353"/>
      <c r="AR454" s="181"/>
      <c r="AS454" s="181"/>
      <c r="AT454" s="354"/>
      <c r="AU454" s="181"/>
      <c r="AV454" s="181"/>
      <c r="AW454" s="181"/>
      <c r="AX454" s="182"/>
    </row>
    <row r="455" spans="1:50" ht="23.25" hidden="1" customHeight="1" x14ac:dyDescent="0.15">
      <c r="A455" s="131"/>
      <c r="B455" s="127"/>
      <c r="C455" s="126"/>
      <c r="D455" s="127"/>
      <c r="E455" s="355"/>
      <c r="F455" s="356"/>
      <c r="G455" s="92"/>
      <c r="H455" s="93"/>
      <c r="I455" s="93"/>
      <c r="J455" s="93"/>
      <c r="K455" s="93"/>
      <c r="L455" s="93"/>
      <c r="M455" s="93"/>
      <c r="N455" s="93"/>
      <c r="O455" s="93"/>
      <c r="P455" s="93"/>
      <c r="Q455" s="93"/>
      <c r="R455" s="93"/>
      <c r="S455" s="93"/>
      <c r="T455" s="93"/>
      <c r="U455" s="93"/>
      <c r="V455" s="93"/>
      <c r="W455" s="93"/>
      <c r="X455" s="94"/>
      <c r="Y455" s="183" t="s">
        <v>14</v>
      </c>
      <c r="Z455" s="184"/>
      <c r="AA455" s="185"/>
      <c r="AB455" s="594" t="s">
        <v>298</v>
      </c>
      <c r="AC455" s="594"/>
      <c r="AD455" s="594"/>
      <c r="AE455" s="353"/>
      <c r="AF455" s="181"/>
      <c r="AG455" s="181"/>
      <c r="AH455" s="354"/>
      <c r="AI455" s="353"/>
      <c r="AJ455" s="181"/>
      <c r="AK455" s="181"/>
      <c r="AL455" s="181"/>
      <c r="AM455" s="353"/>
      <c r="AN455" s="181"/>
      <c r="AO455" s="181"/>
      <c r="AP455" s="354"/>
      <c r="AQ455" s="353"/>
      <c r="AR455" s="181"/>
      <c r="AS455" s="181"/>
      <c r="AT455" s="354"/>
      <c r="AU455" s="181"/>
      <c r="AV455" s="181"/>
      <c r="AW455" s="181"/>
      <c r="AX455" s="182"/>
    </row>
    <row r="456" spans="1:50" ht="18.75" customHeight="1" x14ac:dyDescent="0.15">
      <c r="A456" s="131"/>
      <c r="B456" s="127"/>
      <c r="C456" s="126"/>
      <c r="D456" s="127"/>
      <c r="E456" s="355" t="s">
        <v>328</v>
      </c>
      <c r="F456" s="356"/>
      <c r="G456" s="357"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8" t="s">
        <v>326</v>
      </c>
      <c r="AF456" s="359"/>
      <c r="AG456" s="359"/>
      <c r="AH456" s="360"/>
      <c r="AI456" s="205" t="s">
        <v>317</v>
      </c>
      <c r="AJ456" s="205"/>
      <c r="AK456" s="205"/>
      <c r="AL456" s="146"/>
      <c r="AM456" s="205" t="s">
        <v>396</v>
      </c>
      <c r="AN456" s="205"/>
      <c r="AO456" s="205"/>
      <c r="AP456" s="146"/>
      <c r="AQ456" s="146" t="s">
        <v>308</v>
      </c>
      <c r="AR456" s="115"/>
      <c r="AS456" s="115"/>
      <c r="AT456" s="116"/>
      <c r="AU456" s="149" t="s">
        <v>253</v>
      </c>
      <c r="AV456" s="149"/>
      <c r="AW456" s="149"/>
      <c r="AX456" s="150"/>
    </row>
    <row r="457" spans="1:50" ht="18.75" customHeight="1" x14ac:dyDescent="0.15">
      <c r="A457" s="131"/>
      <c r="B457" s="127"/>
      <c r="C457" s="126"/>
      <c r="D457" s="127"/>
      <c r="E457" s="355"/>
      <c r="F457" s="356"/>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857" t="s">
        <v>389</v>
      </c>
      <c r="AF457" s="174"/>
      <c r="AG457" s="118" t="s">
        <v>309</v>
      </c>
      <c r="AH457" s="119"/>
      <c r="AI457" s="169"/>
      <c r="AJ457" s="169"/>
      <c r="AK457" s="169"/>
      <c r="AL457" s="147"/>
      <c r="AM457" s="169"/>
      <c r="AN457" s="169"/>
      <c r="AO457" s="169"/>
      <c r="AP457" s="147"/>
      <c r="AQ457" s="614" t="s">
        <v>389</v>
      </c>
      <c r="AR457" s="174"/>
      <c r="AS457" s="118" t="s">
        <v>309</v>
      </c>
      <c r="AT457" s="119"/>
      <c r="AU457" s="857" t="s">
        <v>389</v>
      </c>
      <c r="AV457" s="174"/>
      <c r="AW457" s="118" t="s">
        <v>297</v>
      </c>
      <c r="AX457" s="157"/>
    </row>
    <row r="458" spans="1:50" ht="23.25" customHeight="1" x14ac:dyDescent="0.15">
      <c r="A458" s="131"/>
      <c r="B458" s="127"/>
      <c r="C458" s="126"/>
      <c r="D458" s="127"/>
      <c r="E458" s="355"/>
      <c r="F458" s="356"/>
      <c r="G458" s="964" t="s">
        <v>389</v>
      </c>
      <c r="H458" s="87"/>
      <c r="I458" s="87"/>
      <c r="J458" s="87"/>
      <c r="K458" s="87"/>
      <c r="L458" s="87"/>
      <c r="M458" s="87"/>
      <c r="N458" s="87"/>
      <c r="O458" s="87"/>
      <c r="P458" s="87"/>
      <c r="Q458" s="87"/>
      <c r="R458" s="87"/>
      <c r="S458" s="87"/>
      <c r="T458" s="87"/>
      <c r="U458" s="87"/>
      <c r="V458" s="87"/>
      <c r="W458" s="87"/>
      <c r="X458" s="88"/>
      <c r="Y458" s="175" t="s">
        <v>13</v>
      </c>
      <c r="Z458" s="176"/>
      <c r="AA458" s="177"/>
      <c r="AB458" s="867" t="s">
        <v>389</v>
      </c>
      <c r="AC458" s="187"/>
      <c r="AD458" s="187"/>
      <c r="AE458" s="432" t="s">
        <v>389</v>
      </c>
      <c r="AF458" s="181"/>
      <c r="AG458" s="181"/>
      <c r="AH458" s="181"/>
      <c r="AI458" s="432" t="s">
        <v>389</v>
      </c>
      <c r="AJ458" s="181"/>
      <c r="AK458" s="181"/>
      <c r="AL458" s="181"/>
      <c r="AM458" s="432" t="s">
        <v>389</v>
      </c>
      <c r="AN458" s="181"/>
      <c r="AO458" s="181"/>
      <c r="AP458" s="354"/>
      <c r="AQ458" s="432" t="s">
        <v>478</v>
      </c>
      <c r="AR458" s="181"/>
      <c r="AS458" s="181"/>
      <c r="AT458" s="354"/>
      <c r="AU458" s="433" t="s">
        <v>478</v>
      </c>
      <c r="AV458" s="181"/>
      <c r="AW458" s="181"/>
      <c r="AX458" s="182"/>
    </row>
    <row r="459" spans="1:50" ht="23.25" customHeight="1" x14ac:dyDescent="0.15">
      <c r="A459" s="131"/>
      <c r="B459" s="127"/>
      <c r="C459" s="126"/>
      <c r="D459" s="127"/>
      <c r="E459" s="355"/>
      <c r="F459" s="356"/>
      <c r="G459" s="89"/>
      <c r="H459" s="90"/>
      <c r="I459" s="90"/>
      <c r="J459" s="90"/>
      <c r="K459" s="90"/>
      <c r="L459" s="90"/>
      <c r="M459" s="90"/>
      <c r="N459" s="90"/>
      <c r="O459" s="90"/>
      <c r="P459" s="90"/>
      <c r="Q459" s="90"/>
      <c r="R459" s="90"/>
      <c r="S459" s="90"/>
      <c r="T459" s="90"/>
      <c r="U459" s="90"/>
      <c r="V459" s="90"/>
      <c r="W459" s="90"/>
      <c r="X459" s="91"/>
      <c r="Y459" s="183" t="s">
        <v>54</v>
      </c>
      <c r="Z459" s="184"/>
      <c r="AA459" s="185"/>
      <c r="AB459" s="832" t="s">
        <v>389</v>
      </c>
      <c r="AC459" s="179"/>
      <c r="AD459" s="179"/>
      <c r="AE459" s="432" t="s">
        <v>389</v>
      </c>
      <c r="AF459" s="181"/>
      <c r="AG459" s="181"/>
      <c r="AH459" s="354"/>
      <c r="AI459" s="432" t="s">
        <v>389</v>
      </c>
      <c r="AJ459" s="181"/>
      <c r="AK459" s="181"/>
      <c r="AL459" s="181"/>
      <c r="AM459" s="432" t="s">
        <v>389</v>
      </c>
      <c r="AN459" s="181"/>
      <c r="AO459" s="181"/>
      <c r="AP459" s="354"/>
      <c r="AQ459" s="432" t="s">
        <v>478</v>
      </c>
      <c r="AR459" s="181"/>
      <c r="AS459" s="181"/>
      <c r="AT459" s="354"/>
      <c r="AU459" s="433" t="s">
        <v>389</v>
      </c>
      <c r="AV459" s="181"/>
      <c r="AW459" s="181"/>
      <c r="AX459" s="182"/>
    </row>
    <row r="460" spans="1:50" ht="23.25" customHeight="1" x14ac:dyDescent="0.15">
      <c r="A460" s="131"/>
      <c r="B460" s="127"/>
      <c r="C460" s="126"/>
      <c r="D460" s="127"/>
      <c r="E460" s="355"/>
      <c r="F460" s="356"/>
      <c r="G460" s="92"/>
      <c r="H460" s="93"/>
      <c r="I460" s="93"/>
      <c r="J460" s="93"/>
      <c r="K460" s="93"/>
      <c r="L460" s="93"/>
      <c r="M460" s="93"/>
      <c r="N460" s="93"/>
      <c r="O460" s="93"/>
      <c r="P460" s="93"/>
      <c r="Q460" s="93"/>
      <c r="R460" s="93"/>
      <c r="S460" s="93"/>
      <c r="T460" s="93"/>
      <c r="U460" s="93"/>
      <c r="V460" s="93"/>
      <c r="W460" s="93"/>
      <c r="X460" s="94"/>
      <c r="Y460" s="183" t="s">
        <v>14</v>
      </c>
      <c r="Z460" s="184"/>
      <c r="AA460" s="185"/>
      <c r="AB460" s="594" t="s">
        <v>15</v>
      </c>
      <c r="AC460" s="594"/>
      <c r="AD460" s="594"/>
      <c r="AE460" s="432" t="s">
        <v>389</v>
      </c>
      <c r="AF460" s="181"/>
      <c r="AG460" s="181"/>
      <c r="AH460" s="354"/>
      <c r="AI460" s="432" t="s">
        <v>389</v>
      </c>
      <c r="AJ460" s="181"/>
      <c r="AK460" s="181"/>
      <c r="AL460" s="181"/>
      <c r="AM460" s="432" t="s">
        <v>389</v>
      </c>
      <c r="AN460" s="181"/>
      <c r="AO460" s="181"/>
      <c r="AP460" s="354"/>
      <c r="AQ460" s="432" t="s">
        <v>389</v>
      </c>
      <c r="AR460" s="181"/>
      <c r="AS460" s="181"/>
      <c r="AT460" s="354"/>
      <c r="AU460" s="433" t="s">
        <v>389</v>
      </c>
      <c r="AV460" s="181"/>
      <c r="AW460" s="181"/>
      <c r="AX460" s="182"/>
    </row>
    <row r="461" spans="1:50" ht="18.75" hidden="1" customHeight="1" x14ac:dyDescent="0.15">
      <c r="A461" s="131"/>
      <c r="B461" s="127"/>
      <c r="C461" s="126"/>
      <c r="D461" s="127"/>
      <c r="E461" s="355" t="s">
        <v>328</v>
      </c>
      <c r="F461" s="356"/>
      <c r="G461" s="357"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8" t="s">
        <v>326</v>
      </c>
      <c r="AF461" s="359"/>
      <c r="AG461" s="359"/>
      <c r="AH461" s="360"/>
      <c r="AI461" s="205" t="s">
        <v>317</v>
      </c>
      <c r="AJ461" s="205"/>
      <c r="AK461" s="205"/>
      <c r="AL461" s="146"/>
      <c r="AM461" s="205" t="s">
        <v>396</v>
      </c>
      <c r="AN461" s="205"/>
      <c r="AO461" s="205"/>
      <c r="AP461" s="146"/>
      <c r="AQ461" s="146" t="s">
        <v>308</v>
      </c>
      <c r="AR461" s="115"/>
      <c r="AS461" s="115"/>
      <c r="AT461" s="116"/>
      <c r="AU461" s="149" t="s">
        <v>253</v>
      </c>
      <c r="AV461" s="149"/>
      <c r="AW461" s="149"/>
      <c r="AX461" s="150"/>
    </row>
    <row r="462" spans="1:50" ht="18.75" hidden="1" customHeight="1" x14ac:dyDescent="0.15">
      <c r="A462" s="131"/>
      <c r="B462" s="127"/>
      <c r="C462" s="126"/>
      <c r="D462" s="127"/>
      <c r="E462" s="355"/>
      <c r="F462" s="356"/>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774"/>
      <c r="AR462" s="174"/>
      <c r="AS462" s="118" t="s">
        <v>309</v>
      </c>
      <c r="AT462" s="119"/>
      <c r="AU462" s="174"/>
      <c r="AV462" s="174"/>
      <c r="AW462" s="118" t="s">
        <v>297</v>
      </c>
      <c r="AX462" s="157"/>
    </row>
    <row r="463" spans="1:50" ht="23.25" hidden="1" customHeight="1" x14ac:dyDescent="0.15">
      <c r="A463" s="131"/>
      <c r="B463" s="127"/>
      <c r="C463" s="126"/>
      <c r="D463" s="127"/>
      <c r="E463" s="355"/>
      <c r="F463" s="356"/>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53"/>
      <c r="AF463" s="181"/>
      <c r="AG463" s="181"/>
      <c r="AH463" s="181"/>
      <c r="AI463" s="353"/>
      <c r="AJ463" s="181"/>
      <c r="AK463" s="181"/>
      <c r="AL463" s="181"/>
      <c r="AM463" s="353"/>
      <c r="AN463" s="181"/>
      <c r="AO463" s="181"/>
      <c r="AP463" s="354"/>
      <c r="AQ463" s="353"/>
      <c r="AR463" s="181"/>
      <c r="AS463" s="181"/>
      <c r="AT463" s="354"/>
      <c r="AU463" s="181"/>
      <c r="AV463" s="181"/>
      <c r="AW463" s="181"/>
      <c r="AX463" s="182"/>
    </row>
    <row r="464" spans="1:50" ht="23.25" hidden="1" customHeight="1" x14ac:dyDescent="0.15">
      <c r="A464" s="131"/>
      <c r="B464" s="127"/>
      <c r="C464" s="126"/>
      <c r="D464" s="127"/>
      <c r="E464" s="355"/>
      <c r="F464" s="356"/>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53"/>
      <c r="AF464" s="181"/>
      <c r="AG464" s="181"/>
      <c r="AH464" s="354"/>
      <c r="AI464" s="353"/>
      <c r="AJ464" s="181"/>
      <c r="AK464" s="181"/>
      <c r="AL464" s="181"/>
      <c r="AM464" s="353"/>
      <c r="AN464" s="181"/>
      <c r="AO464" s="181"/>
      <c r="AP464" s="354"/>
      <c r="AQ464" s="353"/>
      <c r="AR464" s="181"/>
      <c r="AS464" s="181"/>
      <c r="AT464" s="354"/>
      <c r="AU464" s="181"/>
      <c r="AV464" s="181"/>
      <c r="AW464" s="181"/>
      <c r="AX464" s="182"/>
    </row>
    <row r="465" spans="1:50" ht="23.25" hidden="1" customHeight="1" x14ac:dyDescent="0.15">
      <c r="A465" s="131"/>
      <c r="B465" s="127"/>
      <c r="C465" s="126"/>
      <c r="D465" s="127"/>
      <c r="E465" s="355"/>
      <c r="F465" s="356"/>
      <c r="G465" s="92"/>
      <c r="H465" s="93"/>
      <c r="I465" s="93"/>
      <c r="J465" s="93"/>
      <c r="K465" s="93"/>
      <c r="L465" s="93"/>
      <c r="M465" s="93"/>
      <c r="N465" s="93"/>
      <c r="O465" s="93"/>
      <c r="P465" s="93"/>
      <c r="Q465" s="93"/>
      <c r="R465" s="93"/>
      <c r="S465" s="93"/>
      <c r="T465" s="93"/>
      <c r="U465" s="93"/>
      <c r="V465" s="93"/>
      <c r="W465" s="93"/>
      <c r="X465" s="94"/>
      <c r="Y465" s="183" t="s">
        <v>14</v>
      </c>
      <c r="Z465" s="184"/>
      <c r="AA465" s="185"/>
      <c r="AB465" s="594" t="s">
        <v>15</v>
      </c>
      <c r="AC465" s="594"/>
      <c r="AD465" s="594"/>
      <c r="AE465" s="353"/>
      <c r="AF465" s="181"/>
      <c r="AG465" s="181"/>
      <c r="AH465" s="354"/>
      <c r="AI465" s="353"/>
      <c r="AJ465" s="181"/>
      <c r="AK465" s="181"/>
      <c r="AL465" s="181"/>
      <c r="AM465" s="353"/>
      <c r="AN465" s="181"/>
      <c r="AO465" s="181"/>
      <c r="AP465" s="354"/>
      <c r="AQ465" s="353"/>
      <c r="AR465" s="181"/>
      <c r="AS465" s="181"/>
      <c r="AT465" s="354"/>
      <c r="AU465" s="181"/>
      <c r="AV465" s="181"/>
      <c r="AW465" s="181"/>
      <c r="AX465" s="182"/>
    </row>
    <row r="466" spans="1:50" ht="18.75" hidden="1" customHeight="1" x14ac:dyDescent="0.15">
      <c r="A466" s="131"/>
      <c r="B466" s="127"/>
      <c r="C466" s="126"/>
      <c r="D466" s="127"/>
      <c r="E466" s="355" t="s">
        <v>328</v>
      </c>
      <c r="F466" s="356"/>
      <c r="G466" s="357"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8" t="s">
        <v>326</v>
      </c>
      <c r="AF466" s="359"/>
      <c r="AG466" s="359"/>
      <c r="AH466" s="360"/>
      <c r="AI466" s="205" t="s">
        <v>317</v>
      </c>
      <c r="AJ466" s="205"/>
      <c r="AK466" s="205"/>
      <c r="AL466" s="146"/>
      <c r="AM466" s="205" t="s">
        <v>396</v>
      </c>
      <c r="AN466" s="205"/>
      <c r="AO466" s="205"/>
      <c r="AP466" s="146"/>
      <c r="AQ466" s="146" t="s">
        <v>308</v>
      </c>
      <c r="AR466" s="115"/>
      <c r="AS466" s="115"/>
      <c r="AT466" s="116"/>
      <c r="AU466" s="149" t="s">
        <v>253</v>
      </c>
      <c r="AV466" s="149"/>
      <c r="AW466" s="149"/>
      <c r="AX466" s="150"/>
    </row>
    <row r="467" spans="1:50" ht="18.75" hidden="1" customHeight="1" x14ac:dyDescent="0.15">
      <c r="A467" s="131"/>
      <c r="B467" s="127"/>
      <c r="C467" s="126"/>
      <c r="D467" s="127"/>
      <c r="E467" s="355"/>
      <c r="F467" s="356"/>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774"/>
      <c r="AR467" s="174"/>
      <c r="AS467" s="118" t="s">
        <v>309</v>
      </c>
      <c r="AT467" s="119"/>
      <c r="AU467" s="174"/>
      <c r="AV467" s="174"/>
      <c r="AW467" s="118" t="s">
        <v>297</v>
      </c>
      <c r="AX467" s="157"/>
    </row>
    <row r="468" spans="1:50" ht="23.25" hidden="1" customHeight="1" x14ac:dyDescent="0.15">
      <c r="A468" s="131"/>
      <c r="B468" s="127"/>
      <c r="C468" s="126"/>
      <c r="D468" s="127"/>
      <c r="E468" s="355"/>
      <c r="F468" s="356"/>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53"/>
      <c r="AF468" s="181"/>
      <c r="AG468" s="181"/>
      <c r="AH468" s="181"/>
      <c r="AI468" s="353"/>
      <c r="AJ468" s="181"/>
      <c r="AK468" s="181"/>
      <c r="AL468" s="181"/>
      <c r="AM468" s="353"/>
      <c r="AN468" s="181"/>
      <c r="AO468" s="181"/>
      <c r="AP468" s="354"/>
      <c r="AQ468" s="353"/>
      <c r="AR468" s="181"/>
      <c r="AS468" s="181"/>
      <c r="AT468" s="354"/>
      <c r="AU468" s="181"/>
      <c r="AV468" s="181"/>
      <c r="AW468" s="181"/>
      <c r="AX468" s="182"/>
    </row>
    <row r="469" spans="1:50" ht="23.25" hidden="1" customHeight="1" x14ac:dyDescent="0.15">
      <c r="A469" s="131"/>
      <c r="B469" s="127"/>
      <c r="C469" s="126"/>
      <c r="D469" s="127"/>
      <c r="E469" s="355"/>
      <c r="F469" s="356"/>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53"/>
      <c r="AF469" s="181"/>
      <c r="AG469" s="181"/>
      <c r="AH469" s="354"/>
      <c r="AI469" s="353"/>
      <c r="AJ469" s="181"/>
      <c r="AK469" s="181"/>
      <c r="AL469" s="181"/>
      <c r="AM469" s="353"/>
      <c r="AN469" s="181"/>
      <c r="AO469" s="181"/>
      <c r="AP469" s="354"/>
      <c r="AQ469" s="353"/>
      <c r="AR469" s="181"/>
      <c r="AS469" s="181"/>
      <c r="AT469" s="354"/>
      <c r="AU469" s="181"/>
      <c r="AV469" s="181"/>
      <c r="AW469" s="181"/>
      <c r="AX469" s="182"/>
    </row>
    <row r="470" spans="1:50" ht="23.25" hidden="1" customHeight="1" x14ac:dyDescent="0.15">
      <c r="A470" s="131"/>
      <c r="B470" s="127"/>
      <c r="C470" s="126"/>
      <c r="D470" s="127"/>
      <c r="E470" s="355"/>
      <c r="F470" s="356"/>
      <c r="G470" s="92"/>
      <c r="H470" s="93"/>
      <c r="I470" s="93"/>
      <c r="J470" s="93"/>
      <c r="K470" s="93"/>
      <c r="L470" s="93"/>
      <c r="M470" s="93"/>
      <c r="N470" s="93"/>
      <c r="O470" s="93"/>
      <c r="P470" s="93"/>
      <c r="Q470" s="93"/>
      <c r="R470" s="93"/>
      <c r="S470" s="93"/>
      <c r="T470" s="93"/>
      <c r="U470" s="93"/>
      <c r="V470" s="93"/>
      <c r="W470" s="93"/>
      <c r="X470" s="94"/>
      <c r="Y470" s="183" t="s">
        <v>14</v>
      </c>
      <c r="Z470" s="184"/>
      <c r="AA470" s="185"/>
      <c r="AB470" s="594" t="s">
        <v>15</v>
      </c>
      <c r="AC470" s="594"/>
      <c r="AD470" s="594"/>
      <c r="AE470" s="353"/>
      <c r="AF470" s="181"/>
      <c r="AG470" s="181"/>
      <c r="AH470" s="354"/>
      <c r="AI470" s="353"/>
      <c r="AJ470" s="181"/>
      <c r="AK470" s="181"/>
      <c r="AL470" s="181"/>
      <c r="AM470" s="353"/>
      <c r="AN470" s="181"/>
      <c r="AO470" s="181"/>
      <c r="AP470" s="354"/>
      <c r="AQ470" s="353"/>
      <c r="AR470" s="181"/>
      <c r="AS470" s="181"/>
      <c r="AT470" s="354"/>
      <c r="AU470" s="181"/>
      <c r="AV470" s="181"/>
      <c r="AW470" s="181"/>
      <c r="AX470" s="182"/>
    </row>
    <row r="471" spans="1:50" ht="18.75" hidden="1" customHeight="1" x14ac:dyDescent="0.15">
      <c r="A471" s="131"/>
      <c r="B471" s="127"/>
      <c r="C471" s="126"/>
      <c r="D471" s="127"/>
      <c r="E471" s="355" t="s">
        <v>328</v>
      </c>
      <c r="F471" s="356"/>
      <c r="G471" s="357"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8" t="s">
        <v>326</v>
      </c>
      <c r="AF471" s="359"/>
      <c r="AG471" s="359"/>
      <c r="AH471" s="360"/>
      <c r="AI471" s="205" t="s">
        <v>317</v>
      </c>
      <c r="AJ471" s="205"/>
      <c r="AK471" s="205"/>
      <c r="AL471" s="146"/>
      <c r="AM471" s="205" t="s">
        <v>396</v>
      </c>
      <c r="AN471" s="205"/>
      <c r="AO471" s="205"/>
      <c r="AP471" s="146"/>
      <c r="AQ471" s="146" t="s">
        <v>308</v>
      </c>
      <c r="AR471" s="115"/>
      <c r="AS471" s="115"/>
      <c r="AT471" s="116"/>
      <c r="AU471" s="149" t="s">
        <v>253</v>
      </c>
      <c r="AV471" s="149"/>
      <c r="AW471" s="149"/>
      <c r="AX471" s="150"/>
    </row>
    <row r="472" spans="1:50" ht="18.75" hidden="1" customHeight="1" x14ac:dyDescent="0.15">
      <c r="A472" s="131"/>
      <c r="B472" s="127"/>
      <c r="C472" s="126"/>
      <c r="D472" s="127"/>
      <c r="E472" s="355"/>
      <c r="F472" s="356"/>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774"/>
      <c r="AR472" s="174"/>
      <c r="AS472" s="118" t="s">
        <v>309</v>
      </c>
      <c r="AT472" s="119"/>
      <c r="AU472" s="174"/>
      <c r="AV472" s="174"/>
      <c r="AW472" s="118" t="s">
        <v>297</v>
      </c>
      <c r="AX472" s="157"/>
    </row>
    <row r="473" spans="1:50" ht="23.25" hidden="1" customHeight="1" x14ac:dyDescent="0.15">
      <c r="A473" s="131"/>
      <c r="B473" s="127"/>
      <c r="C473" s="126"/>
      <c r="D473" s="127"/>
      <c r="E473" s="355"/>
      <c r="F473" s="356"/>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53"/>
      <c r="AF473" s="181"/>
      <c r="AG473" s="181"/>
      <c r="AH473" s="181"/>
      <c r="AI473" s="353"/>
      <c r="AJ473" s="181"/>
      <c r="AK473" s="181"/>
      <c r="AL473" s="181"/>
      <c r="AM473" s="353"/>
      <c r="AN473" s="181"/>
      <c r="AO473" s="181"/>
      <c r="AP473" s="354"/>
      <c r="AQ473" s="353"/>
      <c r="AR473" s="181"/>
      <c r="AS473" s="181"/>
      <c r="AT473" s="354"/>
      <c r="AU473" s="181"/>
      <c r="AV473" s="181"/>
      <c r="AW473" s="181"/>
      <c r="AX473" s="182"/>
    </row>
    <row r="474" spans="1:50" ht="23.25" hidden="1" customHeight="1" x14ac:dyDescent="0.15">
      <c r="A474" s="131"/>
      <c r="B474" s="127"/>
      <c r="C474" s="126"/>
      <c r="D474" s="127"/>
      <c r="E474" s="355"/>
      <c r="F474" s="356"/>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53"/>
      <c r="AF474" s="181"/>
      <c r="AG474" s="181"/>
      <c r="AH474" s="354"/>
      <c r="AI474" s="353"/>
      <c r="AJ474" s="181"/>
      <c r="AK474" s="181"/>
      <c r="AL474" s="181"/>
      <c r="AM474" s="353"/>
      <c r="AN474" s="181"/>
      <c r="AO474" s="181"/>
      <c r="AP474" s="354"/>
      <c r="AQ474" s="353"/>
      <c r="AR474" s="181"/>
      <c r="AS474" s="181"/>
      <c r="AT474" s="354"/>
      <c r="AU474" s="181"/>
      <c r="AV474" s="181"/>
      <c r="AW474" s="181"/>
      <c r="AX474" s="182"/>
    </row>
    <row r="475" spans="1:50" ht="23.25" hidden="1" customHeight="1" x14ac:dyDescent="0.15">
      <c r="A475" s="131"/>
      <c r="B475" s="127"/>
      <c r="C475" s="126"/>
      <c r="D475" s="127"/>
      <c r="E475" s="355"/>
      <c r="F475" s="356"/>
      <c r="G475" s="92"/>
      <c r="H475" s="93"/>
      <c r="I475" s="93"/>
      <c r="J475" s="93"/>
      <c r="K475" s="93"/>
      <c r="L475" s="93"/>
      <c r="M475" s="93"/>
      <c r="N475" s="93"/>
      <c r="O475" s="93"/>
      <c r="P475" s="93"/>
      <c r="Q475" s="93"/>
      <c r="R475" s="93"/>
      <c r="S475" s="93"/>
      <c r="T475" s="93"/>
      <c r="U475" s="93"/>
      <c r="V475" s="93"/>
      <c r="W475" s="93"/>
      <c r="X475" s="94"/>
      <c r="Y475" s="183" t="s">
        <v>14</v>
      </c>
      <c r="Z475" s="184"/>
      <c r="AA475" s="185"/>
      <c r="AB475" s="594" t="s">
        <v>15</v>
      </c>
      <c r="AC475" s="594"/>
      <c r="AD475" s="594"/>
      <c r="AE475" s="353"/>
      <c r="AF475" s="181"/>
      <c r="AG475" s="181"/>
      <c r="AH475" s="354"/>
      <c r="AI475" s="353"/>
      <c r="AJ475" s="181"/>
      <c r="AK475" s="181"/>
      <c r="AL475" s="181"/>
      <c r="AM475" s="353"/>
      <c r="AN475" s="181"/>
      <c r="AO475" s="181"/>
      <c r="AP475" s="354"/>
      <c r="AQ475" s="353"/>
      <c r="AR475" s="181"/>
      <c r="AS475" s="181"/>
      <c r="AT475" s="354"/>
      <c r="AU475" s="181"/>
      <c r="AV475" s="181"/>
      <c r="AW475" s="181"/>
      <c r="AX475" s="182"/>
    </row>
    <row r="476" spans="1:50" ht="18.75" hidden="1" customHeight="1" x14ac:dyDescent="0.15">
      <c r="A476" s="131"/>
      <c r="B476" s="127"/>
      <c r="C476" s="126"/>
      <c r="D476" s="127"/>
      <c r="E476" s="355" t="s">
        <v>328</v>
      </c>
      <c r="F476" s="356"/>
      <c r="G476" s="357"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8" t="s">
        <v>326</v>
      </c>
      <c r="AF476" s="359"/>
      <c r="AG476" s="359"/>
      <c r="AH476" s="360"/>
      <c r="AI476" s="205" t="s">
        <v>317</v>
      </c>
      <c r="AJ476" s="205"/>
      <c r="AK476" s="205"/>
      <c r="AL476" s="146"/>
      <c r="AM476" s="205" t="s">
        <v>396</v>
      </c>
      <c r="AN476" s="205"/>
      <c r="AO476" s="205"/>
      <c r="AP476" s="146"/>
      <c r="AQ476" s="146" t="s">
        <v>308</v>
      </c>
      <c r="AR476" s="115"/>
      <c r="AS476" s="115"/>
      <c r="AT476" s="116"/>
      <c r="AU476" s="149" t="s">
        <v>253</v>
      </c>
      <c r="AV476" s="149"/>
      <c r="AW476" s="149"/>
      <c r="AX476" s="150"/>
    </row>
    <row r="477" spans="1:50" ht="18.75" hidden="1" customHeight="1" x14ac:dyDescent="0.15">
      <c r="A477" s="131"/>
      <c r="B477" s="127"/>
      <c r="C477" s="126"/>
      <c r="D477" s="127"/>
      <c r="E477" s="355"/>
      <c r="F477" s="356"/>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774"/>
      <c r="AR477" s="174"/>
      <c r="AS477" s="118" t="s">
        <v>309</v>
      </c>
      <c r="AT477" s="119"/>
      <c r="AU477" s="174"/>
      <c r="AV477" s="174"/>
      <c r="AW477" s="118" t="s">
        <v>297</v>
      </c>
      <c r="AX477" s="157"/>
    </row>
    <row r="478" spans="1:50" ht="23.25" hidden="1" customHeight="1" x14ac:dyDescent="0.15">
      <c r="A478" s="131"/>
      <c r="B478" s="127"/>
      <c r="C478" s="126"/>
      <c r="D478" s="127"/>
      <c r="E478" s="355"/>
      <c r="F478" s="356"/>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53"/>
      <c r="AF478" s="181"/>
      <c r="AG478" s="181"/>
      <c r="AH478" s="181"/>
      <c r="AI478" s="353"/>
      <c r="AJ478" s="181"/>
      <c r="AK478" s="181"/>
      <c r="AL478" s="181"/>
      <c r="AM478" s="353"/>
      <c r="AN478" s="181"/>
      <c r="AO478" s="181"/>
      <c r="AP478" s="354"/>
      <c r="AQ478" s="353"/>
      <c r="AR478" s="181"/>
      <c r="AS478" s="181"/>
      <c r="AT478" s="354"/>
      <c r="AU478" s="181"/>
      <c r="AV478" s="181"/>
      <c r="AW478" s="181"/>
      <c r="AX478" s="182"/>
    </row>
    <row r="479" spans="1:50" ht="23.25" hidden="1" customHeight="1" x14ac:dyDescent="0.15">
      <c r="A479" s="131"/>
      <c r="B479" s="127"/>
      <c r="C479" s="126"/>
      <c r="D479" s="127"/>
      <c r="E479" s="355"/>
      <c r="F479" s="356"/>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53"/>
      <c r="AF479" s="181"/>
      <c r="AG479" s="181"/>
      <c r="AH479" s="354"/>
      <c r="AI479" s="353"/>
      <c r="AJ479" s="181"/>
      <c r="AK479" s="181"/>
      <c r="AL479" s="181"/>
      <c r="AM479" s="353"/>
      <c r="AN479" s="181"/>
      <c r="AO479" s="181"/>
      <c r="AP479" s="354"/>
      <c r="AQ479" s="353"/>
      <c r="AR479" s="181"/>
      <c r="AS479" s="181"/>
      <c r="AT479" s="354"/>
      <c r="AU479" s="181"/>
      <c r="AV479" s="181"/>
      <c r="AW479" s="181"/>
      <c r="AX479" s="182"/>
    </row>
    <row r="480" spans="1:50" ht="23.25" hidden="1" customHeight="1" x14ac:dyDescent="0.15">
      <c r="A480" s="131"/>
      <c r="B480" s="127"/>
      <c r="C480" s="126"/>
      <c r="D480" s="127"/>
      <c r="E480" s="355"/>
      <c r="F480" s="356"/>
      <c r="G480" s="92"/>
      <c r="H480" s="93"/>
      <c r="I480" s="93"/>
      <c r="J480" s="93"/>
      <c r="K480" s="93"/>
      <c r="L480" s="93"/>
      <c r="M480" s="93"/>
      <c r="N480" s="93"/>
      <c r="O480" s="93"/>
      <c r="P480" s="93"/>
      <c r="Q480" s="93"/>
      <c r="R480" s="93"/>
      <c r="S480" s="93"/>
      <c r="T480" s="93"/>
      <c r="U480" s="93"/>
      <c r="V480" s="93"/>
      <c r="W480" s="93"/>
      <c r="X480" s="94"/>
      <c r="Y480" s="183" t="s">
        <v>14</v>
      </c>
      <c r="Z480" s="184"/>
      <c r="AA480" s="185"/>
      <c r="AB480" s="594" t="s">
        <v>15</v>
      </c>
      <c r="AC480" s="594"/>
      <c r="AD480" s="594"/>
      <c r="AE480" s="353"/>
      <c r="AF480" s="181"/>
      <c r="AG480" s="181"/>
      <c r="AH480" s="354"/>
      <c r="AI480" s="353"/>
      <c r="AJ480" s="181"/>
      <c r="AK480" s="181"/>
      <c r="AL480" s="181"/>
      <c r="AM480" s="353"/>
      <c r="AN480" s="181"/>
      <c r="AO480" s="181"/>
      <c r="AP480" s="354"/>
      <c r="AQ480" s="353"/>
      <c r="AR480" s="181"/>
      <c r="AS480" s="181"/>
      <c r="AT480" s="354"/>
      <c r="AU480" s="181"/>
      <c r="AV480" s="181"/>
      <c r="AW480" s="181"/>
      <c r="AX480" s="182"/>
    </row>
    <row r="481" spans="1:50" ht="23.85" customHeight="1" x14ac:dyDescent="0.15">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18" customHeight="1" x14ac:dyDescent="0.15">
      <c r="A482" s="131"/>
      <c r="B482" s="127"/>
      <c r="C482" s="126"/>
      <c r="D482" s="127"/>
      <c r="E482" s="352" t="s">
        <v>389</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18" customHeight="1" thickBot="1" x14ac:dyDescent="0.2">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x14ac:dyDescent="0.15">
      <c r="A484" s="131"/>
      <c r="B484" s="127"/>
      <c r="C484" s="126"/>
      <c r="D484" s="127"/>
      <c r="E484" s="194" t="s">
        <v>307</v>
      </c>
      <c r="F484" s="195"/>
      <c r="G484" s="951" t="s">
        <v>338</v>
      </c>
      <c r="H484" s="108"/>
      <c r="I484" s="108"/>
      <c r="J484" s="992"/>
      <c r="K484" s="953"/>
      <c r="L484" s="953"/>
      <c r="M484" s="953"/>
      <c r="N484" s="953"/>
      <c r="O484" s="953"/>
      <c r="P484" s="953"/>
      <c r="Q484" s="953"/>
      <c r="R484" s="953"/>
      <c r="S484" s="953"/>
      <c r="T484" s="954"/>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56"/>
    </row>
    <row r="485" spans="1:50" ht="18.75" hidden="1" customHeight="1" x14ac:dyDescent="0.15">
      <c r="A485" s="131"/>
      <c r="B485" s="127"/>
      <c r="C485" s="126"/>
      <c r="D485" s="127"/>
      <c r="E485" s="355" t="s">
        <v>327</v>
      </c>
      <c r="F485" s="356"/>
      <c r="G485" s="357"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8" t="s">
        <v>326</v>
      </c>
      <c r="AF485" s="359"/>
      <c r="AG485" s="359"/>
      <c r="AH485" s="360"/>
      <c r="AI485" s="205" t="s">
        <v>317</v>
      </c>
      <c r="AJ485" s="205"/>
      <c r="AK485" s="205"/>
      <c r="AL485" s="146"/>
      <c r="AM485" s="205" t="s">
        <v>396</v>
      </c>
      <c r="AN485" s="205"/>
      <c r="AO485" s="205"/>
      <c r="AP485" s="146"/>
      <c r="AQ485" s="146" t="s">
        <v>308</v>
      </c>
      <c r="AR485" s="115"/>
      <c r="AS485" s="115"/>
      <c r="AT485" s="116"/>
      <c r="AU485" s="149" t="s">
        <v>253</v>
      </c>
      <c r="AV485" s="149"/>
      <c r="AW485" s="149"/>
      <c r="AX485" s="150"/>
    </row>
    <row r="486" spans="1:50" ht="18.75" hidden="1" customHeight="1" x14ac:dyDescent="0.15">
      <c r="A486" s="131"/>
      <c r="B486" s="127"/>
      <c r="C486" s="126"/>
      <c r="D486" s="127"/>
      <c r="E486" s="355"/>
      <c r="F486" s="356"/>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774"/>
      <c r="AR486" s="174"/>
      <c r="AS486" s="118" t="s">
        <v>309</v>
      </c>
      <c r="AT486" s="119"/>
      <c r="AU486" s="174"/>
      <c r="AV486" s="174"/>
      <c r="AW486" s="118" t="s">
        <v>297</v>
      </c>
      <c r="AX486" s="157"/>
    </row>
    <row r="487" spans="1:50" ht="23.25" hidden="1" customHeight="1" x14ac:dyDescent="0.15">
      <c r="A487" s="131"/>
      <c r="B487" s="127"/>
      <c r="C487" s="126"/>
      <c r="D487" s="127"/>
      <c r="E487" s="355"/>
      <c r="F487" s="356"/>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53"/>
      <c r="AF487" s="181"/>
      <c r="AG487" s="181"/>
      <c r="AH487" s="181"/>
      <c r="AI487" s="353"/>
      <c r="AJ487" s="181"/>
      <c r="AK487" s="181"/>
      <c r="AL487" s="181"/>
      <c r="AM487" s="353"/>
      <c r="AN487" s="181"/>
      <c r="AO487" s="181"/>
      <c r="AP487" s="354"/>
      <c r="AQ487" s="353"/>
      <c r="AR487" s="181"/>
      <c r="AS487" s="181"/>
      <c r="AT487" s="354"/>
      <c r="AU487" s="181"/>
      <c r="AV487" s="181"/>
      <c r="AW487" s="181"/>
      <c r="AX487" s="182"/>
    </row>
    <row r="488" spans="1:50" ht="23.25" hidden="1" customHeight="1" x14ac:dyDescent="0.15">
      <c r="A488" s="131"/>
      <c r="B488" s="127"/>
      <c r="C488" s="126"/>
      <c r="D488" s="127"/>
      <c r="E488" s="355"/>
      <c r="F488" s="356"/>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53"/>
      <c r="AF488" s="181"/>
      <c r="AG488" s="181"/>
      <c r="AH488" s="354"/>
      <c r="AI488" s="353"/>
      <c r="AJ488" s="181"/>
      <c r="AK488" s="181"/>
      <c r="AL488" s="181"/>
      <c r="AM488" s="353"/>
      <c r="AN488" s="181"/>
      <c r="AO488" s="181"/>
      <c r="AP488" s="354"/>
      <c r="AQ488" s="353"/>
      <c r="AR488" s="181"/>
      <c r="AS488" s="181"/>
      <c r="AT488" s="354"/>
      <c r="AU488" s="181"/>
      <c r="AV488" s="181"/>
      <c r="AW488" s="181"/>
      <c r="AX488" s="182"/>
    </row>
    <row r="489" spans="1:50" ht="23.25" hidden="1" customHeight="1" x14ac:dyDescent="0.15">
      <c r="A489" s="131"/>
      <c r="B489" s="127"/>
      <c r="C489" s="126"/>
      <c r="D489" s="127"/>
      <c r="E489" s="355"/>
      <c r="F489" s="356"/>
      <c r="G489" s="92"/>
      <c r="H489" s="93"/>
      <c r="I489" s="93"/>
      <c r="J489" s="93"/>
      <c r="K489" s="93"/>
      <c r="L489" s="93"/>
      <c r="M489" s="93"/>
      <c r="N489" s="93"/>
      <c r="O489" s="93"/>
      <c r="P489" s="93"/>
      <c r="Q489" s="93"/>
      <c r="R489" s="93"/>
      <c r="S489" s="93"/>
      <c r="T489" s="93"/>
      <c r="U489" s="93"/>
      <c r="V489" s="93"/>
      <c r="W489" s="93"/>
      <c r="X489" s="94"/>
      <c r="Y489" s="183" t="s">
        <v>14</v>
      </c>
      <c r="Z489" s="184"/>
      <c r="AA489" s="185"/>
      <c r="AB489" s="594" t="s">
        <v>298</v>
      </c>
      <c r="AC489" s="594"/>
      <c r="AD489" s="594"/>
      <c r="AE489" s="353"/>
      <c r="AF489" s="181"/>
      <c r="AG489" s="181"/>
      <c r="AH489" s="354"/>
      <c r="AI489" s="353"/>
      <c r="AJ489" s="181"/>
      <c r="AK489" s="181"/>
      <c r="AL489" s="181"/>
      <c r="AM489" s="353"/>
      <c r="AN489" s="181"/>
      <c r="AO489" s="181"/>
      <c r="AP489" s="354"/>
      <c r="AQ489" s="353"/>
      <c r="AR489" s="181"/>
      <c r="AS489" s="181"/>
      <c r="AT489" s="354"/>
      <c r="AU489" s="181"/>
      <c r="AV489" s="181"/>
      <c r="AW489" s="181"/>
      <c r="AX489" s="182"/>
    </row>
    <row r="490" spans="1:50" ht="18.75" hidden="1" customHeight="1" x14ac:dyDescent="0.15">
      <c r="A490" s="131"/>
      <c r="B490" s="127"/>
      <c r="C490" s="126"/>
      <c r="D490" s="127"/>
      <c r="E490" s="355" t="s">
        <v>327</v>
      </c>
      <c r="F490" s="356"/>
      <c r="G490" s="357"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8" t="s">
        <v>326</v>
      </c>
      <c r="AF490" s="359"/>
      <c r="AG490" s="359"/>
      <c r="AH490" s="360"/>
      <c r="AI490" s="205" t="s">
        <v>317</v>
      </c>
      <c r="AJ490" s="205"/>
      <c r="AK490" s="205"/>
      <c r="AL490" s="146"/>
      <c r="AM490" s="205" t="s">
        <v>396</v>
      </c>
      <c r="AN490" s="205"/>
      <c r="AO490" s="205"/>
      <c r="AP490" s="146"/>
      <c r="AQ490" s="146" t="s">
        <v>308</v>
      </c>
      <c r="AR490" s="115"/>
      <c r="AS490" s="115"/>
      <c r="AT490" s="116"/>
      <c r="AU490" s="149" t="s">
        <v>253</v>
      </c>
      <c r="AV490" s="149"/>
      <c r="AW490" s="149"/>
      <c r="AX490" s="150"/>
    </row>
    <row r="491" spans="1:50" ht="18.75" hidden="1" customHeight="1" x14ac:dyDescent="0.15">
      <c r="A491" s="131"/>
      <c r="B491" s="127"/>
      <c r="C491" s="126"/>
      <c r="D491" s="127"/>
      <c r="E491" s="355"/>
      <c r="F491" s="356"/>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774"/>
      <c r="AR491" s="174"/>
      <c r="AS491" s="118" t="s">
        <v>309</v>
      </c>
      <c r="AT491" s="119"/>
      <c r="AU491" s="174"/>
      <c r="AV491" s="174"/>
      <c r="AW491" s="118" t="s">
        <v>297</v>
      </c>
      <c r="AX491" s="157"/>
    </row>
    <row r="492" spans="1:50" ht="23.25" hidden="1" customHeight="1" x14ac:dyDescent="0.15">
      <c r="A492" s="131"/>
      <c r="B492" s="127"/>
      <c r="C492" s="126"/>
      <c r="D492" s="127"/>
      <c r="E492" s="355"/>
      <c r="F492" s="356"/>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53"/>
      <c r="AF492" s="181"/>
      <c r="AG492" s="181"/>
      <c r="AH492" s="181"/>
      <c r="AI492" s="353"/>
      <c r="AJ492" s="181"/>
      <c r="AK492" s="181"/>
      <c r="AL492" s="181"/>
      <c r="AM492" s="353"/>
      <c r="AN492" s="181"/>
      <c r="AO492" s="181"/>
      <c r="AP492" s="354"/>
      <c r="AQ492" s="353"/>
      <c r="AR492" s="181"/>
      <c r="AS492" s="181"/>
      <c r="AT492" s="354"/>
      <c r="AU492" s="181"/>
      <c r="AV492" s="181"/>
      <c r="AW492" s="181"/>
      <c r="AX492" s="182"/>
    </row>
    <row r="493" spans="1:50" ht="23.25" hidden="1" customHeight="1" x14ac:dyDescent="0.15">
      <c r="A493" s="131"/>
      <c r="B493" s="127"/>
      <c r="C493" s="126"/>
      <c r="D493" s="127"/>
      <c r="E493" s="355"/>
      <c r="F493" s="356"/>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53"/>
      <c r="AF493" s="181"/>
      <c r="AG493" s="181"/>
      <c r="AH493" s="354"/>
      <c r="AI493" s="353"/>
      <c r="AJ493" s="181"/>
      <c r="AK493" s="181"/>
      <c r="AL493" s="181"/>
      <c r="AM493" s="353"/>
      <c r="AN493" s="181"/>
      <c r="AO493" s="181"/>
      <c r="AP493" s="354"/>
      <c r="AQ493" s="353"/>
      <c r="AR493" s="181"/>
      <c r="AS493" s="181"/>
      <c r="AT493" s="354"/>
      <c r="AU493" s="181"/>
      <c r="AV493" s="181"/>
      <c r="AW493" s="181"/>
      <c r="AX493" s="182"/>
    </row>
    <row r="494" spans="1:50" ht="23.25" hidden="1" customHeight="1" x14ac:dyDescent="0.15">
      <c r="A494" s="131"/>
      <c r="B494" s="127"/>
      <c r="C494" s="126"/>
      <c r="D494" s="127"/>
      <c r="E494" s="355"/>
      <c r="F494" s="356"/>
      <c r="G494" s="92"/>
      <c r="H494" s="93"/>
      <c r="I494" s="93"/>
      <c r="J494" s="93"/>
      <c r="K494" s="93"/>
      <c r="L494" s="93"/>
      <c r="M494" s="93"/>
      <c r="N494" s="93"/>
      <c r="O494" s="93"/>
      <c r="P494" s="93"/>
      <c r="Q494" s="93"/>
      <c r="R494" s="93"/>
      <c r="S494" s="93"/>
      <c r="T494" s="93"/>
      <c r="U494" s="93"/>
      <c r="V494" s="93"/>
      <c r="W494" s="93"/>
      <c r="X494" s="94"/>
      <c r="Y494" s="183" t="s">
        <v>14</v>
      </c>
      <c r="Z494" s="184"/>
      <c r="AA494" s="185"/>
      <c r="AB494" s="594" t="s">
        <v>298</v>
      </c>
      <c r="AC494" s="594"/>
      <c r="AD494" s="594"/>
      <c r="AE494" s="353"/>
      <c r="AF494" s="181"/>
      <c r="AG494" s="181"/>
      <c r="AH494" s="354"/>
      <c r="AI494" s="353"/>
      <c r="AJ494" s="181"/>
      <c r="AK494" s="181"/>
      <c r="AL494" s="181"/>
      <c r="AM494" s="353"/>
      <c r="AN494" s="181"/>
      <c r="AO494" s="181"/>
      <c r="AP494" s="354"/>
      <c r="AQ494" s="353"/>
      <c r="AR494" s="181"/>
      <c r="AS494" s="181"/>
      <c r="AT494" s="354"/>
      <c r="AU494" s="181"/>
      <c r="AV494" s="181"/>
      <c r="AW494" s="181"/>
      <c r="AX494" s="182"/>
    </row>
    <row r="495" spans="1:50" ht="18.75" hidden="1" customHeight="1" x14ac:dyDescent="0.15">
      <c r="A495" s="131"/>
      <c r="B495" s="127"/>
      <c r="C495" s="126"/>
      <c r="D495" s="127"/>
      <c r="E495" s="355" t="s">
        <v>327</v>
      </c>
      <c r="F495" s="356"/>
      <c r="G495" s="357"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8" t="s">
        <v>326</v>
      </c>
      <c r="AF495" s="359"/>
      <c r="AG495" s="359"/>
      <c r="AH495" s="360"/>
      <c r="AI495" s="205" t="s">
        <v>317</v>
      </c>
      <c r="AJ495" s="205"/>
      <c r="AK495" s="205"/>
      <c r="AL495" s="146"/>
      <c r="AM495" s="205" t="s">
        <v>396</v>
      </c>
      <c r="AN495" s="205"/>
      <c r="AO495" s="205"/>
      <c r="AP495" s="146"/>
      <c r="AQ495" s="146" t="s">
        <v>308</v>
      </c>
      <c r="AR495" s="115"/>
      <c r="AS495" s="115"/>
      <c r="AT495" s="116"/>
      <c r="AU495" s="149" t="s">
        <v>253</v>
      </c>
      <c r="AV495" s="149"/>
      <c r="AW495" s="149"/>
      <c r="AX495" s="150"/>
    </row>
    <row r="496" spans="1:50" ht="18.75" hidden="1" customHeight="1" x14ac:dyDescent="0.15">
      <c r="A496" s="131"/>
      <c r="B496" s="127"/>
      <c r="C496" s="126"/>
      <c r="D496" s="127"/>
      <c r="E496" s="355"/>
      <c r="F496" s="356"/>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774"/>
      <c r="AR496" s="174"/>
      <c r="AS496" s="118" t="s">
        <v>309</v>
      </c>
      <c r="AT496" s="119"/>
      <c r="AU496" s="174"/>
      <c r="AV496" s="174"/>
      <c r="AW496" s="118" t="s">
        <v>297</v>
      </c>
      <c r="AX496" s="157"/>
    </row>
    <row r="497" spans="1:50" ht="23.25" hidden="1" customHeight="1" x14ac:dyDescent="0.15">
      <c r="A497" s="131"/>
      <c r="B497" s="127"/>
      <c r="C497" s="126"/>
      <c r="D497" s="127"/>
      <c r="E497" s="355"/>
      <c r="F497" s="356"/>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53"/>
      <c r="AF497" s="181"/>
      <c r="AG497" s="181"/>
      <c r="AH497" s="181"/>
      <c r="AI497" s="353"/>
      <c r="AJ497" s="181"/>
      <c r="AK497" s="181"/>
      <c r="AL497" s="181"/>
      <c r="AM497" s="353"/>
      <c r="AN497" s="181"/>
      <c r="AO497" s="181"/>
      <c r="AP497" s="354"/>
      <c r="AQ497" s="353"/>
      <c r="AR497" s="181"/>
      <c r="AS497" s="181"/>
      <c r="AT497" s="354"/>
      <c r="AU497" s="181"/>
      <c r="AV497" s="181"/>
      <c r="AW497" s="181"/>
      <c r="AX497" s="182"/>
    </row>
    <row r="498" spans="1:50" ht="23.25" hidden="1" customHeight="1" x14ac:dyDescent="0.15">
      <c r="A498" s="131"/>
      <c r="B498" s="127"/>
      <c r="C498" s="126"/>
      <c r="D498" s="127"/>
      <c r="E498" s="355"/>
      <c r="F498" s="356"/>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53"/>
      <c r="AF498" s="181"/>
      <c r="AG498" s="181"/>
      <c r="AH498" s="354"/>
      <c r="AI498" s="353"/>
      <c r="AJ498" s="181"/>
      <c r="AK498" s="181"/>
      <c r="AL498" s="181"/>
      <c r="AM498" s="353"/>
      <c r="AN498" s="181"/>
      <c r="AO498" s="181"/>
      <c r="AP498" s="354"/>
      <c r="AQ498" s="353"/>
      <c r="AR498" s="181"/>
      <c r="AS498" s="181"/>
      <c r="AT498" s="354"/>
      <c r="AU498" s="181"/>
      <c r="AV498" s="181"/>
      <c r="AW498" s="181"/>
      <c r="AX498" s="182"/>
    </row>
    <row r="499" spans="1:50" ht="23.25" hidden="1" customHeight="1" x14ac:dyDescent="0.15">
      <c r="A499" s="131"/>
      <c r="B499" s="127"/>
      <c r="C499" s="126"/>
      <c r="D499" s="127"/>
      <c r="E499" s="355"/>
      <c r="F499" s="356"/>
      <c r="G499" s="92"/>
      <c r="H499" s="93"/>
      <c r="I499" s="93"/>
      <c r="J499" s="93"/>
      <c r="K499" s="93"/>
      <c r="L499" s="93"/>
      <c r="M499" s="93"/>
      <c r="N499" s="93"/>
      <c r="O499" s="93"/>
      <c r="P499" s="93"/>
      <c r="Q499" s="93"/>
      <c r="R499" s="93"/>
      <c r="S499" s="93"/>
      <c r="T499" s="93"/>
      <c r="U499" s="93"/>
      <c r="V499" s="93"/>
      <c r="W499" s="93"/>
      <c r="X499" s="94"/>
      <c r="Y499" s="183" t="s">
        <v>14</v>
      </c>
      <c r="Z499" s="184"/>
      <c r="AA499" s="185"/>
      <c r="AB499" s="594" t="s">
        <v>298</v>
      </c>
      <c r="AC499" s="594"/>
      <c r="AD499" s="594"/>
      <c r="AE499" s="353"/>
      <c r="AF499" s="181"/>
      <c r="AG499" s="181"/>
      <c r="AH499" s="354"/>
      <c r="AI499" s="353"/>
      <c r="AJ499" s="181"/>
      <c r="AK499" s="181"/>
      <c r="AL499" s="181"/>
      <c r="AM499" s="353"/>
      <c r="AN499" s="181"/>
      <c r="AO499" s="181"/>
      <c r="AP499" s="354"/>
      <c r="AQ499" s="353"/>
      <c r="AR499" s="181"/>
      <c r="AS499" s="181"/>
      <c r="AT499" s="354"/>
      <c r="AU499" s="181"/>
      <c r="AV499" s="181"/>
      <c r="AW499" s="181"/>
      <c r="AX499" s="182"/>
    </row>
    <row r="500" spans="1:50" ht="18.75" hidden="1" customHeight="1" x14ac:dyDescent="0.15">
      <c r="A500" s="131"/>
      <c r="B500" s="127"/>
      <c r="C500" s="126"/>
      <c r="D500" s="127"/>
      <c r="E500" s="355" t="s">
        <v>327</v>
      </c>
      <c r="F500" s="356"/>
      <c r="G500" s="357"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8" t="s">
        <v>326</v>
      </c>
      <c r="AF500" s="359"/>
      <c r="AG500" s="359"/>
      <c r="AH500" s="360"/>
      <c r="AI500" s="205" t="s">
        <v>317</v>
      </c>
      <c r="AJ500" s="205"/>
      <c r="AK500" s="205"/>
      <c r="AL500" s="146"/>
      <c r="AM500" s="205" t="s">
        <v>396</v>
      </c>
      <c r="AN500" s="205"/>
      <c r="AO500" s="205"/>
      <c r="AP500" s="146"/>
      <c r="AQ500" s="146" t="s">
        <v>308</v>
      </c>
      <c r="AR500" s="115"/>
      <c r="AS500" s="115"/>
      <c r="AT500" s="116"/>
      <c r="AU500" s="149" t="s">
        <v>253</v>
      </c>
      <c r="AV500" s="149"/>
      <c r="AW500" s="149"/>
      <c r="AX500" s="150"/>
    </row>
    <row r="501" spans="1:50" ht="18.75" hidden="1" customHeight="1" x14ac:dyDescent="0.15">
      <c r="A501" s="131"/>
      <c r="B501" s="127"/>
      <c r="C501" s="126"/>
      <c r="D501" s="127"/>
      <c r="E501" s="355"/>
      <c r="F501" s="356"/>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774"/>
      <c r="AR501" s="174"/>
      <c r="AS501" s="118" t="s">
        <v>309</v>
      </c>
      <c r="AT501" s="119"/>
      <c r="AU501" s="174"/>
      <c r="AV501" s="174"/>
      <c r="AW501" s="118" t="s">
        <v>297</v>
      </c>
      <c r="AX501" s="157"/>
    </row>
    <row r="502" spans="1:50" ht="23.25" hidden="1" customHeight="1" x14ac:dyDescent="0.15">
      <c r="A502" s="131"/>
      <c r="B502" s="127"/>
      <c r="C502" s="126"/>
      <c r="D502" s="127"/>
      <c r="E502" s="355"/>
      <c r="F502" s="356"/>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53"/>
      <c r="AF502" s="181"/>
      <c r="AG502" s="181"/>
      <c r="AH502" s="181"/>
      <c r="AI502" s="353"/>
      <c r="AJ502" s="181"/>
      <c r="AK502" s="181"/>
      <c r="AL502" s="181"/>
      <c r="AM502" s="353"/>
      <c r="AN502" s="181"/>
      <c r="AO502" s="181"/>
      <c r="AP502" s="354"/>
      <c r="AQ502" s="353"/>
      <c r="AR502" s="181"/>
      <c r="AS502" s="181"/>
      <c r="AT502" s="354"/>
      <c r="AU502" s="181"/>
      <c r="AV502" s="181"/>
      <c r="AW502" s="181"/>
      <c r="AX502" s="182"/>
    </row>
    <row r="503" spans="1:50" ht="23.25" hidden="1" customHeight="1" x14ac:dyDescent="0.15">
      <c r="A503" s="131"/>
      <c r="B503" s="127"/>
      <c r="C503" s="126"/>
      <c r="D503" s="127"/>
      <c r="E503" s="355"/>
      <c r="F503" s="356"/>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53"/>
      <c r="AF503" s="181"/>
      <c r="AG503" s="181"/>
      <c r="AH503" s="354"/>
      <c r="AI503" s="353"/>
      <c r="AJ503" s="181"/>
      <c r="AK503" s="181"/>
      <c r="AL503" s="181"/>
      <c r="AM503" s="353"/>
      <c r="AN503" s="181"/>
      <c r="AO503" s="181"/>
      <c r="AP503" s="354"/>
      <c r="AQ503" s="353"/>
      <c r="AR503" s="181"/>
      <c r="AS503" s="181"/>
      <c r="AT503" s="354"/>
      <c r="AU503" s="181"/>
      <c r="AV503" s="181"/>
      <c r="AW503" s="181"/>
      <c r="AX503" s="182"/>
    </row>
    <row r="504" spans="1:50" ht="23.25" hidden="1" customHeight="1" x14ac:dyDescent="0.15">
      <c r="A504" s="131"/>
      <c r="B504" s="127"/>
      <c r="C504" s="126"/>
      <c r="D504" s="127"/>
      <c r="E504" s="355"/>
      <c r="F504" s="356"/>
      <c r="G504" s="92"/>
      <c r="H504" s="93"/>
      <c r="I504" s="93"/>
      <c r="J504" s="93"/>
      <c r="K504" s="93"/>
      <c r="L504" s="93"/>
      <c r="M504" s="93"/>
      <c r="N504" s="93"/>
      <c r="O504" s="93"/>
      <c r="P504" s="93"/>
      <c r="Q504" s="93"/>
      <c r="R504" s="93"/>
      <c r="S504" s="93"/>
      <c r="T504" s="93"/>
      <c r="U504" s="93"/>
      <c r="V504" s="93"/>
      <c r="W504" s="93"/>
      <c r="X504" s="94"/>
      <c r="Y504" s="183" t="s">
        <v>14</v>
      </c>
      <c r="Z504" s="184"/>
      <c r="AA504" s="185"/>
      <c r="AB504" s="594" t="s">
        <v>298</v>
      </c>
      <c r="AC504" s="594"/>
      <c r="AD504" s="594"/>
      <c r="AE504" s="353"/>
      <c r="AF504" s="181"/>
      <c r="AG504" s="181"/>
      <c r="AH504" s="354"/>
      <c r="AI504" s="353"/>
      <c r="AJ504" s="181"/>
      <c r="AK504" s="181"/>
      <c r="AL504" s="181"/>
      <c r="AM504" s="353"/>
      <c r="AN504" s="181"/>
      <c r="AO504" s="181"/>
      <c r="AP504" s="354"/>
      <c r="AQ504" s="353"/>
      <c r="AR504" s="181"/>
      <c r="AS504" s="181"/>
      <c r="AT504" s="354"/>
      <c r="AU504" s="181"/>
      <c r="AV504" s="181"/>
      <c r="AW504" s="181"/>
      <c r="AX504" s="182"/>
    </row>
    <row r="505" spans="1:50" ht="18.75" hidden="1" customHeight="1" x14ac:dyDescent="0.15">
      <c r="A505" s="131"/>
      <c r="B505" s="127"/>
      <c r="C505" s="126"/>
      <c r="D505" s="127"/>
      <c r="E505" s="355" t="s">
        <v>327</v>
      </c>
      <c r="F505" s="356"/>
      <c r="G505" s="357"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8" t="s">
        <v>326</v>
      </c>
      <c r="AF505" s="359"/>
      <c r="AG505" s="359"/>
      <c r="AH505" s="360"/>
      <c r="AI505" s="205" t="s">
        <v>317</v>
      </c>
      <c r="AJ505" s="205"/>
      <c r="AK505" s="205"/>
      <c r="AL505" s="146"/>
      <c r="AM505" s="205" t="s">
        <v>396</v>
      </c>
      <c r="AN505" s="205"/>
      <c r="AO505" s="205"/>
      <c r="AP505" s="146"/>
      <c r="AQ505" s="146" t="s">
        <v>308</v>
      </c>
      <c r="AR505" s="115"/>
      <c r="AS505" s="115"/>
      <c r="AT505" s="116"/>
      <c r="AU505" s="149" t="s">
        <v>253</v>
      </c>
      <c r="AV505" s="149"/>
      <c r="AW505" s="149"/>
      <c r="AX505" s="150"/>
    </row>
    <row r="506" spans="1:50" ht="18.75" hidden="1" customHeight="1" x14ac:dyDescent="0.15">
      <c r="A506" s="131"/>
      <c r="B506" s="127"/>
      <c r="C506" s="126"/>
      <c r="D506" s="127"/>
      <c r="E506" s="355"/>
      <c r="F506" s="356"/>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774"/>
      <c r="AR506" s="174"/>
      <c r="AS506" s="118" t="s">
        <v>309</v>
      </c>
      <c r="AT506" s="119"/>
      <c r="AU506" s="174"/>
      <c r="AV506" s="174"/>
      <c r="AW506" s="118" t="s">
        <v>297</v>
      </c>
      <c r="AX506" s="157"/>
    </row>
    <row r="507" spans="1:50" ht="23.25" hidden="1" customHeight="1" x14ac:dyDescent="0.15">
      <c r="A507" s="131"/>
      <c r="B507" s="127"/>
      <c r="C507" s="126"/>
      <c r="D507" s="127"/>
      <c r="E507" s="355"/>
      <c r="F507" s="356"/>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53"/>
      <c r="AF507" s="181"/>
      <c r="AG507" s="181"/>
      <c r="AH507" s="181"/>
      <c r="AI507" s="353"/>
      <c r="AJ507" s="181"/>
      <c r="AK507" s="181"/>
      <c r="AL507" s="181"/>
      <c r="AM507" s="353"/>
      <c r="AN507" s="181"/>
      <c r="AO507" s="181"/>
      <c r="AP507" s="354"/>
      <c r="AQ507" s="353"/>
      <c r="AR507" s="181"/>
      <c r="AS507" s="181"/>
      <c r="AT507" s="354"/>
      <c r="AU507" s="181"/>
      <c r="AV507" s="181"/>
      <c r="AW507" s="181"/>
      <c r="AX507" s="182"/>
    </row>
    <row r="508" spans="1:50" ht="23.25" hidden="1" customHeight="1" x14ac:dyDescent="0.15">
      <c r="A508" s="131"/>
      <c r="B508" s="127"/>
      <c r="C508" s="126"/>
      <c r="D508" s="127"/>
      <c r="E508" s="355"/>
      <c r="F508" s="356"/>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53"/>
      <c r="AF508" s="181"/>
      <c r="AG508" s="181"/>
      <c r="AH508" s="354"/>
      <c r="AI508" s="353"/>
      <c r="AJ508" s="181"/>
      <c r="AK508" s="181"/>
      <c r="AL508" s="181"/>
      <c r="AM508" s="353"/>
      <c r="AN508" s="181"/>
      <c r="AO508" s="181"/>
      <c r="AP508" s="354"/>
      <c r="AQ508" s="353"/>
      <c r="AR508" s="181"/>
      <c r="AS508" s="181"/>
      <c r="AT508" s="354"/>
      <c r="AU508" s="181"/>
      <c r="AV508" s="181"/>
      <c r="AW508" s="181"/>
      <c r="AX508" s="182"/>
    </row>
    <row r="509" spans="1:50" ht="23.25" hidden="1" customHeight="1" x14ac:dyDescent="0.15">
      <c r="A509" s="131"/>
      <c r="B509" s="127"/>
      <c r="C509" s="126"/>
      <c r="D509" s="127"/>
      <c r="E509" s="355"/>
      <c r="F509" s="356"/>
      <c r="G509" s="92"/>
      <c r="H509" s="93"/>
      <c r="I509" s="93"/>
      <c r="J509" s="93"/>
      <c r="K509" s="93"/>
      <c r="L509" s="93"/>
      <c r="M509" s="93"/>
      <c r="N509" s="93"/>
      <c r="O509" s="93"/>
      <c r="P509" s="93"/>
      <c r="Q509" s="93"/>
      <c r="R509" s="93"/>
      <c r="S509" s="93"/>
      <c r="T509" s="93"/>
      <c r="U509" s="93"/>
      <c r="V509" s="93"/>
      <c r="W509" s="93"/>
      <c r="X509" s="94"/>
      <c r="Y509" s="183" t="s">
        <v>14</v>
      </c>
      <c r="Z509" s="184"/>
      <c r="AA509" s="185"/>
      <c r="AB509" s="594" t="s">
        <v>298</v>
      </c>
      <c r="AC509" s="594"/>
      <c r="AD509" s="594"/>
      <c r="AE509" s="353"/>
      <c r="AF509" s="181"/>
      <c r="AG509" s="181"/>
      <c r="AH509" s="354"/>
      <c r="AI509" s="353"/>
      <c r="AJ509" s="181"/>
      <c r="AK509" s="181"/>
      <c r="AL509" s="181"/>
      <c r="AM509" s="353"/>
      <c r="AN509" s="181"/>
      <c r="AO509" s="181"/>
      <c r="AP509" s="354"/>
      <c r="AQ509" s="353"/>
      <c r="AR509" s="181"/>
      <c r="AS509" s="181"/>
      <c r="AT509" s="354"/>
      <c r="AU509" s="181"/>
      <c r="AV509" s="181"/>
      <c r="AW509" s="181"/>
      <c r="AX509" s="182"/>
    </row>
    <row r="510" spans="1:50" ht="18.75" hidden="1" customHeight="1" x14ac:dyDescent="0.15">
      <c r="A510" s="131"/>
      <c r="B510" s="127"/>
      <c r="C510" s="126"/>
      <c r="D510" s="127"/>
      <c r="E510" s="355" t="s">
        <v>328</v>
      </c>
      <c r="F510" s="356"/>
      <c r="G510" s="357"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8" t="s">
        <v>326</v>
      </c>
      <c r="AF510" s="359"/>
      <c r="AG510" s="359"/>
      <c r="AH510" s="360"/>
      <c r="AI510" s="205" t="s">
        <v>317</v>
      </c>
      <c r="AJ510" s="205"/>
      <c r="AK510" s="205"/>
      <c r="AL510" s="146"/>
      <c r="AM510" s="205" t="s">
        <v>396</v>
      </c>
      <c r="AN510" s="205"/>
      <c r="AO510" s="205"/>
      <c r="AP510" s="146"/>
      <c r="AQ510" s="146" t="s">
        <v>308</v>
      </c>
      <c r="AR510" s="115"/>
      <c r="AS510" s="115"/>
      <c r="AT510" s="116"/>
      <c r="AU510" s="149" t="s">
        <v>253</v>
      </c>
      <c r="AV510" s="149"/>
      <c r="AW510" s="149"/>
      <c r="AX510" s="150"/>
    </row>
    <row r="511" spans="1:50" ht="18.75" hidden="1" customHeight="1" x14ac:dyDescent="0.15">
      <c r="A511" s="131"/>
      <c r="B511" s="127"/>
      <c r="C511" s="126"/>
      <c r="D511" s="127"/>
      <c r="E511" s="355"/>
      <c r="F511" s="356"/>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774"/>
      <c r="AR511" s="174"/>
      <c r="AS511" s="118" t="s">
        <v>309</v>
      </c>
      <c r="AT511" s="119"/>
      <c r="AU511" s="174"/>
      <c r="AV511" s="174"/>
      <c r="AW511" s="118" t="s">
        <v>297</v>
      </c>
      <c r="AX511" s="157"/>
    </row>
    <row r="512" spans="1:50" ht="23.25" hidden="1" customHeight="1" x14ac:dyDescent="0.15">
      <c r="A512" s="131"/>
      <c r="B512" s="127"/>
      <c r="C512" s="126"/>
      <c r="D512" s="127"/>
      <c r="E512" s="355"/>
      <c r="F512" s="356"/>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53"/>
      <c r="AF512" s="181"/>
      <c r="AG512" s="181"/>
      <c r="AH512" s="181"/>
      <c r="AI512" s="353"/>
      <c r="AJ512" s="181"/>
      <c r="AK512" s="181"/>
      <c r="AL512" s="181"/>
      <c r="AM512" s="353"/>
      <c r="AN512" s="181"/>
      <c r="AO512" s="181"/>
      <c r="AP512" s="354"/>
      <c r="AQ512" s="353"/>
      <c r="AR512" s="181"/>
      <c r="AS512" s="181"/>
      <c r="AT512" s="354"/>
      <c r="AU512" s="181"/>
      <c r="AV512" s="181"/>
      <c r="AW512" s="181"/>
      <c r="AX512" s="182"/>
    </row>
    <row r="513" spans="1:50" ht="23.25" hidden="1" customHeight="1" x14ac:dyDescent="0.15">
      <c r="A513" s="131"/>
      <c r="B513" s="127"/>
      <c r="C513" s="126"/>
      <c r="D513" s="127"/>
      <c r="E513" s="355"/>
      <c r="F513" s="356"/>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53"/>
      <c r="AF513" s="181"/>
      <c r="AG513" s="181"/>
      <c r="AH513" s="354"/>
      <c r="AI513" s="353"/>
      <c r="AJ513" s="181"/>
      <c r="AK513" s="181"/>
      <c r="AL513" s="181"/>
      <c r="AM513" s="353"/>
      <c r="AN513" s="181"/>
      <c r="AO513" s="181"/>
      <c r="AP513" s="354"/>
      <c r="AQ513" s="353"/>
      <c r="AR513" s="181"/>
      <c r="AS513" s="181"/>
      <c r="AT513" s="354"/>
      <c r="AU513" s="181"/>
      <c r="AV513" s="181"/>
      <c r="AW513" s="181"/>
      <c r="AX513" s="182"/>
    </row>
    <row r="514" spans="1:50" ht="23.25" hidden="1" customHeight="1" x14ac:dyDescent="0.15">
      <c r="A514" s="131"/>
      <c r="B514" s="127"/>
      <c r="C514" s="126"/>
      <c r="D514" s="127"/>
      <c r="E514" s="355"/>
      <c r="F514" s="356"/>
      <c r="G514" s="92"/>
      <c r="H514" s="93"/>
      <c r="I514" s="93"/>
      <c r="J514" s="93"/>
      <c r="K514" s="93"/>
      <c r="L514" s="93"/>
      <c r="M514" s="93"/>
      <c r="N514" s="93"/>
      <c r="O514" s="93"/>
      <c r="P514" s="93"/>
      <c r="Q514" s="93"/>
      <c r="R514" s="93"/>
      <c r="S514" s="93"/>
      <c r="T514" s="93"/>
      <c r="U514" s="93"/>
      <c r="V514" s="93"/>
      <c r="W514" s="93"/>
      <c r="X514" s="94"/>
      <c r="Y514" s="183" t="s">
        <v>14</v>
      </c>
      <c r="Z514" s="184"/>
      <c r="AA514" s="185"/>
      <c r="AB514" s="594" t="s">
        <v>15</v>
      </c>
      <c r="AC514" s="594"/>
      <c r="AD514" s="594"/>
      <c r="AE514" s="353"/>
      <c r="AF514" s="181"/>
      <c r="AG514" s="181"/>
      <c r="AH514" s="354"/>
      <c r="AI514" s="353"/>
      <c r="AJ514" s="181"/>
      <c r="AK514" s="181"/>
      <c r="AL514" s="181"/>
      <c r="AM514" s="353"/>
      <c r="AN514" s="181"/>
      <c r="AO514" s="181"/>
      <c r="AP514" s="354"/>
      <c r="AQ514" s="353"/>
      <c r="AR514" s="181"/>
      <c r="AS514" s="181"/>
      <c r="AT514" s="354"/>
      <c r="AU514" s="181"/>
      <c r="AV514" s="181"/>
      <c r="AW514" s="181"/>
      <c r="AX514" s="182"/>
    </row>
    <row r="515" spans="1:50" ht="18.75" hidden="1" customHeight="1" x14ac:dyDescent="0.15">
      <c r="A515" s="131"/>
      <c r="B515" s="127"/>
      <c r="C515" s="126"/>
      <c r="D515" s="127"/>
      <c r="E515" s="355" t="s">
        <v>328</v>
      </c>
      <c r="F515" s="356"/>
      <c r="G515" s="357"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8" t="s">
        <v>326</v>
      </c>
      <c r="AF515" s="359"/>
      <c r="AG515" s="359"/>
      <c r="AH515" s="360"/>
      <c r="AI515" s="205" t="s">
        <v>317</v>
      </c>
      <c r="AJ515" s="205"/>
      <c r="AK515" s="205"/>
      <c r="AL515" s="146"/>
      <c r="AM515" s="205" t="s">
        <v>396</v>
      </c>
      <c r="AN515" s="205"/>
      <c r="AO515" s="205"/>
      <c r="AP515" s="146"/>
      <c r="AQ515" s="146" t="s">
        <v>308</v>
      </c>
      <c r="AR515" s="115"/>
      <c r="AS515" s="115"/>
      <c r="AT515" s="116"/>
      <c r="AU515" s="149" t="s">
        <v>253</v>
      </c>
      <c r="AV515" s="149"/>
      <c r="AW515" s="149"/>
      <c r="AX515" s="150"/>
    </row>
    <row r="516" spans="1:50" ht="18.75" hidden="1" customHeight="1" x14ac:dyDescent="0.15">
      <c r="A516" s="131"/>
      <c r="B516" s="127"/>
      <c r="C516" s="126"/>
      <c r="D516" s="127"/>
      <c r="E516" s="355"/>
      <c r="F516" s="356"/>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774"/>
      <c r="AR516" s="174"/>
      <c r="AS516" s="118" t="s">
        <v>309</v>
      </c>
      <c r="AT516" s="119"/>
      <c r="AU516" s="174"/>
      <c r="AV516" s="174"/>
      <c r="AW516" s="118" t="s">
        <v>297</v>
      </c>
      <c r="AX516" s="157"/>
    </row>
    <row r="517" spans="1:50" ht="23.25" hidden="1" customHeight="1" x14ac:dyDescent="0.15">
      <c r="A517" s="131"/>
      <c r="B517" s="127"/>
      <c r="C517" s="126"/>
      <c r="D517" s="127"/>
      <c r="E517" s="355"/>
      <c r="F517" s="356"/>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53"/>
      <c r="AF517" s="181"/>
      <c r="AG517" s="181"/>
      <c r="AH517" s="181"/>
      <c r="AI517" s="353"/>
      <c r="AJ517" s="181"/>
      <c r="AK517" s="181"/>
      <c r="AL517" s="181"/>
      <c r="AM517" s="353"/>
      <c r="AN517" s="181"/>
      <c r="AO517" s="181"/>
      <c r="AP517" s="354"/>
      <c r="AQ517" s="353"/>
      <c r="AR517" s="181"/>
      <c r="AS517" s="181"/>
      <c r="AT517" s="354"/>
      <c r="AU517" s="181"/>
      <c r="AV517" s="181"/>
      <c r="AW517" s="181"/>
      <c r="AX517" s="182"/>
    </row>
    <row r="518" spans="1:50" ht="23.25" hidden="1" customHeight="1" x14ac:dyDescent="0.15">
      <c r="A518" s="131"/>
      <c r="B518" s="127"/>
      <c r="C518" s="126"/>
      <c r="D518" s="127"/>
      <c r="E518" s="355"/>
      <c r="F518" s="356"/>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53"/>
      <c r="AF518" s="181"/>
      <c r="AG518" s="181"/>
      <c r="AH518" s="354"/>
      <c r="AI518" s="353"/>
      <c r="AJ518" s="181"/>
      <c r="AK518" s="181"/>
      <c r="AL518" s="181"/>
      <c r="AM518" s="353"/>
      <c r="AN518" s="181"/>
      <c r="AO518" s="181"/>
      <c r="AP518" s="354"/>
      <c r="AQ518" s="353"/>
      <c r="AR518" s="181"/>
      <c r="AS518" s="181"/>
      <c r="AT518" s="354"/>
      <c r="AU518" s="181"/>
      <c r="AV518" s="181"/>
      <c r="AW518" s="181"/>
      <c r="AX518" s="182"/>
    </row>
    <row r="519" spans="1:50" ht="23.25" hidden="1" customHeight="1" x14ac:dyDescent="0.15">
      <c r="A519" s="131"/>
      <c r="B519" s="127"/>
      <c r="C519" s="126"/>
      <c r="D519" s="127"/>
      <c r="E519" s="355"/>
      <c r="F519" s="356"/>
      <c r="G519" s="92"/>
      <c r="H519" s="93"/>
      <c r="I519" s="93"/>
      <c r="J519" s="93"/>
      <c r="K519" s="93"/>
      <c r="L519" s="93"/>
      <c r="M519" s="93"/>
      <c r="N519" s="93"/>
      <c r="O519" s="93"/>
      <c r="P519" s="93"/>
      <c r="Q519" s="93"/>
      <c r="R519" s="93"/>
      <c r="S519" s="93"/>
      <c r="T519" s="93"/>
      <c r="U519" s="93"/>
      <c r="V519" s="93"/>
      <c r="W519" s="93"/>
      <c r="X519" s="94"/>
      <c r="Y519" s="183" t="s">
        <v>14</v>
      </c>
      <c r="Z519" s="184"/>
      <c r="AA519" s="185"/>
      <c r="AB519" s="594" t="s">
        <v>15</v>
      </c>
      <c r="AC519" s="594"/>
      <c r="AD519" s="594"/>
      <c r="AE519" s="353"/>
      <c r="AF519" s="181"/>
      <c r="AG519" s="181"/>
      <c r="AH519" s="354"/>
      <c r="AI519" s="353"/>
      <c r="AJ519" s="181"/>
      <c r="AK519" s="181"/>
      <c r="AL519" s="181"/>
      <c r="AM519" s="353"/>
      <c r="AN519" s="181"/>
      <c r="AO519" s="181"/>
      <c r="AP519" s="354"/>
      <c r="AQ519" s="353"/>
      <c r="AR519" s="181"/>
      <c r="AS519" s="181"/>
      <c r="AT519" s="354"/>
      <c r="AU519" s="181"/>
      <c r="AV519" s="181"/>
      <c r="AW519" s="181"/>
      <c r="AX519" s="182"/>
    </row>
    <row r="520" spans="1:50" ht="18.75" hidden="1" customHeight="1" x14ac:dyDescent="0.15">
      <c r="A520" s="131"/>
      <c r="B520" s="127"/>
      <c r="C520" s="126"/>
      <c r="D520" s="127"/>
      <c r="E520" s="355" t="s">
        <v>328</v>
      </c>
      <c r="F520" s="356"/>
      <c r="G520" s="357"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8" t="s">
        <v>326</v>
      </c>
      <c r="AF520" s="359"/>
      <c r="AG520" s="359"/>
      <c r="AH520" s="360"/>
      <c r="AI520" s="205" t="s">
        <v>317</v>
      </c>
      <c r="AJ520" s="205"/>
      <c r="AK520" s="205"/>
      <c r="AL520" s="146"/>
      <c r="AM520" s="205" t="s">
        <v>396</v>
      </c>
      <c r="AN520" s="205"/>
      <c r="AO520" s="205"/>
      <c r="AP520" s="146"/>
      <c r="AQ520" s="146" t="s">
        <v>308</v>
      </c>
      <c r="AR520" s="115"/>
      <c r="AS520" s="115"/>
      <c r="AT520" s="116"/>
      <c r="AU520" s="149" t="s">
        <v>253</v>
      </c>
      <c r="AV520" s="149"/>
      <c r="AW520" s="149"/>
      <c r="AX520" s="150"/>
    </row>
    <row r="521" spans="1:50" ht="18.75" hidden="1" customHeight="1" x14ac:dyDescent="0.15">
      <c r="A521" s="131"/>
      <c r="B521" s="127"/>
      <c r="C521" s="126"/>
      <c r="D521" s="127"/>
      <c r="E521" s="355"/>
      <c r="F521" s="356"/>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774"/>
      <c r="AR521" s="174"/>
      <c r="AS521" s="118" t="s">
        <v>309</v>
      </c>
      <c r="AT521" s="119"/>
      <c r="AU521" s="174"/>
      <c r="AV521" s="174"/>
      <c r="AW521" s="118" t="s">
        <v>297</v>
      </c>
      <c r="AX521" s="157"/>
    </row>
    <row r="522" spans="1:50" ht="23.25" hidden="1" customHeight="1" x14ac:dyDescent="0.15">
      <c r="A522" s="131"/>
      <c r="B522" s="127"/>
      <c r="C522" s="126"/>
      <c r="D522" s="127"/>
      <c r="E522" s="355"/>
      <c r="F522" s="356"/>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53"/>
      <c r="AF522" s="181"/>
      <c r="AG522" s="181"/>
      <c r="AH522" s="181"/>
      <c r="AI522" s="353"/>
      <c r="AJ522" s="181"/>
      <c r="AK522" s="181"/>
      <c r="AL522" s="181"/>
      <c r="AM522" s="353"/>
      <c r="AN522" s="181"/>
      <c r="AO522" s="181"/>
      <c r="AP522" s="354"/>
      <c r="AQ522" s="353"/>
      <c r="AR522" s="181"/>
      <c r="AS522" s="181"/>
      <c r="AT522" s="354"/>
      <c r="AU522" s="181"/>
      <c r="AV522" s="181"/>
      <c r="AW522" s="181"/>
      <c r="AX522" s="182"/>
    </row>
    <row r="523" spans="1:50" ht="23.25" hidden="1" customHeight="1" x14ac:dyDescent="0.15">
      <c r="A523" s="131"/>
      <c r="B523" s="127"/>
      <c r="C523" s="126"/>
      <c r="D523" s="127"/>
      <c r="E523" s="355"/>
      <c r="F523" s="356"/>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53"/>
      <c r="AF523" s="181"/>
      <c r="AG523" s="181"/>
      <c r="AH523" s="354"/>
      <c r="AI523" s="353"/>
      <c r="AJ523" s="181"/>
      <c r="AK523" s="181"/>
      <c r="AL523" s="181"/>
      <c r="AM523" s="353"/>
      <c r="AN523" s="181"/>
      <c r="AO523" s="181"/>
      <c r="AP523" s="354"/>
      <c r="AQ523" s="353"/>
      <c r="AR523" s="181"/>
      <c r="AS523" s="181"/>
      <c r="AT523" s="354"/>
      <c r="AU523" s="181"/>
      <c r="AV523" s="181"/>
      <c r="AW523" s="181"/>
      <c r="AX523" s="182"/>
    </row>
    <row r="524" spans="1:50" ht="23.25" hidden="1" customHeight="1" x14ac:dyDescent="0.15">
      <c r="A524" s="131"/>
      <c r="B524" s="127"/>
      <c r="C524" s="126"/>
      <c r="D524" s="127"/>
      <c r="E524" s="355"/>
      <c r="F524" s="356"/>
      <c r="G524" s="92"/>
      <c r="H524" s="93"/>
      <c r="I524" s="93"/>
      <c r="J524" s="93"/>
      <c r="K524" s="93"/>
      <c r="L524" s="93"/>
      <c r="M524" s="93"/>
      <c r="N524" s="93"/>
      <c r="O524" s="93"/>
      <c r="P524" s="93"/>
      <c r="Q524" s="93"/>
      <c r="R524" s="93"/>
      <c r="S524" s="93"/>
      <c r="T524" s="93"/>
      <c r="U524" s="93"/>
      <c r="V524" s="93"/>
      <c r="W524" s="93"/>
      <c r="X524" s="94"/>
      <c r="Y524" s="183" t="s">
        <v>14</v>
      </c>
      <c r="Z524" s="184"/>
      <c r="AA524" s="185"/>
      <c r="AB524" s="594" t="s">
        <v>15</v>
      </c>
      <c r="AC524" s="594"/>
      <c r="AD524" s="594"/>
      <c r="AE524" s="353"/>
      <c r="AF524" s="181"/>
      <c r="AG524" s="181"/>
      <c r="AH524" s="354"/>
      <c r="AI524" s="353"/>
      <c r="AJ524" s="181"/>
      <c r="AK524" s="181"/>
      <c r="AL524" s="181"/>
      <c r="AM524" s="353"/>
      <c r="AN524" s="181"/>
      <c r="AO524" s="181"/>
      <c r="AP524" s="354"/>
      <c r="AQ524" s="353"/>
      <c r="AR524" s="181"/>
      <c r="AS524" s="181"/>
      <c r="AT524" s="354"/>
      <c r="AU524" s="181"/>
      <c r="AV524" s="181"/>
      <c r="AW524" s="181"/>
      <c r="AX524" s="182"/>
    </row>
    <row r="525" spans="1:50" ht="18.75" hidden="1" customHeight="1" x14ac:dyDescent="0.15">
      <c r="A525" s="131"/>
      <c r="B525" s="127"/>
      <c r="C525" s="126"/>
      <c r="D525" s="127"/>
      <c r="E525" s="355" t="s">
        <v>328</v>
      </c>
      <c r="F525" s="356"/>
      <c r="G525" s="357"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8" t="s">
        <v>326</v>
      </c>
      <c r="AF525" s="359"/>
      <c r="AG525" s="359"/>
      <c r="AH525" s="360"/>
      <c r="AI525" s="205" t="s">
        <v>317</v>
      </c>
      <c r="AJ525" s="205"/>
      <c r="AK525" s="205"/>
      <c r="AL525" s="146"/>
      <c r="AM525" s="205" t="s">
        <v>396</v>
      </c>
      <c r="AN525" s="205"/>
      <c r="AO525" s="205"/>
      <c r="AP525" s="146"/>
      <c r="AQ525" s="146" t="s">
        <v>308</v>
      </c>
      <c r="AR525" s="115"/>
      <c r="AS525" s="115"/>
      <c r="AT525" s="116"/>
      <c r="AU525" s="149" t="s">
        <v>253</v>
      </c>
      <c r="AV525" s="149"/>
      <c r="AW525" s="149"/>
      <c r="AX525" s="150"/>
    </row>
    <row r="526" spans="1:50" ht="18.75" hidden="1" customHeight="1" x14ac:dyDescent="0.15">
      <c r="A526" s="131"/>
      <c r="B526" s="127"/>
      <c r="C526" s="126"/>
      <c r="D526" s="127"/>
      <c r="E526" s="355"/>
      <c r="F526" s="356"/>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774"/>
      <c r="AR526" s="174"/>
      <c r="AS526" s="118" t="s">
        <v>309</v>
      </c>
      <c r="AT526" s="119"/>
      <c r="AU526" s="174"/>
      <c r="AV526" s="174"/>
      <c r="AW526" s="118" t="s">
        <v>297</v>
      </c>
      <c r="AX526" s="157"/>
    </row>
    <row r="527" spans="1:50" ht="23.25" hidden="1" customHeight="1" x14ac:dyDescent="0.15">
      <c r="A527" s="131"/>
      <c r="B527" s="127"/>
      <c r="C527" s="126"/>
      <c r="D527" s="127"/>
      <c r="E527" s="355"/>
      <c r="F527" s="356"/>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53"/>
      <c r="AF527" s="181"/>
      <c r="AG527" s="181"/>
      <c r="AH527" s="181"/>
      <c r="AI527" s="353"/>
      <c r="AJ527" s="181"/>
      <c r="AK527" s="181"/>
      <c r="AL527" s="181"/>
      <c r="AM527" s="353"/>
      <c r="AN527" s="181"/>
      <c r="AO527" s="181"/>
      <c r="AP527" s="354"/>
      <c r="AQ527" s="353"/>
      <c r="AR527" s="181"/>
      <c r="AS527" s="181"/>
      <c r="AT527" s="354"/>
      <c r="AU527" s="181"/>
      <c r="AV527" s="181"/>
      <c r="AW527" s="181"/>
      <c r="AX527" s="182"/>
    </row>
    <row r="528" spans="1:50" ht="23.25" hidden="1" customHeight="1" x14ac:dyDescent="0.15">
      <c r="A528" s="131"/>
      <c r="B528" s="127"/>
      <c r="C528" s="126"/>
      <c r="D528" s="127"/>
      <c r="E528" s="355"/>
      <c r="F528" s="356"/>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53"/>
      <c r="AF528" s="181"/>
      <c r="AG528" s="181"/>
      <c r="AH528" s="354"/>
      <c r="AI528" s="353"/>
      <c r="AJ528" s="181"/>
      <c r="AK528" s="181"/>
      <c r="AL528" s="181"/>
      <c r="AM528" s="353"/>
      <c r="AN528" s="181"/>
      <c r="AO528" s="181"/>
      <c r="AP528" s="354"/>
      <c r="AQ528" s="353"/>
      <c r="AR528" s="181"/>
      <c r="AS528" s="181"/>
      <c r="AT528" s="354"/>
      <c r="AU528" s="181"/>
      <c r="AV528" s="181"/>
      <c r="AW528" s="181"/>
      <c r="AX528" s="182"/>
    </row>
    <row r="529" spans="1:50" ht="23.25" hidden="1" customHeight="1" x14ac:dyDescent="0.15">
      <c r="A529" s="131"/>
      <c r="B529" s="127"/>
      <c r="C529" s="126"/>
      <c r="D529" s="127"/>
      <c r="E529" s="355"/>
      <c r="F529" s="356"/>
      <c r="G529" s="92"/>
      <c r="H529" s="93"/>
      <c r="I529" s="93"/>
      <c r="J529" s="93"/>
      <c r="K529" s="93"/>
      <c r="L529" s="93"/>
      <c r="M529" s="93"/>
      <c r="N529" s="93"/>
      <c r="O529" s="93"/>
      <c r="P529" s="93"/>
      <c r="Q529" s="93"/>
      <c r="R529" s="93"/>
      <c r="S529" s="93"/>
      <c r="T529" s="93"/>
      <c r="U529" s="93"/>
      <c r="V529" s="93"/>
      <c r="W529" s="93"/>
      <c r="X529" s="94"/>
      <c r="Y529" s="183" t="s">
        <v>14</v>
      </c>
      <c r="Z529" s="184"/>
      <c r="AA529" s="185"/>
      <c r="AB529" s="594" t="s">
        <v>15</v>
      </c>
      <c r="AC529" s="594"/>
      <c r="AD529" s="594"/>
      <c r="AE529" s="353"/>
      <c r="AF529" s="181"/>
      <c r="AG529" s="181"/>
      <c r="AH529" s="354"/>
      <c r="AI529" s="353"/>
      <c r="AJ529" s="181"/>
      <c r="AK529" s="181"/>
      <c r="AL529" s="181"/>
      <c r="AM529" s="353"/>
      <c r="AN529" s="181"/>
      <c r="AO529" s="181"/>
      <c r="AP529" s="354"/>
      <c r="AQ529" s="353"/>
      <c r="AR529" s="181"/>
      <c r="AS529" s="181"/>
      <c r="AT529" s="354"/>
      <c r="AU529" s="181"/>
      <c r="AV529" s="181"/>
      <c r="AW529" s="181"/>
      <c r="AX529" s="182"/>
    </row>
    <row r="530" spans="1:50" ht="18.75" hidden="1" customHeight="1" x14ac:dyDescent="0.15">
      <c r="A530" s="131"/>
      <c r="B530" s="127"/>
      <c r="C530" s="126"/>
      <c r="D530" s="127"/>
      <c r="E530" s="355" t="s">
        <v>328</v>
      </c>
      <c r="F530" s="356"/>
      <c r="G530" s="357"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8" t="s">
        <v>326</v>
      </c>
      <c r="AF530" s="359"/>
      <c r="AG530" s="359"/>
      <c r="AH530" s="360"/>
      <c r="AI530" s="205" t="s">
        <v>317</v>
      </c>
      <c r="AJ530" s="205"/>
      <c r="AK530" s="205"/>
      <c r="AL530" s="146"/>
      <c r="AM530" s="205" t="s">
        <v>396</v>
      </c>
      <c r="AN530" s="205"/>
      <c r="AO530" s="205"/>
      <c r="AP530" s="146"/>
      <c r="AQ530" s="146" t="s">
        <v>308</v>
      </c>
      <c r="AR530" s="115"/>
      <c r="AS530" s="115"/>
      <c r="AT530" s="116"/>
      <c r="AU530" s="149" t="s">
        <v>253</v>
      </c>
      <c r="AV530" s="149"/>
      <c r="AW530" s="149"/>
      <c r="AX530" s="150"/>
    </row>
    <row r="531" spans="1:50" ht="18.75" hidden="1" customHeight="1" x14ac:dyDescent="0.15">
      <c r="A531" s="131"/>
      <c r="B531" s="127"/>
      <c r="C531" s="126"/>
      <c r="D531" s="127"/>
      <c r="E531" s="355"/>
      <c r="F531" s="356"/>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774"/>
      <c r="AR531" s="174"/>
      <c r="AS531" s="118" t="s">
        <v>309</v>
      </c>
      <c r="AT531" s="119"/>
      <c r="AU531" s="174"/>
      <c r="AV531" s="174"/>
      <c r="AW531" s="118" t="s">
        <v>297</v>
      </c>
      <c r="AX531" s="157"/>
    </row>
    <row r="532" spans="1:50" ht="23.25" hidden="1" customHeight="1" x14ac:dyDescent="0.15">
      <c r="A532" s="131"/>
      <c r="B532" s="127"/>
      <c r="C532" s="126"/>
      <c r="D532" s="127"/>
      <c r="E532" s="355"/>
      <c r="F532" s="356"/>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53"/>
      <c r="AF532" s="181"/>
      <c r="AG532" s="181"/>
      <c r="AH532" s="181"/>
      <c r="AI532" s="353"/>
      <c r="AJ532" s="181"/>
      <c r="AK532" s="181"/>
      <c r="AL532" s="181"/>
      <c r="AM532" s="353"/>
      <c r="AN532" s="181"/>
      <c r="AO532" s="181"/>
      <c r="AP532" s="354"/>
      <c r="AQ532" s="353"/>
      <c r="AR532" s="181"/>
      <c r="AS532" s="181"/>
      <c r="AT532" s="354"/>
      <c r="AU532" s="181"/>
      <c r="AV532" s="181"/>
      <c r="AW532" s="181"/>
      <c r="AX532" s="182"/>
    </row>
    <row r="533" spans="1:50" ht="23.25" hidden="1" customHeight="1" x14ac:dyDescent="0.15">
      <c r="A533" s="131"/>
      <c r="B533" s="127"/>
      <c r="C533" s="126"/>
      <c r="D533" s="127"/>
      <c r="E533" s="355"/>
      <c r="F533" s="356"/>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53"/>
      <c r="AF533" s="181"/>
      <c r="AG533" s="181"/>
      <c r="AH533" s="354"/>
      <c r="AI533" s="353"/>
      <c r="AJ533" s="181"/>
      <c r="AK533" s="181"/>
      <c r="AL533" s="181"/>
      <c r="AM533" s="353"/>
      <c r="AN533" s="181"/>
      <c r="AO533" s="181"/>
      <c r="AP533" s="354"/>
      <c r="AQ533" s="353"/>
      <c r="AR533" s="181"/>
      <c r="AS533" s="181"/>
      <c r="AT533" s="354"/>
      <c r="AU533" s="181"/>
      <c r="AV533" s="181"/>
      <c r="AW533" s="181"/>
      <c r="AX533" s="182"/>
    </row>
    <row r="534" spans="1:50" ht="23.25" hidden="1" customHeight="1" x14ac:dyDescent="0.15">
      <c r="A534" s="131"/>
      <c r="B534" s="127"/>
      <c r="C534" s="126"/>
      <c r="D534" s="127"/>
      <c r="E534" s="355"/>
      <c r="F534" s="356"/>
      <c r="G534" s="92"/>
      <c r="H534" s="93"/>
      <c r="I534" s="93"/>
      <c r="J534" s="93"/>
      <c r="K534" s="93"/>
      <c r="L534" s="93"/>
      <c r="M534" s="93"/>
      <c r="N534" s="93"/>
      <c r="O534" s="93"/>
      <c r="P534" s="93"/>
      <c r="Q534" s="93"/>
      <c r="R534" s="93"/>
      <c r="S534" s="93"/>
      <c r="T534" s="93"/>
      <c r="U534" s="93"/>
      <c r="V534" s="93"/>
      <c r="W534" s="93"/>
      <c r="X534" s="94"/>
      <c r="Y534" s="183" t="s">
        <v>14</v>
      </c>
      <c r="Z534" s="184"/>
      <c r="AA534" s="185"/>
      <c r="AB534" s="594" t="s">
        <v>15</v>
      </c>
      <c r="AC534" s="594"/>
      <c r="AD534" s="594"/>
      <c r="AE534" s="353"/>
      <c r="AF534" s="181"/>
      <c r="AG534" s="181"/>
      <c r="AH534" s="354"/>
      <c r="AI534" s="353"/>
      <c r="AJ534" s="181"/>
      <c r="AK534" s="181"/>
      <c r="AL534" s="181"/>
      <c r="AM534" s="353"/>
      <c r="AN534" s="181"/>
      <c r="AO534" s="181"/>
      <c r="AP534" s="354"/>
      <c r="AQ534" s="353"/>
      <c r="AR534" s="181"/>
      <c r="AS534" s="181"/>
      <c r="AT534" s="354"/>
      <c r="AU534" s="181"/>
      <c r="AV534" s="181"/>
      <c r="AW534" s="181"/>
      <c r="AX534" s="182"/>
    </row>
    <row r="535" spans="1:50" ht="23.85" hidden="1" customHeight="1" x14ac:dyDescent="0.15">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x14ac:dyDescent="0.15">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x14ac:dyDescent="0.15">
      <c r="A538" s="131"/>
      <c r="B538" s="127"/>
      <c r="C538" s="126"/>
      <c r="D538" s="127"/>
      <c r="E538" s="194" t="s">
        <v>307</v>
      </c>
      <c r="F538" s="195"/>
      <c r="G538" s="951" t="s">
        <v>338</v>
      </c>
      <c r="H538" s="108"/>
      <c r="I538" s="108"/>
      <c r="J538" s="992"/>
      <c r="K538" s="953"/>
      <c r="L538" s="953"/>
      <c r="M538" s="953"/>
      <c r="N538" s="953"/>
      <c r="O538" s="953"/>
      <c r="P538" s="953"/>
      <c r="Q538" s="953"/>
      <c r="R538" s="953"/>
      <c r="S538" s="953"/>
      <c r="T538" s="954"/>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56"/>
    </row>
    <row r="539" spans="1:50" ht="18.75" hidden="1" customHeight="1" x14ac:dyDescent="0.15">
      <c r="A539" s="131"/>
      <c r="B539" s="127"/>
      <c r="C539" s="126"/>
      <c r="D539" s="127"/>
      <c r="E539" s="355" t="s">
        <v>327</v>
      </c>
      <c r="F539" s="356"/>
      <c r="G539" s="357"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8" t="s">
        <v>326</v>
      </c>
      <c r="AF539" s="359"/>
      <c r="AG539" s="359"/>
      <c r="AH539" s="360"/>
      <c r="AI539" s="205" t="s">
        <v>317</v>
      </c>
      <c r="AJ539" s="205"/>
      <c r="AK539" s="205"/>
      <c r="AL539" s="146"/>
      <c r="AM539" s="205" t="s">
        <v>396</v>
      </c>
      <c r="AN539" s="205"/>
      <c r="AO539" s="205"/>
      <c r="AP539" s="146"/>
      <c r="AQ539" s="146" t="s">
        <v>308</v>
      </c>
      <c r="AR539" s="115"/>
      <c r="AS539" s="115"/>
      <c r="AT539" s="116"/>
      <c r="AU539" s="149" t="s">
        <v>253</v>
      </c>
      <c r="AV539" s="149"/>
      <c r="AW539" s="149"/>
      <c r="AX539" s="150"/>
    </row>
    <row r="540" spans="1:50" ht="18.75" hidden="1" customHeight="1" x14ac:dyDescent="0.15">
      <c r="A540" s="131"/>
      <c r="B540" s="127"/>
      <c r="C540" s="126"/>
      <c r="D540" s="127"/>
      <c r="E540" s="355"/>
      <c r="F540" s="356"/>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774"/>
      <c r="AR540" s="174"/>
      <c r="AS540" s="118" t="s">
        <v>309</v>
      </c>
      <c r="AT540" s="119"/>
      <c r="AU540" s="174"/>
      <c r="AV540" s="174"/>
      <c r="AW540" s="118" t="s">
        <v>297</v>
      </c>
      <c r="AX540" s="157"/>
    </row>
    <row r="541" spans="1:50" ht="23.25" hidden="1" customHeight="1" x14ac:dyDescent="0.15">
      <c r="A541" s="131"/>
      <c r="B541" s="127"/>
      <c r="C541" s="126"/>
      <c r="D541" s="127"/>
      <c r="E541" s="355"/>
      <c r="F541" s="356"/>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53"/>
      <c r="AF541" s="181"/>
      <c r="AG541" s="181"/>
      <c r="AH541" s="181"/>
      <c r="AI541" s="353"/>
      <c r="AJ541" s="181"/>
      <c r="AK541" s="181"/>
      <c r="AL541" s="181"/>
      <c r="AM541" s="353"/>
      <c r="AN541" s="181"/>
      <c r="AO541" s="181"/>
      <c r="AP541" s="354"/>
      <c r="AQ541" s="353"/>
      <c r="AR541" s="181"/>
      <c r="AS541" s="181"/>
      <c r="AT541" s="354"/>
      <c r="AU541" s="181"/>
      <c r="AV541" s="181"/>
      <c r="AW541" s="181"/>
      <c r="AX541" s="182"/>
    </row>
    <row r="542" spans="1:50" ht="23.25" hidden="1" customHeight="1" x14ac:dyDescent="0.15">
      <c r="A542" s="131"/>
      <c r="B542" s="127"/>
      <c r="C542" s="126"/>
      <c r="D542" s="127"/>
      <c r="E542" s="355"/>
      <c r="F542" s="356"/>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53"/>
      <c r="AF542" s="181"/>
      <c r="AG542" s="181"/>
      <c r="AH542" s="354"/>
      <c r="AI542" s="353"/>
      <c r="AJ542" s="181"/>
      <c r="AK542" s="181"/>
      <c r="AL542" s="181"/>
      <c r="AM542" s="353"/>
      <c r="AN542" s="181"/>
      <c r="AO542" s="181"/>
      <c r="AP542" s="354"/>
      <c r="AQ542" s="353"/>
      <c r="AR542" s="181"/>
      <c r="AS542" s="181"/>
      <c r="AT542" s="354"/>
      <c r="AU542" s="181"/>
      <c r="AV542" s="181"/>
      <c r="AW542" s="181"/>
      <c r="AX542" s="182"/>
    </row>
    <row r="543" spans="1:50" ht="23.25" hidden="1" customHeight="1" x14ac:dyDescent="0.15">
      <c r="A543" s="131"/>
      <c r="B543" s="127"/>
      <c r="C543" s="126"/>
      <c r="D543" s="127"/>
      <c r="E543" s="355"/>
      <c r="F543" s="356"/>
      <c r="G543" s="92"/>
      <c r="H543" s="93"/>
      <c r="I543" s="93"/>
      <c r="J543" s="93"/>
      <c r="K543" s="93"/>
      <c r="L543" s="93"/>
      <c r="M543" s="93"/>
      <c r="N543" s="93"/>
      <c r="O543" s="93"/>
      <c r="P543" s="93"/>
      <c r="Q543" s="93"/>
      <c r="R543" s="93"/>
      <c r="S543" s="93"/>
      <c r="T543" s="93"/>
      <c r="U543" s="93"/>
      <c r="V543" s="93"/>
      <c r="W543" s="93"/>
      <c r="X543" s="94"/>
      <c r="Y543" s="183" t="s">
        <v>14</v>
      </c>
      <c r="Z543" s="184"/>
      <c r="AA543" s="185"/>
      <c r="AB543" s="594" t="s">
        <v>298</v>
      </c>
      <c r="AC543" s="594"/>
      <c r="AD543" s="594"/>
      <c r="AE543" s="353"/>
      <c r="AF543" s="181"/>
      <c r="AG543" s="181"/>
      <c r="AH543" s="354"/>
      <c r="AI543" s="353"/>
      <c r="AJ543" s="181"/>
      <c r="AK543" s="181"/>
      <c r="AL543" s="181"/>
      <c r="AM543" s="353"/>
      <c r="AN543" s="181"/>
      <c r="AO543" s="181"/>
      <c r="AP543" s="354"/>
      <c r="AQ543" s="353"/>
      <c r="AR543" s="181"/>
      <c r="AS543" s="181"/>
      <c r="AT543" s="354"/>
      <c r="AU543" s="181"/>
      <c r="AV543" s="181"/>
      <c r="AW543" s="181"/>
      <c r="AX543" s="182"/>
    </row>
    <row r="544" spans="1:50" ht="18.75" hidden="1" customHeight="1" x14ac:dyDescent="0.15">
      <c r="A544" s="131"/>
      <c r="B544" s="127"/>
      <c r="C544" s="126"/>
      <c r="D544" s="127"/>
      <c r="E544" s="355" t="s">
        <v>327</v>
      </c>
      <c r="F544" s="356"/>
      <c r="G544" s="357"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8" t="s">
        <v>326</v>
      </c>
      <c r="AF544" s="359"/>
      <c r="AG544" s="359"/>
      <c r="AH544" s="360"/>
      <c r="AI544" s="205" t="s">
        <v>317</v>
      </c>
      <c r="AJ544" s="205"/>
      <c r="AK544" s="205"/>
      <c r="AL544" s="146"/>
      <c r="AM544" s="205" t="s">
        <v>396</v>
      </c>
      <c r="AN544" s="205"/>
      <c r="AO544" s="205"/>
      <c r="AP544" s="146"/>
      <c r="AQ544" s="146" t="s">
        <v>308</v>
      </c>
      <c r="AR544" s="115"/>
      <c r="AS544" s="115"/>
      <c r="AT544" s="116"/>
      <c r="AU544" s="149" t="s">
        <v>253</v>
      </c>
      <c r="AV544" s="149"/>
      <c r="AW544" s="149"/>
      <c r="AX544" s="150"/>
    </row>
    <row r="545" spans="1:50" ht="18.75" hidden="1" customHeight="1" x14ac:dyDescent="0.15">
      <c r="A545" s="131"/>
      <c r="B545" s="127"/>
      <c r="C545" s="126"/>
      <c r="D545" s="127"/>
      <c r="E545" s="355"/>
      <c r="F545" s="356"/>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774"/>
      <c r="AR545" s="174"/>
      <c r="AS545" s="118" t="s">
        <v>309</v>
      </c>
      <c r="AT545" s="119"/>
      <c r="AU545" s="174"/>
      <c r="AV545" s="174"/>
      <c r="AW545" s="118" t="s">
        <v>297</v>
      </c>
      <c r="AX545" s="157"/>
    </row>
    <row r="546" spans="1:50" ht="23.25" hidden="1" customHeight="1" x14ac:dyDescent="0.15">
      <c r="A546" s="131"/>
      <c r="B546" s="127"/>
      <c r="C546" s="126"/>
      <c r="D546" s="127"/>
      <c r="E546" s="355"/>
      <c r="F546" s="356"/>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53"/>
      <c r="AF546" s="181"/>
      <c r="AG546" s="181"/>
      <c r="AH546" s="181"/>
      <c r="AI546" s="353"/>
      <c r="AJ546" s="181"/>
      <c r="AK546" s="181"/>
      <c r="AL546" s="181"/>
      <c r="AM546" s="353"/>
      <c r="AN546" s="181"/>
      <c r="AO546" s="181"/>
      <c r="AP546" s="354"/>
      <c r="AQ546" s="353"/>
      <c r="AR546" s="181"/>
      <c r="AS546" s="181"/>
      <c r="AT546" s="354"/>
      <c r="AU546" s="181"/>
      <c r="AV546" s="181"/>
      <c r="AW546" s="181"/>
      <c r="AX546" s="182"/>
    </row>
    <row r="547" spans="1:50" ht="23.25" hidden="1" customHeight="1" x14ac:dyDescent="0.15">
      <c r="A547" s="131"/>
      <c r="B547" s="127"/>
      <c r="C547" s="126"/>
      <c r="D547" s="127"/>
      <c r="E547" s="355"/>
      <c r="F547" s="356"/>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53"/>
      <c r="AF547" s="181"/>
      <c r="AG547" s="181"/>
      <c r="AH547" s="354"/>
      <c r="AI547" s="353"/>
      <c r="AJ547" s="181"/>
      <c r="AK547" s="181"/>
      <c r="AL547" s="181"/>
      <c r="AM547" s="353"/>
      <c r="AN547" s="181"/>
      <c r="AO547" s="181"/>
      <c r="AP547" s="354"/>
      <c r="AQ547" s="353"/>
      <c r="AR547" s="181"/>
      <c r="AS547" s="181"/>
      <c r="AT547" s="354"/>
      <c r="AU547" s="181"/>
      <c r="AV547" s="181"/>
      <c r="AW547" s="181"/>
      <c r="AX547" s="182"/>
    </row>
    <row r="548" spans="1:50" ht="23.25" hidden="1" customHeight="1" x14ac:dyDescent="0.15">
      <c r="A548" s="131"/>
      <c r="B548" s="127"/>
      <c r="C548" s="126"/>
      <c r="D548" s="127"/>
      <c r="E548" s="355"/>
      <c r="F548" s="356"/>
      <c r="G548" s="92"/>
      <c r="H548" s="93"/>
      <c r="I548" s="93"/>
      <c r="J548" s="93"/>
      <c r="K548" s="93"/>
      <c r="L548" s="93"/>
      <c r="M548" s="93"/>
      <c r="N548" s="93"/>
      <c r="O548" s="93"/>
      <c r="P548" s="93"/>
      <c r="Q548" s="93"/>
      <c r="R548" s="93"/>
      <c r="S548" s="93"/>
      <c r="T548" s="93"/>
      <c r="U548" s="93"/>
      <c r="V548" s="93"/>
      <c r="W548" s="93"/>
      <c r="X548" s="94"/>
      <c r="Y548" s="183" t="s">
        <v>14</v>
      </c>
      <c r="Z548" s="184"/>
      <c r="AA548" s="185"/>
      <c r="AB548" s="594" t="s">
        <v>298</v>
      </c>
      <c r="AC548" s="594"/>
      <c r="AD548" s="594"/>
      <c r="AE548" s="353"/>
      <c r="AF548" s="181"/>
      <c r="AG548" s="181"/>
      <c r="AH548" s="354"/>
      <c r="AI548" s="353"/>
      <c r="AJ548" s="181"/>
      <c r="AK548" s="181"/>
      <c r="AL548" s="181"/>
      <c r="AM548" s="353"/>
      <c r="AN548" s="181"/>
      <c r="AO548" s="181"/>
      <c r="AP548" s="354"/>
      <c r="AQ548" s="353"/>
      <c r="AR548" s="181"/>
      <c r="AS548" s="181"/>
      <c r="AT548" s="354"/>
      <c r="AU548" s="181"/>
      <c r="AV548" s="181"/>
      <c r="AW548" s="181"/>
      <c r="AX548" s="182"/>
    </row>
    <row r="549" spans="1:50" ht="18.75" hidden="1" customHeight="1" x14ac:dyDescent="0.15">
      <c r="A549" s="131"/>
      <c r="B549" s="127"/>
      <c r="C549" s="126"/>
      <c r="D549" s="127"/>
      <c r="E549" s="355" t="s">
        <v>327</v>
      </c>
      <c r="F549" s="356"/>
      <c r="G549" s="357"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8" t="s">
        <v>326</v>
      </c>
      <c r="AF549" s="359"/>
      <c r="AG549" s="359"/>
      <c r="AH549" s="360"/>
      <c r="AI549" s="205" t="s">
        <v>317</v>
      </c>
      <c r="AJ549" s="205"/>
      <c r="AK549" s="205"/>
      <c r="AL549" s="146"/>
      <c r="AM549" s="205" t="s">
        <v>396</v>
      </c>
      <c r="AN549" s="205"/>
      <c r="AO549" s="205"/>
      <c r="AP549" s="146"/>
      <c r="AQ549" s="146" t="s">
        <v>308</v>
      </c>
      <c r="AR549" s="115"/>
      <c r="AS549" s="115"/>
      <c r="AT549" s="116"/>
      <c r="AU549" s="149" t="s">
        <v>253</v>
      </c>
      <c r="AV549" s="149"/>
      <c r="AW549" s="149"/>
      <c r="AX549" s="150"/>
    </row>
    <row r="550" spans="1:50" ht="18.75" hidden="1" customHeight="1" x14ac:dyDescent="0.15">
      <c r="A550" s="131"/>
      <c r="B550" s="127"/>
      <c r="C550" s="126"/>
      <c r="D550" s="127"/>
      <c r="E550" s="355"/>
      <c r="F550" s="356"/>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774"/>
      <c r="AR550" s="174"/>
      <c r="AS550" s="118" t="s">
        <v>309</v>
      </c>
      <c r="AT550" s="119"/>
      <c r="AU550" s="174"/>
      <c r="AV550" s="174"/>
      <c r="AW550" s="118" t="s">
        <v>297</v>
      </c>
      <c r="AX550" s="157"/>
    </row>
    <row r="551" spans="1:50" ht="23.25" hidden="1" customHeight="1" x14ac:dyDescent="0.15">
      <c r="A551" s="131"/>
      <c r="B551" s="127"/>
      <c r="C551" s="126"/>
      <c r="D551" s="127"/>
      <c r="E551" s="355"/>
      <c r="F551" s="356"/>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53"/>
      <c r="AF551" s="181"/>
      <c r="AG551" s="181"/>
      <c r="AH551" s="181"/>
      <c r="AI551" s="353"/>
      <c r="AJ551" s="181"/>
      <c r="AK551" s="181"/>
      <c r="AL551" s="181"/>
      <c r="AM551" s="353"/>
      <c r="AN551" s="181"/>
      <c r="AO551" s="181"/>
      <c r="AP551" s="354"/>
      <c r="AQ551" s="353"/>
      <c r="AR551" s="181"/>
      <c r="AS551" s="181"/>
      <c r="AT551" s="354"/>
      <c r="AU551" s="181"/>
      <c r="AV551" s="181"/>
      <c r="AW551" s="181"/>
      <c r="AX551" s="182"/>
    </row>
    <row r="552" spans="1:50" ht="23.25" hidden="1" customHeight="1" x14ac:dyDescent="0.15">
      <c r="A552" s="131"/>
      <c r="B552" s="127"/>
      <c r="C552" s="126"/>
      <c r="D552" s="127"/>
      <c r="E552" s="355"/>
      <c r="F552" s="356"/>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53"/>
      <c r="AF552" s="181"/>
      <c r="AG552" s="181"/>
      <c r="AH552" s="354"/>
      <c r="AI552" s="353"/>
      <c r="AJ552" s="181"/>
      <c r="AK552" s="181"/>
      <c r="AL552" s="181"/>
      <c r="AM552" s="353"/>
      <c r="AN552" s="181"/>
      <c r="AO552" s="181"/>
      <c r="AP552" s="354"/>
      <c r="AQ552" s="353"/>
      <c r="AR552" s="181"/>
      <c r="AS552" s="181"/>
      <c r="AT552" s="354"/>
      <c r="AU552" s="181"/>
      <c r="AV552" s="181"/>
      <c r="AW552" s="181"/>
      <c r="AX552" s="182"/>
    </row>
    <row r="553" spans="1:50" ht="23.25" hidden="1" customHeight="1" x14ac:dyDescent="0.15">
      <c r="A553" s="131"/>
      <c r="B553" s="127"/>
      <c r="C553" s="126"/>
      <c r="D553" s="127"/>
      <c r="E553" s="355"/>
      <c r="F553" s="356"/>
      <c r="G553" s="92"/>
      <c r="H553" s="93"/>
      <c r="I553" s="93"/>
      <c r="J553" s="93"/>
      <c r="K553" s="93"/>
      <c r="L553" s="93"/>
      <c r="M553" s="93"/>
      <c r="N553" s="93"/>
      <c r="O553" s="93"/>
      <c r="P553" s="93"/>
      <c r="Q553" s="93"/>
      <c r="R553" s="93"/>
      <c r="S553" s="93"/>
      <c r="T553" s="93"/>
      <c r="U553" s="93"/>
      <c r="V553" s="93"/>
      <c r="W553" s="93"/>
      <c r="X553" s="94"/>
      <c r="Y553" s="183" t="s">
        <v>14</v>
      </c>
      <c r="Z553" s="184"/>
      <c r="AA553" s="185"/>
      <c r="AB553" s="594" t="s">
        <v>298</v>
      </c>
      <c r="AC553" s="594"/>
      <c r="AD553" s="594"/>
      <c r="AE553" s="353"/>
      <c r="AF553" s="181"/>
      <c r="AG553" s="181"/>
      <c r="AH553" s="354"/>
      <c r="AI553" s="353"/>
      <c r="AJ553" s="181"/>
      <c r="AK553" s="181"/>
      <c r="AL553" s="181"/>
      <c r="AM553" s="353"/>
      <c r="AN553" s="181"/>
      <c r="AO553" s="181"/>
      <c r="AP553" s="354"/>
      <c r="AQ553" s="353"/>
      <c r="AR553" s="181"/>
      <c r="AS553" s="181"/>
      <c r="AT553" s="354"/>
      <c r="AU553" s="181"/>
      <c r="AV553" s="181"/>
      <c r="AW553" s="181"/>
      <c r="AX553" s="182"/>
    </row>
    <row r="554" spans="1:50" ht="18.75" hidden="1" customHeight="1" x14ac:dyDescent="0.15">
      <c r="A554" s="131"/>
      <c r="B554" s="127"/>
      <c r="C554" s="126"/>
      <c r="D554" s="127"/>
      <c r="E554" s="355" t="s">
        <v>327</v>
      </c>
      <c r="F554" s="356"/>
      <c r="G554" s="357"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8" t="s">
        <v>326</v>
      </c>
      <c r="AF554" s="359"/>
      <c r="AG554" s="359"/>
      <c r="AH554" s="360"/>
      <c r="AI554" s="205" t="s">
        <v>317</v>
      </c>
      <c r="AJ554" s="205"/>
      <c r="AK554" s="205"/>
      <c r="AL554" s="146"/>
      <c r="AM554" s="205" t="s">
        <v>396</v>
      </c>
      <c r="AN554" s="205"/>
      <c r="AO554" s="205"/>
      <c r="AP554" s="146"/>
      <c r="AQ554" s="146" t="s">
        <v>308</v>
      </c>
      <c r="AR554" s="115"/>
      <c r="AS554" s="115"/>
      <c r="AT554" s="116"/>
      <c r="AU554" s="149" t="s">
        <v>253</v>
      </c>
      <c r="AV554" s="149"/>
      <c r="AW554" s="149"/>
      <c r="AX554" s="150"/>
    </row>
    <row r="555" spans="1:50" ht="18.75" hidden="1" customHeight="1" x14ac:dyDescent="0.15">
      <c r="A555" s="131"/>
      <c r="B555" s="127"/>
      <c r="C555" s="126"/>
      <c r="D555" s="127"/>
      <c r="E555" s="355"/>
      <c r="F555" s="356"/>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774"/>
      <c r="AR555" s="174"/>
      <c r="AS555" s="118" t="s">
        <v>309</v>
      </c>
      <c r="AT555" s="119"/>
      <c r="AU555" s="174"/>
      <c r="AV555" s="174"/>
      <c r="AW555" s="118" t="s">
        <v>297</v>
      </c>
      <c r="AX555" s="157"/>
    </row>
    <row r="556" spans="1:50" ht="23.25" hidden="1" customHeight="1" x14ac:dyDescent="0.15">
      <c r="A556" s="131"/>
      <c r="B556" s="127"/>
      <c r="C556" s="126"/>
      <c r="D556" s="127"/>
      <c r="E556" s="355"/>
      <c r="F556" s="356"/>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53"/>
      <c r="AF556" s="181"/>
      <c r="AG556" s="181"/>
      <c r="AH556" s="181"/>
      <c r="AI556" s="353"/>
      <c r="AJ556" s="181"/>
      <c r="AK556" s="181"/>
      <c r="AL556" s="181"/>
      <c r="AM556" s="353"/>
      <c r="AN556" s="181"/>
      <c r="AO556" s="181"/>
      <c r="AP556" s="354"/>
      <c r="AQ556" s="353"/>
      <c r="AR556" s="181"/>
      <c r="AS556" s="181"/>
      <c r="AT556" s="354"/>
      <c r="AU556" s="181"/>
      <c r="AV556" s="181"/>
      <c r="AW556" s="181"/>
      <c r="AX556" s="182"/>
    </row>
    <row r="557" spans="1:50" ht="23.25" hidden="1" customHeight="1" x14ac:dyDescent="0.15">
      <c r="A557" s="131"/>
      <c r="B557" s="127"/>
      <c r="C557" s="126"/>
      <c r="D557" s="127"/>
      <c r="E557" s="355"/>
      <c r="F557" s="356"/>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53"/>
      <c r="AF557" s="181"/>
      <c r="AG557" s="181"/>
      <c r="AH557" s="354"/>
      <c r="AI557" s="353"/>
      <c r="AJ557" s="181"/>
      <c r="AK557" s="181"/>
      <c r="AL557" s="181"/>
      <c r="AM557" s="353"/>
      <c r="AN557" s="181"/>
      <c r="AO557" s="181"/>
      <c r="AP557" s="354"/>
      <c r="AQ557" s="353"/>
      <c r="AR557" s="181"/>
      <c r="AS557" s="181"/>
      <c r="AT557" s="354"/>
      <c r="AU557" s="181"/>
      <c r="AV557" s="181"/>
      <c r="AW557" s="181"/>
      <c r="AX557" s="182"/>
    </row>
    <row r="558" spans="1:50" ht="23.25" hidden="1" customHeight="1" x14ac:dyDescent="0.15">
      <c r="A558" s="131"/>
      <c r="B558" s="127"/>
      <c r="C558" s="126"/>
      <c r="D558" s="127"/>
      <c r="E558" s="355"/>
      <c r="F558" s="356"/>
      <c r="G558" s="92"/>
      <c r="H558" s="93"/>
      <c r="I558" s="93"/>
      <c r="J558" s="93"/>
      <c r="K558" s="93"/>
      <c r="L558" s="93"/>
      <c r="M558" s="93"/>
      <c r="N558" s="93"/>
      <c r="O558" s="93"/>
      <c r="P558" s="93"/>
      <c r="Q558" s="93"/>
      <c r="R558" s="93"/>
      <c r="S558" s="93"/>
      <c r="T558" s="93"/>
      <c r="U558" s="93"/>
      <c r="V558" s="93"/>
      <c r="W558" s="93"/>
      <c r="X558" s="94"/>
      <c r="Y558" s="183" t="s">
        <v>14</v>
      </c>
      <c r="Z558" s="184"/>
      <c r="AA558" s="185"/>
      <c r="AB558" s="594" t="s">
        <v>298</v>
      </c>
      <c r="AC558" s="594"/>
      <c r="AD558" s="594"/>
      <c r="AE558" s="353"/>
      <c r="AF558" s="181"/>
      <c r="AG558" s="181"/>
      <c r="AH558" s="354"/>
      <c r="AI558" s="353"/>
      <c r="AJ558" s="181"/>
      <c r="AK558" s="181"/>
      <c r="AL558" s="181"/>
      <c r="AM558" s="353"/>
      <c r="AN558" s="181"/>
      <c r="AO558" s="181"/>
      <c r="AP558" s="354"/>
      <c r="AQ558" s="353"/>
      <c r="AR558" s="181"/>
      <c r="AS558" s="181"/>
      <c r="AT558" s="354"/>
      <c r="AU558" s="181"/>
      <c r="AV558" s="181"/>
      <c r="AW558" s="181"/>
      <c r="AX558" s="182"/>
    </row>
    <row r="559" spans="1:50" ht="18.75" hidden="1" customHeight="1" x14ac:dyDescent="0.15">
      <c r="A559" s="131"/>
      <c r="B559" s="127"/>
      <c r="C559" s="126"/>
      <c r="D559" s="127"/>
      <c r="E559" s="355" t="s">
        <v>327</v>
      </c>
      <c r="F559" s="356"/>
      <c r="G559" s="357"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8" t="s">
        <v>326</v>
      </c>
      <c r="AF559" s="359"/>
      <c r="AG559" s="359"/>
      <c r="AH559" s="360"/>
      <c r="AI559" s="205" t="s">
        <v>317</v>
      </c>
      <c r="AJ559" s="205"/>
      <c r="AK559" s="205"/>
      <c r="AL559" s="146"/>
      <c r="AM559" s="205" t="s">
        <v>396</v>
      </c>
      <c r="AN559" s="205"/>
      <c r="AO559" s="205"/>
      <c r="AP559" s="146"/>
      <c r="AQ559" s="146" t="s">
        <v>308</v>
      </c>
      <c r="AR559" s="115"/>
      <c r="AS559" s="115"/>
      <c r="AT559" s="116"/>
      <c r="AU559" s="149" t="s">
        <v>253</v>
      </c>
      <c r="AV559" s="149"/>
      <c r="AW559" s="149"/>
      <c r="AX559" s="150"/>
    </row>
    <row r="560" spans="1:50" ht="18.75" hidden="1" customHeight="1" x14ac:dyDescent="0.15">
      <c r="A560" s="131"/>
      <c r="B560" s="127"/>
      <c r="C560" s="126"/>
      <c r="D560" s="127"/>
      <c r="E560" s="355"/>
      <c r="F560" s="356"/>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774"/>
      <c r="AR560" s="174"/>
      <c r="AS560" s="118" t="s">
        <v>309</v>
      </c>
      <c r="AT560" s="119"/>
      <c r="AU560" s="174"/>
      <c r="AV560" s="174"/>
      <c r="AW560" s="118" t="s">
        <v>297</v>
      </c>
      <c r="AX560" s="157"/>
    </row>
    <row r="561" spans="1:50" ht="23.25" hidden="1" customHeight="1" x14ac:dyDescent="0.15">
      <c r="A561" s="131"/>
      <c r="B561" s="127"/>
      <c r="C561" s="126"/>
      <c r="D561" s="127"/>
      <c r="E561" s="355"/>
      <c r="F561" s="356"/>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53"/>
      <c r="AF561" s="181"/>
      <c r="AG561" s="181"/>
      <c r="AH561" s="181"/>
      <c r="AI561" s="353"/>
      <c r="AJ561" s="181"/>
      <c r="AK561" s="181"/>
      <c r="AL561" s="181"/>
      <c r="AM561" s="353"/>
      <c r="AN561" s="181"/>
      <c r="AO561" s="181"/>
      <c r="AP561" s="354"/>
      <c r="AQ561" s="353"/>
      <c r="AR561" s="181"/>
      <c r="AS561" s="181"/>
      <c r="AT561" s="354"/>
      <c r="AU561" s="181"/>
      <c r="AV561" s="181"/>
      <c r="AW561" s="181"/>
      <c r="AX561" s="182"/>
    </row>
    <row r="562" spans="1:50" ht="23.25" hidden="1" customHeight="1" x14ac:dyDescent="0.15">
      <c r="A562" s="131"/>
      <c r="B562" s="127"/>
      <c r="C562" s="126"/>
      <c r="D562" s="127"/>
      <c r="E562" s="355"/>
      <c r="F562" s="356"/>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53"/>
      <c r="AF562" s="181"/>
      <c r="AG562" s="181"/>
      <c r="AH562" s="354"/>
      <c r="AI562" s="353"/>
      <c r="AJ562" s="181"/>
      <c r="AK562" s="181"/>
      <c r="AL562" s="181"/>
      <c r="AM562" s="353"/>
      <c r="AN562" s="181"/>
      <c r="AO562" s="181"/>
      <c r="AP562" s="354"/>
      <c r="AQ562" s="353"/>
      <c r="AR562" s="181"/>
      <c r="AS562" s="181"/>
      <c r="AT562" s="354"/>
      <c r="AU562" s="181"/>
      <c r="AV562" s="181"/>
      <c r="AW562" s="181"/>
      <c r="AX562" s="182"/>
    </row>
    <row r="563" spans="1:50" ht="23.25" hidden="1" customHeight="1" x14ac:dyDescent="0.15">
      <c r="A563" s="131"/>
      <c r="B563" s="127"/>
      <c r="C563" s="126"/>
      <c r="D563" s="127"/>
      <c r="E563" s="355"/>
      <c r="F563" s="356"/>
      <c r="G563" s="92"/>
      <c r="H563" s="93"/>
      <c r="I563" s="93"/>
      <c r="J563" s="93"/>
      <c r="K563" s="93"/>
      <c r="L563" s="93"/>
      <c r="M563" s="93"/>
      <c r="N563" s="93"/>
      <c r="O563" s="93"/>
      <c r="P563" s="93"/>
      <c r="Q563" s="93"/>
      <c r="R563" s="93"/>
      <c r="S563" s="93"/>
      <c r="T563" s="93"/>
      <c r="U563" s="93"/>
      <c r="V563" s="93"/>
      <c r="W563" s="93"/>
      <c r="X563" s="94"/>
      <c r="Y563" s="183" t="s">
        <v>14</v>
      </c>
      <c r="Z563" s="184"/>
      <c r="AA563" s="185"/>
      <c r="AB563" s="594" t="s">
        <v>298</v>
      </c>
      <c r="AC563" s="594"/>
      <c r="AD563" s="594"/>
      <c r="AE563" s="353"/>
      <c r="AF563" s="181"/>
      <c r="AG563" s="181"/>
      <c r="AH563" s="354"/>
      <c r="AI563" s="353"/>
      <c r="AJ563" s="181"/>
      <c r="AK563" s="181"/>
      <c r="AL563" s="181"/>
      <c r="AM563" s="353"/>
      <c r="AN563" s="181"/>
      <c r="AO563" s="181"/>
      <c r="AP563" s="354"/>
      <c r="AQ563" s="353"/>
      <c r="AR563" s="181"/>
      <c r="AS563" s="181"/>
      <c r="AT563" s="354"/>
      <c r="AU563" s="181"/>
      <c r="AV563" s="181"/>
      <c r="AW563" s="181"/>
      <c r="AX563" s="182"/>
    </row>
    <row r="564" spans="1:50" ht="18.75" hidden="1" customHeight="1" x14ac:dyDescent="0.15">
      <c r="A564" s="131"/>
      <c r="B564" s="127"/>
      <c r="C564" s="126"/>
      <c r="D564" s="127"/>
      <c r="E564" s="355" t="s">
        <v>328</v>
      </c>
      <c r="F564" s="356"/>
      <c r="G564" s="357"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8" t="s">
        <v>326</v>
      </c>
      <c r="AF564" s="359"/>
      <c r="AG564" s="359"/>
      <c r="AH564" s="360"/>
      <c r="AI564" s="205" t="s">
        <v>317</v>
      </c>
      <c r="AJ564" s="205"/>
      <c r="AK564" s="205"/>
      <c r="AL564" s="146"/>
      <c r="AM564" s="205" t="s">
        <v>396</v>
      </c>
      <c r="AN564" s="205"/>
      <c r="AO564" s="205"/>
      <c r="AP564" s="146"/>
      <c r="AQ564" s="146" t="s">
        <v>308</v>
      </c>
      <c r="AR564" s="115"/>
      <c r="AS564" s="115"/>
      <c r="AT564" s="116"/>
      <c r="AU564" s="149" t="s">
        <v>253</v>
      </c>
      <c r="AV564" s="149"/>
      <c r="AW564" s="149"/>
      <c r="AX564" s="150"/>
    </row>
    <row r="565" spans="1:50" ht="18.75" hidden="1" customHeight="1" x14ac:dyDescent="0.15">
      <c r="A565" s="131"/>
      <c r="B565" s="127"/>
      <c r="C565" s="126"/>
      <c r="D565" s="127"/>
      <c r="E565" s="355"/>
      <c r="F565" s="356"/>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774"/>
      <c r="AR565" s="174"/>
      <c r="AS565" s="118" t="s">
        <v>309</v>
      </c>
      <c r="AT565" s="119"/>
      <c r="AU565" s="174"/>
      <c r="AV565" s="174"/>
      <c r="AW565" s="118" t="s">
        <v>297</v>
      </c>
      <c r="AX565" s="157"/>
    </row>
    <row r="566" spans="1:50" ht="23.25" hidden="1" customHeight="1" x14ac:dyDescent="0.15">
      <c r="A566" s="131"/>
      <c r="B566" s="127"/>
      <c r="C566" s="126"/>
      <c r="D566" s="127"/>
      <c r="E566" s="355"/>
      <c r="F566" s="356"/>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53"/>
      <c r="AF566" s="181"/>
      <c r="AG566" s="181"/>
      <c r="AH566" s="181"/>
      <c r="AI566" s="353"/>
      <c r="AJ566" s="181"/>
      <c r="AK566" s="181"/>
      <c r="AL566" s="181"/>
      <c r="AM566" s="353"/>
      <c r="AN566" s="181"/>
      <c r="AO566" s="181"/>
      <c r="AP566" s="354"/>
      <c r="AQ566" s="353"/>
      <c r="AR566" s="181"/>
      <c r="AS566" s="181"/>
      <c r="AT566" s="354"/>
      <c r="AU566" s="181"/>
      <c r="AV566" s="181"/>
      <c r="AW566" s="181"/>
      <c r="AX566" s="182"/>
    </row>
    <row r="567" spans="1:50" ht="23.25" hidden="1" customHeight="1" x14ac:dyDescent="0.15">
      <c r="A567" s="131"/>
      <c r="B567" s="127"/>
      <c r="C567" s="126"/>
      <c r="D567" s="127"/>
      <c r="E567" s="355"/>
      <c r="F567" s="356"/>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53"/>
      <c r="AF567" s="181"/>
      <c r="AG567" s="181"/>
      <c r="AH567" s="354"/>
      <c r="AI567" s="353"/>
      <c r="AJ567" s="181"/>
      <c r="AK567" s="181"/>
      <c r="AL567" s="181"/>
      <c r="AM567" s="353"/>
      <c r="AN567" s="181"/>
      <c r="AO567" s="181"/>
      <c r="AP567" s="354"/>
      <c r="AQ567" s="353"/>
      <c r="AR567" s="181"/>
      <c r="AS567" s="181"/>
      <c r="AT567" s="354"/>
      <c r="AU567" s="181"/>
      <c r="AV567" s="181"/>
      <c r="AW567" s="181"/>
      <c r="AX567" s="182"/>
    </row>
    <row r="568" spans="1:50" ht="23.25" hidden="1" customHeight="1" x14ac:dyDescent="0.15">
      <c r="A568" s="131"/>
      <c r="B568" s="127"/>
      <c r="C568" s="126"/>
      <c r="D568" s="127"/>
      <c r="E568" s="355"/>
      <c r="F568" s="356"/>
      <c r="G568" s="92"/>
      <c r="H568" s="93"/>
      <c r="I568" s="93"/>
      <c r="J568" s="93"/>
      <c r="K568" s="93"/>
      <c r="L568" s="93"/>
      <c r="M568" s="93"/>
      <c r="N568" s="93"/>
      <c r="O568" s="93"/>
      <c r="P568" s="93"/>
      <c r="Q568" s="93"/>
      <c r="R568" s="93"/>
      <c r="S568" s="93"/>
      <c r="T568" s="93"/>
      <c r="U568" s="93"/>
      <c r="V568" s="93"/>
      <c r="W568" s="93"/>
      <c r="X568" s="94"/>
      <c r="Y568" s="183" t="s">
        <v>14</v>
      </c>
      <c r="Z568" s="184"/>
      <c r="AA568" s="185"/>
      <c r="AB568" s="594" t="s">
        <v>15</v>
      </c>
      <c r="AC568" s="594"/>
      <c r="AD568" s="594"/>
      <c r="AE568" s="353"/>
      <c r="AF568" s="181"/>
      <c r="AG568" s="181"/>
      <c r="AH568" s="354"/>
      <c r="AI568" s="353"/>
      <c r="AJ568" s="181"/>
      <c r="AK568" s="181"/>
      <c r="AL568" s="181"/>
      <c r="AM568" s="353"/>
      <c r="AN568" s="181"/>
      <c r="AO568" s="181"/>
      <c r="AP568" s="354"/>
      <c r="AQ568" s="353"/>
      <c r="AR568" s="181"/>
      <c r="AS568" s="181"/>
      <c r="AT568" s="354"/>
      <c r="AU568" s="181"/>
      <c r="AV568" s="181"/>
      <c r="AW568" s="181"/>
      <c r="AX568" s="182"/>
    </row>
    <row r="569" spans="1:50" ht="18.75" hidden="1" customHeight="1" x14ac:dyDescent="0.15">
      <c r="A569" s="131"/>
      <c r="B569" s="127"/>
      <c r="C569" s="126"/>
      <c r="D569" s="127"/>
      <c r="E569" s="355" t="s">
        <v>328</v>
      </c>
      <c r="F569" s="356"/>
      <c r="G569" s="357"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8" t="s">
        <v>326</v>
      </c>
      <c r="AF569" s="359"/>
      <c r="AG569" s="359"/>
      <c r="AH569" s="360"/>
      <c r="AI569" s="205" t="s">
        <v>317</v>
      </c>
      <c r="AJ569" s="205"/>
      <c r="AK569" s="205"/>
      <c r="AL569" s="146"/>
      <c r="AM569" s="205" t="s">
        <v>396</v>
      </c>
      <c r="AN569" s="205"/>
      <c r="AO569" s="205"/>
      <c r="AP569" s="146"/>
      <c r="AQ569" s="146" t="s">
        <v>308</v>
      </c>
      <c r="AR569" s="115"/>
      <c r="AS569" s="115"/>
      <c r="AT569" s="116"/>
      <c r="AU569" s="149" t="s">
        <v>253</v>
      </c>
      <c r="AV569" s="149"/>
      <c r="AW569" s="149"/>
      <c r="AX569" s="150"/>
    </row>
    <row r="570" spans="1:50" ht="18.75" hidden="1" customHeight="1" x14ac:dyDescent="0.15">
      <c r="A570" s="131"/>
      <c r="B570" s="127"/>
      <c r="C570" s="126"/>
      <c r="D570" s="127"/>
      <c r="E570" s="355"/>
      <c r="F570" s="356"/>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774"/>
      <c r="AR570" s="174"/>
      <c r="AS570" s="118" t="s">
        <v>309</v>
      </c>
      <c r="AT570" s="119"/>
      <c r="AU570" s="174"/>
      <c r="AV570" s="174"/>
      <c r="AW570" s="118" t="s">
        <v>297</v>
      </c>
      <c r="AX570" s="157"/>
    </row>
    <row r="571" spans="1:50" ht="23.25" hidden="1" customHeight="1" x14ac:dyDescent="0.15">
      <c r="A571" s="131"/>
      <c r="B571" s="127"/>
      <c r="C571" s="126"/>
      <c r="D571" s="127"/>
      <c r="E571" s="355"/>
      <c r="F571" s="356"/>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53"/>
      <c r="AF571" s="181"/>
      <c r="AG571" s="181"/>
      <c r="AH571" s="181"/>
      <c r="AI571" s="353"/>
      <c r="AJ571" s="181"/>
      <c r="AK571" s="181"/>
      <c r="AL571" s="181"/>
      <c r="AM571" s="353"/>
      <c r="AN571" s="181"/>
      <c r="AO571" s="181"/>
      <c r="AP571" s="354"/>
      <c r="AQ571" s="353"/>
      <c r="AR571" s="181"/>
      <c r="AS571" s="181"/>
      <c r="AT571" s="354"/>
      <c r="AU571" s="181"/>
      <c r="AV571" s="181"/>
      <c r="AW571" s="181"/>
      <c r="AX571" s="182"/>
    </row>
    <row r="572" spans="1:50" ht="23.25" hidden="1" customHeight="1" x14ac:dyDescent="0.15">
      <c r="A572" s="131"/>
      <c r="B572" s="127"/>
      <c r="C572" s="126"/>
      <c r="D572" s="127"/>
      <c r="E572" s="355"/>
      <c r="F572" s="356"/>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53"/>
      <c r="AF572" s="181"/>
      <c r="AG572" s="181"/>
      <c r="AH572" s="354"/>
      <c r="AI572" s="353"/>
      <c r="AJ572" s="181"/>
      <c r="AK572" s="181"/>
      <c r="AL572" s="181"/>
      <c r="AM572" s="353"/>
      <c r="AN572" s="181"/>
      <c r="AO572" s="181"/>
      <c r="AP572" s="354"/>
      <c r="AQ572" s="353"/>
      <c r="AR572" s="181"/>
      <c r="AS572" s="181"/>
      <c r="AT572" s="354"/>
      <c r="AU572" s="181"/>
      <c r="AV572" s="181"/>
      <c r="AW572" s="181"/>
      <c r="AX572" s="182"/>
    </row>
    <row r="573" spans="1:50" ht="23.25" hidden="1" customHeight="1" x14ac:dyDescent="0.15">
      <c r="A573" s="131"/>
      <c r="B573" s="127"/>
      <c r="C573" s="126"/>
      <c r="D573" s="127"/>
      <c r="E573" s="355"/>
      <c r="F573" s="356"/>
      <c r="G573" s="92"/>
      <c r="H573" s="93"/>
      <c r="I573" s="93"/>
      <c r="J573" s="93"/>
      <c r="K573" s="93"/>
      <c r="L573" s="93"/>
      <c r="M573" s="93"/>
      <c r="N573" s="93"/>
      <c r="O573" s="93"/>
      <c r="P573" s="93"/>
      <c r="Q573" s="93"/>
      <c r="R573" s="93"/>
      <c r="S573" s="93"/>
      <c r="T573" s="93"/>
      <c r="U573" s="93"/>
      <c r="V573" s="93"/>
      <c r="W573" s="93"/>
      <c r="X573" s="94"/>
      <c r="Y573" s="183" t="s">
        <v>14</v>
      </c>
      <c r="Z573" s="184"/>
      <c r="AA573" s="185"/>
      <c r="AB573" s="594" t="s">
        <v>15</v>
      </c>
      <c r="AC573" s="594"/>
      <c r="AD573" s="594"/>
      <c r="AE573" s="353"/>
      <c r="AF573" s="181"/>
      <c r="AG573" s="181"/>
      <c r="AH573" s="354"/>
      <c r="AI573" s="353"/>
      <c r="AJ573" s="181"/>
      <c r="AK573" s="181"/>
      <c r="AL573" s="181"/>
      <c r="AM573" s="353"/>
      <c r="AN573" s="181"/>
      <c r="AO573" s="181"/>
      <c r="AP573" s="354"/>
      <c r="AQ573" s="353"/>
      <c r="AR573" s="181"/>
      <c r="AS573" s="181"/>
      <c r="AT573" s="354"/>
      <c r="AU573" s="181"/>
      <c r="AV573" s="181"/>
      <c r="AW573" s="181"/>
      <c r="AX573" s="182"/>
    </row>
    <row r="574" spans="1:50" ht="18.75" hidden="1" customHeight="1" x14ac:dyDescent="0.15">
      <c r="A574" s="131"/>
      <c r="B574" s="127"/>
      <c r="C574" s="126"/>
      <c r="D574" s="127"/>
      <c r="E574" s="355" t="s">
        <v>328</v>
      </c>
      <c r="F574" s="356"/>
      <c r="G574" s="357"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8" t="s">
        <v>326</v>
      </c>
      <c r="AF574" s="359"/>
      <c r="AG574" s="359"/>
      <c r="AH574" s="360"/>
      <c r="AI574" s="205" t="s">
        <v>317</v>
      </c>
      <c r="AJ574" s="205"/>
      <c r="AK574" s="205"/>
      <c r="AL574" s="146"/>
      <c r="AM574" s="205" t="s">
        <v>396</v>
      </c>
      <c r="AN574" s="205"/>
      <c r="AO574" s="205"/>
      <c r="AP574" s="146"/>
      <c r="AQ574" s="146" t="s">
        <v>308</v>
      </c>
      <c r="AR574" s="115"/>
      <c r="AS574" s="115"/>
      <c r="AT574" s="116"/>
      <c r="AU574" s="149" t="s">
        <v>253</v>
      </c>
      <c r="AV574" s="149"/>
      <c r="AW574" s="149"/>
      <c r="AX574" s="150"/>
    </row>
    <row r="575" spans="1:50" ht="18.75" hidden="1" customHeight="1" x14ac:dyDescent="0.15">
      <c r="A575" s="131"/>
      <c r="B575" s="127"/>
      <c r="C575" s="126"/>
      <c r="D575" s="127"/>
      <c r="E575" s="355"/>
      <c r="F575" s="356"/>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774"/>
      <c r="AR575" s="174"/>
      <c r="AS575" s="118" t="s">
        <v>309</v>
      </c>
      <c r="AT575" s="119"/>
      <c r="AU575" s="174"/>
      <c r="AV575" s="174"/>
      <c r="AW575" s="118" t="s">
        <v>297</v>
      </c>
      <c r="AX575" s="157"/>
    </row>
    <row r="576" spans="1:50" ht="23.25" hidden="1" customHeight="1" x14ac:dyDescent="0.15">
      <c r="A576" s="131"/>
      <c r="B576" s="127"/>
      <c r="C576" s="126"/>
      <c r="D576" s="127"/>
      <c r="E576" s="355"/>
      <c r="F576" s="356"/>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53"/>
      <c r="AF576" s="181"/>
      <c r="AG576" s="181"/>
      <c r="AH576" s="181"/>
      <c r="AI576" s="353"/>
      <c r="AJ576" s="181"/>
      <c r="AK576" s="181"/>
      <c r="AL576" s="181"/>
      <c r="AM576" s="353"/>
      <c r="AN576" s="181"/>
      <c r="AO576" s="181"/>
      <c r="AP576" s="354"/>
      <c r="AQ576" s="353"/>
      <c r="AR576" s="181"/>
      <c r="AS576" s="181"/>
      <c r="AT576" s="354"/>
      <c r="AU576" s="181"/>
      <c r="AV576" s="181"/>
      <c r="AW576" s="181"/>
      <c r="AX576" s="182"/>
    </row>
    <row r="577" spans="1:50" ht="23.25" hidden="1" customHeight="1" x14ac:dyDescent="0.15">
      <c r="A577" s="131"/>
      <c r="B577" s="127"/>
      <c r="C577" s="126"/>
      <c r="D577" s="127"/>
      <c r="E577" s="355"/>
      <c r="F577" s="356"/>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53"/>
      <c r="AF577" s="181"/>
      <c r="AG577" s="181"/>
      <c r="AH577" s="354"/>
      <c r="AI577" s="353"/>
      <c r="AJ577" s="181"/>
      <c r="AK577" s="181"/>
      <c r="AL577" s="181"/>
      <c r="AM577" s="353"/>
      <c r="AN577" s="181"/>
      <c r="AO577" s="181"/>
      <c r="AP577" s="354"/>
      <c r="AQ577" s="353"/>
      <c r="AR577" s="181"/>
      <c r="AS577" s="181"/>
      <c r="AT577" s="354"/>
      <c r="AU577" s="181"/>
      <c r="AV577" s="181"/>
      <c r="AW577" s="181"/>
      <c r="AX577" s="182"/>
    </row>
    <row r="578" spans="1:50" ht="23.25" hidden="1" customHeight="1" x14ac:dyDescent="0.15">
      <c r="A578" s="131"/>
      <c r="B578" s="127"/>
      <c r="C578" s="126"/>
      <c r="D578" s="127"/>
      <c r="E578" s="355"/>
      <c r="F578" s="356"/>
      <c r="G578" s="92"/>
      <c r="H578" s="93"/>
      <c r="I578" s="93"/>
      <c r="J578" s="93"/>
      <c r="K578" s="93"/>
      <c r="L578" s="93"/>
      <c r="M578" s="93"/>
      <c r="N578" s="93"/>
      <c r="O578" s="93"/>
      <c r="P578" s="93"/>
      <c r="Q578" s="93"/>
      <c r="R578" s="93"/>
      <c r="S578" s="93"/>
      <c r="T578" s="93"/>
      <c r="U578" s="93"/>
      <c r="V578" s="93"/>
      <c r="W578" s="93"/>
      <c r="X578" s="94"/>
      <c r="Y578" s="183" t="s">
        <v>14</v>
      </c>
      <c r="Z578" s="184"/>
      <c r="AA578" s="185"/>
      <c r="AB578" s="594" t="s">
        <v>15</v>
      </c>
      <c r="AC578" s="594"/>
      <c r="AD578" s="594"/>
      <c r="AE578" s="353"/>
      <c r="AF578" s="181"/>
      <c r="AG578" s="181"/>
      <c r="AH578" s="354"/>
      <c r="AI578" s="353"/>
      <c r="AJ578" s="181"/>
      <c r="AK578" s="181"/>
      <c r="AL578" s="181"/>
      <c r="AM578" s="353"/>
      <c r="AN578" s="181"/>
      <c r="AO578" s="181"/>
      <c r="AP578" s="354"/>
      <c r="AQ578" s="353"/>
      <c r="AR578" s="181"/>
      <c r="AS578" s="181"/>
      <c r="AT578" s="354"/>
      <c r="AU578" s="181"/>
      <c r="AV578" s="181"/>
      <c r="AW578" s="181"/>
      <c r="AX578" s="182"/>
    </row>
    <row r="579" spans="1:50" ht="18.75" hidden="1" customHeight="1" x14ac:dyDescent="0.15">
      <c r="A579" s="131"/>
      <c r="B579" s="127"/>
      <c r="C579" s="126"/>
      <c r="D579" s="127"/>
      <c r="E579" s="355" t="s">
        <v>328</v>
      </c>
      <c r="F579" s="356"/>
      <c r="G579" s="357"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8" t="s">
        <v>326</v>
      </c>
      <c r="AF579" s="359"/>
      <c r="AG579" s="359"/>
      <c r="AH579" s="360"/>
      <c r="AI579" s="205" t="s">
        <v>317</v>
      </c>
      <c r="AJ579" s="205"/>
      <c r="AK579" s="205"/>
      <c r="AL579" s="146"/>
      <c r="AM579" s="205" t="s">
        <v>396</v>
      </c>
      <c r="AN579" s="205"/>
      <c r="AO579" s="205"/>
      <c r="AP579" s="146"/>
      <c r="AQ579" s="146" t="s">
        <v>308</v>
      </c>
      <c r="AR579" s="115"/>
      <c r="AS579" s="115"/>
      <c r="AT579" s="116"/>
      <c r="AU579" s="149" t="s">
        <v>253</v>
      </c>
      <c r="AV579" s="149"/>
      <c r="AW579" s="149"/>
      <c r="AX579" s="150"/>
    </row>
    <row r="580" spans="1:50" ht="18.75" hidden="1" customHeight="1" x14ac:dyDescent="0.15">
      <c r="A580" s="131"/>
      <c r="B580" s="127"/>
      <c r="C580" s="126"/>
      <c r="D580" s="127"/>
      <c r="E580" s="355"/>
      <c r="F580" s="356"/>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774"/>
      <c r="AR580" s="174"/>
      <c r="AS580" s="118" t="s">
        <v>309</v>
      </c>
      <c r="AT580" s="119"/>
      <c r="AU580" s="174"/>
      <c r="AV580" s="174"/>
      <c r="AW580" s="118" t="s">
        <v>297</v>
      </c>
      <c r="AX580" s="157"/>
    </row>
    <row r="581" spans="1:50" ht="23.25" hidden="1" customHeight="1" x14ac:dyDescent="0.15">
      <c r="A581" s="131"/>
      <c r="B581" s="127"/>
      <c r="C581" s="126"/>
      <c r="D581" s="127"/>
      <c r="E581" s="355"/>
      <c r="F581" s="356"/>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53"/>
      <c r="AF581" s="181"/>
      <c r="AG581" s="181"/>
      <c r="AH581" s="181"/>
      <c r="AI581" s="353"/>
      <c r="AJ581" s="181"/>
      <c r="AK581" s="181"/>
      <c r="AL581" s="181"/>
      <c r="AM581" s="353"/>
      <c r="AN581" s="181"/>
      <c r="AO581" s="181"/>
      <c r="AP581" s="354"/>
      <c r="AQ581" s="353"/>
      <c r="AR581" s="181"/>
      <c r="AS581" s="181"/>
      <c r="AT581" s="354"/>
      <c r="AU581" s="181"/>
      <c r="AV581" s="181"/>
      <c r="AW581" s="181"/>
      <c r="AX581" s="182"/>
    </row>
    <row r="582" spans="1:50" ht="23.25" hidden="1" customHeight="1" x14ac:dyDescent="0.15">
      <c r="A582" s="131"/>
      <c r="B582" s="127"/>
      <c r="C582" s="126"/>
      <c r="D582" s="127"/>
      <c r="E582" s="355"/>
      <c r="F582" s="356"/>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53"/>
      <c r="AF582" s="181"/>
      <c r="AG582" s="181"/>
      <c r="AH582" s="354"/>
      <c r="AI582" s="353"/>
      <c r="AJ582" s="181"/>
      <c r="AK582" s="181"/>
      <c r="AL582" s="181"/>
      <c r="AM582" s="353"/>
      <c r="AN582" s="181"/>
      <c r="AO582" s="181"/>
      <c r="AP582" s="354"/>
      <c r="AQ582" s="353"/>
      <c r="AR582" s="181"/>
      <c r="AS582" s="181"/>
      <c r="AT582" s="354"/>
      <c r="AU582" s="181"/>
      <c r="AV582" s="181"/>
      <c r="AW582" s="181"/>
      <c r="AX582" s="182"/>
    </row>
    <row r="583" spans="1:50" ht="23.25" hidden="1" customHeight="1" x14ac:dyDescent="0.15">
      <c r="A583" s="131"/>
      <c r="B583" s="127"/>
      <c r="C583" s="126"/>
      <c r="D583" s="127"/>
      <c r="E583" s="355"/>
      <c r="F583" s="356"/>
      <c r="G583" s="92"/>
      <c r="H583" s="93"/>
      <c r="I583" s="93"/>
      <c r="J583" s="93"/>
      <c r="K583" s="93"/>
      <c r="L583" s="93"/>
      <c r="M583" s="93"/>
      <c r="N583" s="93"/>
      <c r="O583" s="93"/>
      <c r="P583" s="93"/>
      <c r="Q583" s="93"/>
      <c r="R583" s="93"/>
      <c r="S583" s="93"/>
      <c r="T583" s="93"/>
      <c r="U583" s="93"/>
      <c r="V583" s="93"/>
      <c r="W583" s="93"/>
      <c r="X583" s="94"/>
      <c r="Y583" s="183" t="s">
        <v>14</v>
      </c>
      <c r="Z583" s="184"/>
      <c r="AA583" s="185"/>
      <c r="AB583" s="594" t="s">
        <v>15</v>
      </c>
      <c r="AC583" s="594"/>
      <c r="AD583" s="594"/>
      <c r="AE583" s="353"/>
      <c r="AF583" s="181"/>
      <c r="AG583" s="181"/>
      <c r="AH583" s="354"/>
      <c r="AI583" s="353"/>
      <c r="AJ583" s="181"/>
      <c r="AK583" s="181"/>
      <c r="AL583" s="181"/>
      <c r="AM583" s="353"/>
      <c r="AN583" s="181"/>
      <c r="AO583" s="181"/>
      <c r="AP583" s="354"/>
      <c r="AQ583" s="353"/>
      <c r="AR583" s="181"/>
      <c r="AS583" s="181"/>
      <c r="AT583" s="354"/>
      <c r="AU583" s="181"/>
      <c r="AV583" s="181"/>
      <c r="AW583" s="181"/>
      <c r="AX583" s="182"/>
    </row>
    <row r="584" spans="1:50" ht="18.75" hidden="1" customHeight="1" x14ac:dyDescent="0.15">
      <c r="A584" s="131"/>
      <c r="B584" s="127"/>
      <c r="C584" s="126"/>
      <c r="D584" s="127"/>
      <c r="E584" s="355" t="s">
        <v>328</v>
      </c>
      <c r="F584" s="356"/>
      <c r="G584" s="357"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8" t="s">
        <v>326</v>
      </c>
      <c r="AF584" s="359"/>
      <c r="AG584" s="359"/>
      <c r="AH584" s="360"/>
      <c r="AI584" s="205" t="s">
        <v>317</v>
      </c>
      <c r="AJ584" s="205"/>
      <c r="AK584" s="205"/>
      <c r="AL584" s="146"/>
      <c r="AM584" s="205" t="s">
        <v>396</v>
      </c>
      <c r="AN584" s="205"/>
      <c r="AO584" s="205"/>
      <c r="AP584" s="146"/>
      <c r="AQ584" s="146" t="s">
        <v>308</v>
      </c>
      <c r="AR584" s="115"/>
      <c r="AS584" s="115"/>
      <c r="AT584" s="116"/>
      <c r="AU584" s="149" t="s">
        <v>253</v>
      </c>
      <c r="AV584" s="149"/>
      <c r="AW584" s="149"/>
      <c r="AX584" s="150"/>
    </row>
    <row r="585" spans="1:50" ht="18.75" hidden="1" customHeight="1" x14ac:dyDescent="0.15">
      <c r="A585" s="131"/>
      <c r="B585" s="127"/>
      <c r="C585" s="126"/>
      <c r="D585" s="127"/>
      <c r="E585" s="355"/>
      <c r="F585" s="356"/>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774"/>
      <c r="AR585" s="174"/>
      <c r="AS585" s="118" t="s">
        <v>309</v>
      </c>
      <c r="AT585" s="119"/>
      <c r="AU585" s="174"/>
      <c r="AV585" s="174"/>
      <c r="AW585" s="118" t="s">
        <v>297</v>
      </c>
      <c r="AX585" s="157"/>
    </row>
    <row r="586" spans="1:50" ht="23.25" hidden="1" customHeight="1" x14ac:dyDescent="0.15">
      <c r="A586" s="131"/>
      <c r="B586" s="127"/>
      <c r="C586" s="126"/>
      <c r="D586" s="127"/>
      <c r="E586" s="355"/>
      <c r="F586" s="356"/>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53"/>
      <c r="AF586" s="181"/>
      <c r="AG586" s="181"/>
      <c r="AH586" s="181"/>
      <c r="AI586" s="353"/>
      <c r="AJ586" s="181"/>
      <c r="AK586" s="181"/>
      <c r="AL586" s="181"/>
      <c r="AM586" s="353"/>
      <c r="AN586" s="181"/>
      <c r="AO586" s="181"/>
      <c r="AP586" s="354"/>
      <c r="AQ586" s="353"/>
      <c r="AR586" s="181"/>
      <c r="AS586" s="181"/>
      <c r="AT586" s="354"/>
      <c r="AU586" s="181"/>
      <c r="AV586" s="181"/>
      <c r="AW586" s="181"/>
      <c r="AX586" s="182"/>
    </row>
    <row r="587" spans="1:50" ht="23.25" hidden="1" customHeight="1" x14ac:dyDescent="0.15">
      <c r="A587" s="131"/>
      <c r="B587" s="127"/>
      <c r="C587" s="126"/>
      <c r="D587" s="127"/>
      <c r="E587" s="355"/>
      <c r="F587" s="356"/>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53"/>
      <c r="AF587" s="181"/>
      <c r="AG587" s="181"/>
      <c r="AH587" s="354"/>
      <c r="AI587" s="353"/>
      <c r="AJ587" s="181"/>
      <c r="AK587" s="181"/>
      <c r="AL587" s="181"/>
      <c r="AM587" s="353"/>
      <c r="AN587" s="181"/>
      <c r="AO587" s="181"/>
      <c r="AP587" s="354"/>
      <c r="AQ587" s="353"/>
      <c r="AR587" s="181"/>
      <c r="AS587" s="181"/>
      <c r="AT587" s="354"/>
      <c r="AU587" s="181"/>
      <c r="AV587" s="181"/>
      <c r="AW587" s="181"/>
      <c r="AX587" s="182"/>
    </row>
    <row r="588" spans="1:50" ht="23.25" hidden="1" customHeight="1" x14ac:dyDescent="0.15">
      <c r="A588" s="131"/>
      <c r="B588" s="127"/>
      <c r="C588" s="126"/>
      <c r="D588" s="127"/>
      <c r="E588" s="355"/>
      <c r="F588" s="356"/>
      <c r="G588" s="92"/>
      <c r="H588" s="93"/>
      <c r="I588" s="93"/>
      <c r="J588" s="93"/>
      <c r="K588" s="93"/>
      <c r="L588" s="93"/>
      <c r="M588" s="93"/>
      <c r="N588" s="93"/>
      <c r="O588" s="93"/>
      <c r="P588" s="93"/>
      <c r="Q588" s="93"/>
      <c r="R588" s="93"/>
      <c r="S588" s="93"/>
      <c r="T588" s="93"/>
      <c r="U588" s="93"/>
      <c r="V588" s="93"/>
      <c r="W588" s="93"/>
      <c r="X588" s="94"/>
      <c r="Y588" s="183" t="s">
        <v>14</v>
      </c>
      <c r="Z588" s="184"/>
      <c r="AA588" s="185"/>
      <c r="AB588" s="594" t="s">
        <v>15</v>
      </c>
      <c r="AC588" s="594"/>
      <c r="AD588" s="594"/>
      <c r="AE588" s="353"/>
      <c r="AF588" s="181"/>
      <c r="AG588" s="181"/>
      <c r="AH588" s="354"/>
      <c r="AI588" s="353"/>
      <c r="AJ588" s="181"/>
      <c r="AK588" s="181"/>
      <c r="AL588" s="181"/>
      <c r="AM588" s="353"/>
      <c r="AN588" s="181"/>
      <c r="AO588" s="181"/>
      <c r="AP588" s="354"/>
      <c r="AQ588" s="353"/>
      <c r="AR588" s="181"/>
      <c r="AS588" s="181"/>
      <c r="AT588" s="354"/>
      <c r="AU588" s="181"/>
      <c r="AV588" s="181"/>
      <c r="AW588" s="181"/>
      <c r="AX588" s="182"/>
    </row>
    <row r="589" spans="1:50" ht="23.85" hidden="1" customHeight="1" x14ac:dyDescent="0.15">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x14ac:dyDescent="0.15">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x14ac:dyDescent="0.15">
      <c r="A592" s="131"/>
      <c r="B592" s="127"/>
      <c r="C592" s="126"/>
      <c r="D592" s="127"/>
      <c r="E592" s="194" t="s">
        <v>307</v>
      </c>
      <c r="F592" s="195"/>
      <c r="G592" s="951" t="s">
        <v>338</v>
      </c>
      <c r="H592" s="108"/>
      <c r="I592" s="108"/>
      <c r="J592" s="992"/>
      <c r="K592" s="953"/>
      <c r="L592" s="953"/>
      <c r="M592" s="953"/>
      <c r="N592" s="953"/>
      <c r="O592" s="953"/>
      <c r="P592" s="953"/>
      <c r="Q592" s="953"/>
      <c r="R592" s="953"/>
      <c r="S592" s="953"/>
      <c r="T592" s="954"/>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56"/>
    </row>
    <row r="593" spans="1:50" ht="18.75" hidden="1" customHeight="1" x14ac:dyDescent="0.15">
      <c r="A593" s="131"/>
      <c r="B593" s="127"/>
      <c r="C593" s="126"/>
      <c r="D593" s="127"/>
      <c r="E593" s="355" t="s">
        <v>327</v>
      </c>
      <c r="F593" s="356"/>
      <c r="G593" s="357"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8" t="s">
        <v>326</v>
      </c>
      <c r="AF593" s="359"/>
      <c r="AG593" s="359"/>
      <c r="AH593" s="360"/>
      <c r="AI593" s="205" t="s">
        <v>317</v>
      </c>
      <c r="AJ593" s="205"/>
      <c r="AK593" s="205"/>
      <c r="AL593" s="146"/>
      <c r="AM593" s="205" t="s">
        <v>396</v>
      </c>
      <c r="AN593" s="205"/>
      <c r="AO593" s="205"/>
      <c r="AP593" s="146"/>
      <c r="AQ593" s="146" t="s">
        <v>308</v>
      </c>
      <c r="AR593" s="115"/>
      <c r="AS593" s="115"/>
      <c r="AT593" s="116"/>
      <c r="AU593" s="149" t="s">
        <v>253</v>
      </c>
      <c r="AV593" s="149"/>
      <c r="AW593" s="149"/>
      <c r="AX593" s="150"/>
    </row>
    <row r="594" spans="1:50" ht="18.75" hidden="1" customHeight="1" x14ac:dyDescent="0.15">
      <c r="A594" s="131"/>
      <c r="B594" s="127"/>
      <c r="C594" s="126"/>
      <c r="D594" s="127"/>
      <c r="E594" s="355"/>
      <c r="F594" s="356"/>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774"/>
      <c r="AR594" s="174"/>
      <c r="AS594" s="118" t="s">
        <v>309</v>
      </c>
      <c r="AT594" s="119"/>
      <c r="AU594" s="174"/>
      <c r="AV594" s="174"/>
      <c r="AW594" s="118" t="s">
        <v>297</v>
      </c>
      <c r="AX594" s="157"/>
    </row>
    <row r="595" spans="1:50" ht="23.25" hidden="1" customHeight="1" x14ac:dyDescent="0.15">
      <c r="A595" s="131"/>
      <c r="B595" s="127"/>
      <c r="C595" s="126"/>
      <c r="D595" s="127"/>
      <c r="E595" s="355"/>
      <c r="F595" s="356"/>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53"/>
      <c r="AF595" s="181"/>
      <c r="AG595" s="181"/>
      <c r="AH595" s="181"/>
      <c r="AI595" s="353"/>
      <c r="AJ595" s="181"/>
      <c r="AK595" s="181"/>
      <c r="AL595" s="181"/>
      <c r="AM595" s="353"/>
      <c r="AN595" s="181"/>
      <c r="AO595" s="181"/>
      <c r="AP595" s="354"/>
      <c r="AQ595" s="353"/>
      <c r="AR595" s="181"/>
      <c r="AS595" s="181"/>
      <c r="AT595" s="354"/>
      <c r="AU595" s="181"/>
      <c r="AV595" s="181"/>
      <c r="AW595" s="181"/>
      <c r="AX595" s="182"/>
    </row>
    <row r="596" spans="1:50" ht="23.25" hidden="1" customHeight="1" x14ac:dyDescent="0.15">
      <c r="A596" s="131"/>
      <c r="B596" s="127"/>
      <c r="C596" s="126"/>
      <c r="D596" s="127"/>
      <c r="E596" s="355"/>
      <c r="F596" s="356"/>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53"/>
      <c r="AF596" s="181"/>
      <c r="AG596" s="181"/>
      <c r="AH596" s="354"/>
      <c r="AI596" s="353"/>
      <c r="AJ596" s="181"/>
      <c r="AK596" s="181"/>
      <c r="AL596" s="181"/>
      <c r="AM596" s="353"/>
      <c r="AN596" s="181"/>
      <c r="AO596" s="181"/>
      <c r="AP596" s="354"/>
      <c r="AQ596" s="353"/>
      <c r="AR596" s="181"/>
      <c r="AS596" s="181"/>
      <c r="AT596" s="354"/>
      <c r="AU596" s="181"/>
      <c r="AV596" s="181"/>
      <c r="AW596" s="181"/>
      <c r="AX596" s="182"/>
    </row>
    <row r="597" spans="1:50" ht="23.25" hidden="1" customHeight="1" x14ac:dyDescent="0.15">
      <c r="A597" s="131"/>
      <c r="B597" s="127"/>
      <c r="C597" s="126"/>
      <c r="D597" s="127"/>
      <c r="E597" s="355"/>
      <c r="F597" s="356"/>
      <c r="G597" s="92"/>
      <c r="H597" s="93"/>
      <c r="I597" s="93"/>
      <c r="J597" s="93"/>
      <c r="K597" s="93"/>
      <c r="L597" s="93"/>
      <c r="M597" s="93"/>
      <c r="N597" s="93"/>
      <c r="O597" s="93"/>
      <c r="P597" s="93"/>
      <c r="Q597" s="93"/>
      <c r="R597" s="93"/>
      <c r="S597" s="93"/>
      <c r="T597" s="93"/>
      <c r="U597" s="93"/>
      <c r="V597" s="93"/>
      <c r="W597" s="93"/>
      <c r="X597" s="94"/>
      <c r="Y597" s="183" t="s">
        <v>14</v>
      </c>
      <c r="Z597" s="184"/>
      <c r="AA597" s="185"/>
      <c r="AB597" s="594" t="s">
        <v>298</v>
      </c>
      <c r="AC597" s="594"/>
      <c r="AD597" s="594"/>
      <c r="AE597" s="353"/>
      <c r="AF597" s="181"/>
      <c r="AG597" s="181"/>
      <c r="AH597" s="354"/>
      <c r="AI597" s="353"/>
      <c r="AJ597" s="181"/>
      <c r="AK597" s="181"/>
      <c r="AL597" s="181"/>
      <c r="AM597" s="353"/>
      <c r="AN597" s="181"/>
      <c r="AO597" s="181"/>
      <c r="AP597" s="354"/>
      <c r="AQ597" s="353"/>
      <c r="AR597" s="181"/>
      <c r="AS597" s="181"/>
      <c r="AT597" s="354"/>
      <c r="AU597" s="181"/>
      <c r="AV597" s="181"/>
      <c r="AW597" s="181"/>
      <c r="AX597" s="182"/>
    </row>
    <row r="598" spans="1:50" ht="18.75" hidden="1" customHeight="1" x14ac:dyDescent="0.15">
      <c r="A598" s="131"/>
      <c r="B598" s="127"/>
      <c r="C598" s="126"/>
      <c r="D598" s="127"/>
      <c r="E598" s="355" t="s">
        <v>327</v>
      </c>
      <c r="F598" s="356"/>
      <c r="G598" s="357"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8" t="s">
        <v>326</v>
      </c>
      <c r="AF598" s="359"/>
      <c r="AG598" s="359"/>
      <c r="AH598" s="360"/>
      <c r="AI598" s="205" t="s">
        <v>317</v>
      </c>
      <c r="AJ598" s="205"/>
      <c r="AK598" s="205"/>
      <c r="AL598" s="146"/>
      <c r="AM598" s="205" t="s">
        <v>396</v>
      </c>
      <c r="AN598" s="205"/>
      <c r="AO598" s="205"/>
      <c r="AP598" s="146"/>
      <c r="AQ598" s="146" t="s">
        <v>308</v>
      </c>
      <c r="AR598" s="115"/>
      <c r="AS598" s="115"/>
      <c r="AT598" s="116"/>
      <c r="AU598" s="149" t="s">
        <v>253</v>
      </c>
      <c r="AV598" s="149"/>
      <c r="AW598" s="149"/>
      <c r="AX598" s="150"/>
    </row>
    <row r="599" spans="1:50" ht="18.75" hidden="1" customHeight="1" x14ac:dyDescent="0.15">
      <c r="A599" s="131"/>
      <c r="B599" s="127"/>
      <c r="C599" s="126"/>
      <c r="D599" s="127"/>
      <c r="E599" s="355"/>
      <c r="F599" s="356"/>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774"/>
      <c r="AR599" s="174"/>
      <c r="AS599" s="118" t="s">
        <v>309</v>
      </c>
      <c r="AT599" s="119"/>
      <c r="AU599" s="174"/>
      <c r="AV599" s="174"/>
      <c r="AW599" s="118" t="s">
        <v>297</v>
      </c>
      <c r="AX599" s="157"/>
    </row>
    <row r="600" spans="1:50" ht="23.25" hidden="1" customHeight="1" x14ac:dyDescent="0.15">
      <c r="A600" s="131"/>
      <c r="B600" s="127"/>
      <c r="C600" s="126"/>
      <c r="D600" s="127"/>
      <c r="E600" s="355"/>
      <c r="F600" s="356"/>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53"/>
      <c r="AF600" s="181"/>
      <c r="AG600" s="181"/>
      <c r="AH600" s="181"/>
      <c r="AI600" s="353"/>
      <c r="AJ600" s="181"/>
      <c r="AK600" s="181"/>
      <c r="AL600" s="181"/>
      <c r="AM600" s="353"/>
      <c r="AN600" s="181"/>
      <c r="AO600" s="181"/>
      <c r="AP600" s="354"/>
      <c r="AQ600" s="353"/>
      <c r="AR600" s="181"/>
      <c r="AS600" s="181"/>
      <c r="AT600" s="354"/>
      <c r="AU600" s="181"/>
      <c r="AV600" s="181"/>
      <c r="AW600" s="181"/>
      <c r="AX600" s="182"/>
    </row>
    <row r="601" spans="1:50" ht="23.25" hidden="1" customHeight="1" x14ac:dyDescent="0.15">
      <c r="A601" s="131"/>
      <c r="B601" s="127"/>
      <c r="C601" s="126"/>
      <c r="D601" s="127"/>
      <c r="E601" s="355"/>
      <c r="F601" s="356"/>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53"/>
      <c r="AF601" s="181"/>
      <c r="AG601" s="181"/>
      <c r="AH601" s="354"/>
      <c r="AI601" s="353"/>
      <c r="AJ601" s="181"/>
      <c r="AK601" s="181"/>
      <c r="AL601" s="181"/>
      <c r="AM601" s="353"/>
      <c r="AN601" s="181"/>
      <c r="AO601" s="181"/>
      <c r="AP601" s="354"/>
      <c r="AQ601" s="353"/>
      <c r="AR601" s="181"/>
      <c r="AS601" s="181"/>
      <c r="AT601" s="354"/>
      <c r="AU601" s="181"/>
      <c r="AV601" s="181"/>
      <c r="AW601" s="181"/>
      <c r="AX601" s="182"/>
    </row>
    <row r="602" spans="1:50" ht="23.25" hidden="1" customHeight="1" x14ac:dyDescent="0.15">
      <c r="A602" s="131"/>
      <c r="B602" s="127"/>
      <c r="C602" s="126"/>
      <c r="D602" s="127"/>
      <c r="E602" s="355"/>
      <c r="F602" s="356"/>
      <c r="G602" s="92"/>
      <c r="H602" s="93"/>
      <c r="I602" s="93"/>
      <c r="J602" s="93"/>
      <c r="K602" s="93"/>
      <c r="L602" s="93"/>
      <c r="M602" s="93"/>
      <c r="N602" s="93"/>
      <c r="O602" s="93"/>
      <c r="P602" s="93"/>
      <c r="Q602" s="93"/>
      <c r="R602" s="93"/>
      <c r="S602" s="93"/>
      <c r="T602" s="93"/>
      <c r="U602" s="93"/>
      <c r="V602" s="93"/>
      <c r="W602" s="93"/>
      <c r="X602" s="94"/>
      <c r="Y602" s="183" t="s">
        <v>14</v>
      </c>
      <c r="Z602" s="184"/>
      <c r="AA602" s="185"/>
      <c r="AB602" s="594" t="s">
        <v>298</v>
      </c>
      <c r="AC602" s="594"/>
      <c r="AD602" s="594"/>
      <c r="AE602" s="353"/>
      <c r="AF602" s="181"/>
      <c r="AG602" s="181"/>
      <c r="AH602" s="354"/>
      <c r="AI602" s="353"/>
      <c r="AJ602" s="181"/>
      <c r="AK602" s="181"/>
      <c r="AL602" s="181"/>
      <c r="AM602" s="353"/>
      <c r="AN602" s="181"/>
      <c r="AO602" s="181"/>
      <c r="AP602" s="354"/>
      <c r="AQ602" s="353"/>
      <c r="AR602" s="181"/>
      <c r="AS602" s="181"/>
      <c r="AT602" s="354"/>
      <c r="AU602" s="181"/>
      <c r="AV602" s="181"/>
      <c r="AW602" s="181"/>
      <c r="AX602" s="182"/>
    </row>
    <row r="603" spans="1:50" ht="18.75" hidden="1" customHeight="1" x14ac:dyDescent="0.15">
      <c r="A603" s="131"/>
      <c r="B603" s="127"/>
      <c r="C603" s="126"/>
      <c r="D603" s="127"/>
      <c r="E603" s="355" t="s">
        <v>327</v>
      </c>
      <c r="F603" s="356"/>
      <c r="G603" s="357"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8" t="s">
        <v>326</v>
      </c>
      <c r="AF603" s="359"/>
      <c r="AG603" s="359"/>
      <c r="AH603" s="360"/>
      <c r="AI603" s="205" t="s">
        <v>317</v>
      </c>
      <c r="AJ603" s="205"/>
      <c r="AK603" s="205"/>
      <c r="AL603" s="146"/>
      <c r="AM603" s="205" t="s">
        <v>396</v>
      </c>
      <c r="AN603" s="205"/>
      <c r="AO603" s="205"/>
      <c r="AP603" s="146"/>
      <c r="AQ603" s="146" t="s">
        <v>308</v>
      </c>
      <c r="AR603" s="115"/>
      <c r="AS603" s="115"/>
      <c r="AT603" s="116"/>
      <c r="AU603" s="149" t="s">
        <v>253</v>
      </c>
      <c r="AV603" s="149"/>
      <c r="AW603" s="149"/>
      <c r="AX603" s="150"/>
    </row>
    <row r="604" spans="1:50" ht="18.75" hidden="1" customHeight="1" x14ac:dyDescent="0.15">
      <c r="A604" s="131"/>
      <c r="B604" s="127"/>
      <c r="C604" s="126"/>
      <c r="D604" s="127"/>
      <c r="E604" s="355"/>
      <c r="F604" s="356"/>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774"/>
      <c r="AR604" s="174"/>
      <c r="AS604" s="118" t="s">
        <v>309</v>
      </c>
      <c r="AT604" s="119"/>
      <c r="AU604" s="174"/>
      <c r="AV604" s="174"/>
      <c r="AW604" s="118" t="s">
        <v>297</v>
      </c>
      <c r="AX604" s="157"/>
    </row>
    <row r="605" spans="1:50" ht="23.25" hidden="1" customHeight="1" x14ac:dyDescent="0.15">
      <c r="A605" s="131"/>
      <c r="B605" s="127"/>
      <c r="C605" s="126"/>
      <c r="D605" s="127"/>
      <c r="E605" s="355"/>
      <c r="F605" s="356"/>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53"/>
      <c r="AF605" s="181"/>
      <c r="AG605" s="181"/>
      <c r="AH605" s="181"/>
      <c r="AI605" s="353"/>
      <c r="AJ605" s="181"/>
      <c r="AK605" s="181"/>
      <c r="AL605" s="181"/>
      <c r="AM605" s="353"/>
      <c r="AN605" s="181"/>
      <c r="AO605" s="181"/>
      <c r="AP605" s="354"/>
      <c r="AQ605" s="353"/>
      <c r="AR605" s="181"/>
      <c r="AS605" s="181"/>
      <c r="AT605" s="354"/>
      <c r="AU605" s="181"/>
      <c r="AV605" s="181"/>
      <c r="AW605" s="181"/>
      <c r="AX605" s="182"/>
    </row>
    <row r="606" spans="1:50" ht="23.25" hidden="1" customHeight="1" x14ac:dyDescent="0.15">
      <c r="A606" s="131"/>
      <c r="B606" s="127"/>
      <c r="C606" s="126"/>
      <c r="D606" s="127"/>
      <c r="E606" s="355"/>
      <c r="F606" s="356"/>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53"/>
      <c r="AF606" s="181"/>
      <c r="AG606" s="181"/>
      <c r="AH606" s="354"/>
      <c r="AI606" s="353"/>
      <c r="AJ606" s="181"/>
      <c r="AK606" s="181"/>
      <c r="AL606" s="181"/>
      <c r="AM606" s="353"/>
      <c r="AN606" s="181"/>
      <c r="AO606" s="181"/>
      <c r="AP606" s="354"/>
      <c r="AQ606" s="353"/>
      <c r="AR606" s="181"/>
      <c r="AS606" s="181"/>
      <c r="AT606" s="354"/>
      <c r="AU606" s="181"/>
      <c r="AV606" s="181"/>
      <c r="AW606" s="181"/>
      <c r="AX606" s="182"/>
    </row>
    <row r="607" spans="1:50" ht="23.25" hidden="1" customHeight="1" x14ac:dyDescent="0.15">
      <c r="A607" s="131"/>
      <c r="B607" s="127"/>
      <c r="C607" s="126"/>
      <c r="D607" s="127"/>
      <c r="E607" s="355"/>
      <c r="F607" s="356"/>
      <c r="G607" s="92"/>
      <c r="H607" s="93"/>
      <c r="I607" s="93"/>
      <c r="J607" s="93"/>
      <c r="K607" s="93"/>
      <c r="L607" s="93"/>
      <c r="M607" s="93"/>
      <c r="N607" s="93"/>
      <c r="O607" s="93"/>
      <c r="P607" s="93"/>
      <c r="Q607" s="93"/>
      <c r="R607" s="93"/>
      <c r="S607" s="93"/>
      <c r="T607" s="93"/>
      <c r="U607" s="93"/>
      <c r="V607" s="93"/>
      <c r="W607" s="93"/>
      <c r="X607" s="94"/>
      <c r="Y607" s="183" t="s">
        <v>14</v>
      </c>
      <c r="Z607" s="184"/>
      <c r="AA607" s="185"/>
      <c r="AB607" s="594" t="s">
        <v>298</v>
      </c>
      <c r="AC607" s="594"/>
      <c r="AD607" s="594"/>
      <c r="AE607" s="353"/>
      <c r="AF607" s="181"/>
      <c r="AG607" s="181"/>
      <c r="AH607" s="354"/>
      <c r="AI607" s="353"/>
      <c r="AJ607" s="181"/>
      <c r="AK607" s="181"/>
      <c r="AL607" s="181"/>
      <c r="AM607" s="353"/>
      <c r="AN607" s="181"/>
      <c r="AO607" s="181"/>
      <c r="AP607" s="354"/>
      <c r="AQ607" s="353"/>
      <c r="AR607" s="181"/>
      <c r="AS607" s="181"/>
      <c r="AT607" s="354"/>
      <c r="AU607" s="181"/>
      <c r="AV607" s="181"/>
      <c r="AW607" s="181"/>
      <c r="AX607" s="182"/>
    </row>
    <row r="608" spans="1:50" ht="18.75" hidden="1" customHeight="1" x14ac:dyDescent="0.15">
      <c r="A608" s="131"/>
      <c r="B608" s="127"/>
      <c r="C608" s="126"/>
      <c r="D608" s="127"/>
      <c r="E608" s="355" t="s">
        <v>327</v>
      </c>
      <c r="F608" s="356"/>
      <c r="G608" s="357"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8" t="s">
        <v>326</v>
      </c>
      <c r="AF608" s="359"/>
      <c r="AG608" s="359"/>
      <c r="AH608" s="360"/>
      <c r="AI608" s="205" t="s">
        <v>317</v>
      </c>
      <c r="AJ608" s="205"/>
      <c r="AK608" s="205"/>
      <c r="AL608" s="146"/>
      <c r="AM608" s="205" t="s">
        <v>396</v>
      </c>
      <c r="AN608" s="205"/>
      <c r="AO608" s="205"/>
      <c r="AP608" s="146"/>
      <c r="AQ608" s="146" t="s">
        <v>308</v>
      </c>
      <c r="AR608" s="115"/>
      <c r="AS608" s="115"/>
      <c r="AT608" s="116"/>
      <c r="AU608" s="149" t="s">
        <v>253</v>
      </c>
      <c r="AV608" s="149"/>
      <c r="AW608" s="149"/>
      <c r="AX608" s="150"/>
    </row>
    <row r="609" spans="1:50" ht="18.75" hidden="1" customHeight="1" x14ac:dyDescent="0.15">
      <c r="A609" s="131"/>
      <c r="B609" s="127"/>
      <c r="C609" s="126"/>
      <c r="D609" s="127"/>
      <c r="E609" s="355"/>
      <c r="F609" s="356"/>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774"/>
      <c r="AR609" s="174"/>
      <c r="AS609" s="118" t="s">
        <v>309</v>
      </c>
      <c r="AT609" s="119"/>
      <c r="AU609" s="174"/>
      <c r="AV609" s="174"/>
      <c r="AW609" s="118" t="s">
        <v>297</v>
      </c>
      <c r="AX609" s="157"/>
    </row>
    <row r="610" spans="1:50" ht="23.25" hidden="1" customHeight="1" x14ac:dyDescent="0.15">
      <c r="A610" s="131"/>
      <c r="B610" s="127"/>
      <c r="C610" s="126"/>
      <c r="D610" s="127"/>
      <c r="E610" s="355"/>
      <c r="F610" s="356"/>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53"/>
      <c r="AF610" s="181"/>
      <c r="AG610" s="181"/>
      <c r="AH610" s="181"/>
      <c r="AI610" s="353"/>
      <c r="AJ610" s="181"/>
      <c r="AK610" s="181"/>
      <c r="AL610" s="181"/>
      <c r="AM610" s="353"/>
      <c r="AN610" s="181"/>
      <c r="AO610" s="181"/>
      <c r="AP610" s="354"/>
      <c r="AQ610" s="353"/>
      <c r="AR610" s="181"/>
      <c r="AS610" s="181"/>
      <c r="AT610" s="354"/>
      <c r="AU610" s="181"/>
      <c r="AV610" s="181"/>
      <c r="AW610" s="181"/>
      <c r="AX610" s="182"/>
    </row>
    <row r="611" spans="1:50" ht="23.25" hidden="1" customHeight="1" x14ac:dyDescent="0.15">
      <c r="A611" s="131"/>
      <c r="B611" s="127"/>
      <c r="C611" s="126"/>
      <c r="D611" s="127"/>
      <c r="E611" s="355"/>
      <c r="F611" s="356"/>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53"/>
      <c r="AF611" s="181"/>
      <c r="AG611" s="181"/>
      <c r="AH611" s="354"/>
      <c r="AI611" s="353"/>
      <c r="AJ611" s="181"/>
      <c r="AK611" s="181"/>
      <c r="AL611" s="181"/>
      <c r="AM611" s="353"/>
      <c r="AN611" s="181"/>
      <c r="AO611" s="181"/>
      <c r="AP611" s="354"/>
      <c r="AQ611" s="353"/>
      <c r="AR611" s="181"/>
      <c r="AS611" s="181"/>
      <c r="AT611" s="354"/>
      <c r="AU611" s="181"/>
      <c r="AV611" s="181"/>
      <c r="AW611" s="181"/>
      <c r="AX611" s="182"/>
    </row>
    <row r="612" spans="1:50" ht="23.25" hidden="1" customHeight="1" x14ac:dyDescent="0.15">
      <c r="A612" s="131"/>
      <c r="B612" s="127"/>
      <c r="C612" s="126"/>
      <c r="D612" s="127"/>
      <c r="E612" s="355"/>
      <c r="F612" s="356"/>
      <c r="G612" s="92"/>
      <c r="H612" s="93"/>
      <c r="I612" s="93"/>
      <c r="J612" s="93"/>
      <c r="K612" s="93"/>
      <c r="L612" s="93"/>
      <c r="M612" s="93"/>
      <c r="N612" s="93"/>
      <c r="O612" s="93"/>
      <c r="P612" s="93"/>
      <c r="Q612" s="93"/>
      <c r="R612" s="93"/>
      <c r="S612" s="93"/>
      <c r="T612" s="93"/>
      <c r="U612" s="93"/>
      <c r="V612" s="93"/>
      <c r="W612" s="93"/>
      <c r="X612" s="94"/>
      <c r="Y612" s="183" t="s">
        <v>14</v>
      </c>
      <c r="Z612" s="184"/>
      <c r="AA612" s="185"/>
      <c r="AB612" s="594" t="s">
        <v>298</v>
      </c>
      <c r="AC612" s="594"/>
      <c r="AD612" s="594"/>
      <c r="AE612" s="353"/>
      <c r="AF612" s="181"/>
      <c r="AG612" s="181"/>
      <c r="AH612" s="354"/>
      <c r="AI612" s="353"/>
      <c r="AJ612" s="181"/>
      <c r="AK612" s="181"/>
      <c r="AL612" s="181"/>
      <c r="AM612" s="353"/>
      <c r="AN612" s="181"/>
      <c r="AO612" s="181"/>
      <c r="AP612" s="354"/>
      <c r="AQ612" s="353"/>
      <c r="AR612" s="181"/>
      <c r="AS612" s="181"/>
      <c r="AT612" s="354"/>
      <c r="AU612" s="181"/>
      <c r="AV612" s="181"/>
      <c r="AW612" s="181"/>
      <c r="AX612" s="182"/>
    </row>
    <row r="613" spans="1:50" ht="18.75" hidden="1" customHeight="1" x14ac:dyDescent="0.15">
      <c r="A613" s="131"/>
      <c r="B613" s="127"/>
      <c r="C613" s="126"/>
      <c r="D613" s="127"/>
      <c r="E613" s="355" t="s">
        <v>327</v>
      </c>
      <c r="F613" s="356"/>
      <c r="G613" s="357"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8" t="s">
        <v>326</v>
      </c>
      <c r="AF613" s="359"/>
      <c r="AG613" s="359"/>
      <c r="AH613" s="360"/>
      <c r="AI613" s="205" t="s">
        <v>317</v>
      </c>
      <c r="AJ613" s="205"/>
      <c r="AK613" s="205"/>
      <c r="AL613" s="146"/>
      <c r="AM613" s="205" t="s">
        <v>396</v>
      </c>
      <c r="AN613" s="205"/>
      <c r="AO613" s="205"/>
      <c r="AP613" s="146"/>
      <c r="AQ613" s="146" t="s">
        <v>308</v>
      </c>
      <c r="AR613" s="115"/>
      <c r="AS613" s="115"/>
      <c r="AT613" s="116"/>
      <c r="AU613" s="149" t="s">
        <v>253</v>
      </c>
      <c r="AV613" s="149"/>
      <c r="AW613" s="149"/>
      <c r="AX613" s="150"/>
    </row>
    <row r="614" spans="1:50" ht="18.75" hidden="1" customHeight="1" x14ac:dyDescent="0.15">
      <c r="A614" s="131"/>
      <c r="B614" s="127"/>
      <c r="C614" s="126"/>
      <c r="D614" s="127"/>
      <c r="E614" s="355"/>
      <c r="F614" s="356"/>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774"/>
      <c r="AR614" s="174"/>
      <c r="AS614" s="118" t="s">
        <v>309</v>
      </c>
      <c r="AT614" s="119"/>
      <c r="AU614" s="174"/>
      <c r="AV614" s="174"/>
      <c r="AW614" s="118" t="s">
        <v>297</v>
      </c>
      <c r="AX614" s="157"/>
    </row>
    <row r="615" spans="1:50" ht="23.25" hidden="1" customHeight="1" x14ac:dyDescent="0.15">
      <c r="A615" s="131"/>
      <c r="B615" s="127"/>
      <c r="C615" s="126"/>
      <c r="D615" s="127"/>
      <c r="E615" s="355"/>
      <c r="F615" s="356"/>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53"/>
      <c r="AF615" s="181"/>
      <c r="AG615" s="181"/>
      <c r="AH615" s="181"/>
      <c r="AI615" s="353"/>
      <c r="AJ615" s="181"/>
      <c r="AK615" s="181"/>
      <c r="AL615" s="181"/>
      <c r="AM615" s="353"/>
      <c r="AN615" s="181"/>
      <c r="AO615" s="181"/>
      <c r="AP615" s="354"/>
      <c r="AQ615" s="353"/>
      <c r="AR615" s="181"/>
      <c r="AS615" s="181"/>
      <c r="AT615" s="354"/>
      <c r="AU615" s="181"/>
      <c r="AV615" s="181"/>
      <c r="AW615" s="181"/>
      <c r="AX615" s="182"/>
    </row>
    <row r="616" spans="1:50" ht="23.25" hidden="1" customHeight="1" x14ac:dyDescent="0.15">
      <c r="A616" s="131"/>
      <c r="B616" s="127"/>
      <c r="C616" s="126"/>
      <c r="D616" s="127"/>
      <c r="E616" s="355"/>
      <c r="F616" s="356"/>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53"/>
      <c r="AF616" s="181"/>
      <c r="AG616" s="181"/>
      <c r="AH616" s="354"/>
      <c r="AI616" s="353"/>
      <c r="AJ616" s="181"/>
      <c r="AK616" s="181"/>
      <c r="AL616" s="181"/>
      <c r="AM616" s="353"/>
      <c r="AN616" s="181"/>
      <c r="AO616" s="181"/>
      <c r="AP616" s="354"/>
      <c r="AQ616" s="353"/>
      <c r="AR616" s="181"/>
      <c r="AS616" s="181"/>
      <c r="AT616" s="354"/>
      <c r="AU616" s="181"/>
      <c r="AV616" s="181"/>
      <c r="AW616" s="181"/>
      <c r="AX616" s="182"/>
    </row>
    <row r="617" spans="1:50" ht="23.25" hidden="1" customHeight="1" x14ac:dyDescent="0.15">
      <c r="A617" s="131"/>
      <c r="B617" s="127"/>
      <c r="C617" s="126"/>
      <c r="D617" s="127"/>
      <c r="E617" s="355"/>
      <c r="F617" s="356"/>
      <c r="G617" s="92"/>
      <c r="H617" s="93"/>
      <c r="I617" s="93"/>
      <c r="J617" s="93"/>
      <c r="K617" s="93"/>
      <c r="L617" s="93"/>
      <c r="M617" s="93"/>
      <c r="N617" s="93"/>
      <c r="O617" s="93"/>
      <c r="P617" s="93"/>
      <c r="Q617" s="93"/>
      <c r="R617" s="93"/>
      <c r="S617" s="93"/>
      <c r="T617" s="93"/>
      <c r="U617" s="93"/>
      <c r="V617" s="93"/>
      <c r="W617" s="93"/>
      <c r="X617" s="94"/>
      <c r="Y617" s="183" t="s">
        <v>14</v>
      </c>
      <c r="Z617" s="184"/>
      <c r="AA617" s="185"/>
      <c r="AB617" s="594" t="s">
        <v>298</v>
      </c>
      <c r="AC617" s="594"/>
      <c r="AD617" s="594"/>
      <c r="AE617" s="353"/>
      <c r="AF617" s="181"/>
      <c r="AG617" s="181"/>
      <c r="AH617" s="354"/>
      <c r="AI617" s="353"/>
      <c r="AJ617" s="181"/>
      <c r="AK617" s="181"/>
      <c r="AL617" s="181"/>
      <c r="AM617" s="353"/>
      <c r="AN617" s="181"/>
      <c r="AO617" s="181"/>
      <c r="AP617" s="354"/>
      <c r="AQ617" s="353"/>
      <c r="AR617" s="181"/>
      <c r="AS617" s="181"/>
      <c r="AT617" s="354"/>
      <c r="AU617" s="181"/>
      <c r="AV617" s="181"/>
      <c r="AW617" s="181"/>
      <c r="AX617" s="182"/>
    </row>
    <row r="618" spans="1:50" ht="18.75" hidden="1" customHeight="1" x14ac:dyDescent="0.15">
      <c r="A618" s="131"/>
      <c r="B618" s="127"/>
      <c r="C618" s="126"/>
      <c r="D618" s="127"/>
      <c r="E618" s="355" t="s">
        <v>328</v>
      </c>
      <c r="F618" s="356"/>
      <c r="G618" s="357"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8" t="s">
        <v>326</v>
      </c>
      <c r="AF618" s="359"/>
      <c r="AG618" s="359"/>
      <c r="AH618" s="360"/>
      <c r="AI618" s="205" t="s">
        <v>317</v>
      </c>
      <c r="AJ618" s="205"/>
      <c r="AK618" s="205"/>
      <c r="AL618" s="146"/>
      <c r="AM618" s="205" t="s">
        <v>396</v>
      </c>
      <c r="AN618" s="205"/>
      <c r="AO618" s="205"/>
      <c r="AP618" s="146"/>
      <c r="AQ618" s="146" t="s">
        <v>308</v>
      </c>
      <c r="AR618" s="115"/>
      <c r="AS618" s="115"/>
      <c r="AT618" s="116"/>
      <c r="AU618" s="149" t="s">
        <v>253</v>
      </c>
      <c r="AV618" s="149"/>
      <c r="AW618" s="149"/>
      <c r="AX618" s="150"/>
    </row>
    <row r="619" spans="1:50" ht="18.75" hidden="1" customHeight="1" x14ac:dyDescent="0.15">
      <c r="A619" s="131"/>
      <c r="B619" s="127"/>
      <c r="C619" s="126"/>
      <c r="D619" s="127"/>
      <c r="E619" s="355"/>
      <c r="F619" s="356"/>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774"/>
      <c r="AR619" s="174"/>
      <c r="AS619" s="118" t="s">
        <v>309</v>
      </c>
      <c r="AT619" s="119"/>
      <c r="AU619" s="174"/>
      <c r="AV619" s="174"/>
      <c r="AW619" s="118" t="s">
        <v>297</v>
      </c>
      <c r="AX619" s="157"/>
    </row>
    <row r="620" spans="1:50" ht="23.25" hidden="1" customHeight="1" x14ac:dyDescent="0.15">
      <c r="A620" s="131"/>
      <c r="B620" s="127"/>
      <c r="C620" s="126"/>
      <c r="D620" s="127"/>
      <c r="E620" s="355"/>
      <c r="F620" s="356"/>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53"/>
      <c r="AF620" s="181"/>
      <c r="AG620" s="181"/>
      <c r="AH620" s="181"/>
      <c r="AI620" s="353"/>
      <c r="AJ620" s="181"/>
      <c r="AK620" s="181"/>
      <c r="AL620" s="181"/>
      <c r="AM620" s="353"/>
      <c r="AN620" s="181"/>
      <c r="AO620" s="181"/>
      <c r="AP620" s="354"/>
      <c r="AQ620" s="353"/>
      <c r="AR620" s="181"/>
      <c r="AS620" s="181"/>
      <c r="AT620" s="354"/>
      <c r="AU620" s="181"/>
      <c r="AV620" s="181"/>
      <c r="AW620" s="181"/>
      <c r="AX620" s="182"/>
    </row>
    <row r="621" spans="1:50" ht="23.25" hidden="1" customHeight="1" x14ac:dyDescent="0.15">
      <c r="A621" s="131"/>
      <c r="B621" s="127"/>
      <c r="C621" s="126"/>
      <c r="D621" s="127"/>
      <c r="E621" s="355"/>
      <c r="F621" s="356"/>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53"/>
      <c r="AF621" s="181"/>
      <c r="AG621" s="181"/>
      <c r="AH621" s="354"/>
      <c r="AI621" s="353"/>
      <c r="AJ621" s="181"/>
      <c r="AK621" s="181"/>
      <c r="AL621" s="181"/>
      <c r="AM621" s="353"/>
      <c r="AN621" s="181"/>
      <c r="AO621" s="181"/>
      <c r="AP621" s="354"/>
      <c r="AQ621" s="353"/>
      <c r="AR621" s="181"/>
      <c r="AS621" s="181"/>
      <c r="AT621" s="354"/>
      <c r="AU621" s="181"/>
      <c r="AV621" s="181"/>
      <c r="AW621" s="181"/>
      <c r="AX621" s="182"/>
    </row>
    <row r="622" spans="1:50" ht="23.25" hidden="1" customHeight="1" x14ac:dyDescent="0.15">
      <c r="A622" s="131"/>
      <c r="B622" s="127"/>
      <c r="C622" s="126"/>
      <c r="D622" s="127"/>
      <c r="E622" s="355"/>
      <c r="F622" s="356"/>
      <c r="G622" s="92"/>
      <c r="H622" s="93"/>
      <c r="I622" s="93"/>
      <c r="J622" s="93"/>
      <c r="K622" s="93"/>
      <c r="L622" s="93"/>
      <c r="M622" s="93"/>
      <c r="N622" s="93"/>
      <c r="O622" s="93"/>
      <c r="P622" s="93"/>
      <c r="Q622" s="93"/>
      <c r="R622" s="93"/>
      <c r="S622" s="93"/>
      <c r="T622" s="93"/>
      <c r="U622" s="93"/>
      <c r="V622" s="93"/>
      <c r="W622" s="93"/>
      <c r="X622" s="94"/>
      <c r="Y622" s="183" t="s">
        <v>14</v>
      </c>
      <c r="Z622" s="184"/>
      <c r="AA622" s="185"/>
      <c r="AB622" s="594" t="s">
        <v>15</v>
      </c>
      <c r="AC622" s="594"/>
      <c r="AD622" s="594"/>
      <c r="AE622" s="353"/>
      <c r="AF622" s="181"/>
      <c r="AG622" s="181"/>
      <c r="AH622" s="354"/>
      <c r="AI622" s="353"/>
      <c r="AJ622" s="181"/>
      <c r="AK622" s="181"/>
      <c r="AL622" s="181"/>
      <c r="AM622" s="353"/>
      <c r="AN622" s="181"/>
      <c r="AO622" s="181"/>
      <c r="AP622" s="354"/>
      <c r="AQ622" s="353"/>
      <c r="AR622" s="181"/>
      <c r="AS622" s="181"/>
      <c r="AT622" s="354"/>
      <c r="AU622" s="181"/>
      <c r="AV622" s="181"/>
      <c r="AW622" s="181"/>
      <c r="AX622" s="182"/>
    </row>
    <row r="623" spans="1:50" ht="18.75" hidden="1" customHeight="1" x14ac:dyDescent="0.15">
      <c r="A623" s="131"/>
      <c r="B623" s="127"/>
      <c r="C623" s="126"/>
      <c r="D623" s="127"/>
      <c r="E623" s="355" t="s">
        <v>328</v>
      </c>
      <c r="F623" s="356"/>
      <c r="G623" s="357"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8" t="s">
        <v>326</v>
      </c>
      <c r="AF623" s="359"/>
      <c r="AG623" s="359"/>
      <c r="AH623" s="360"/>
      <c r="AI623" s="205" t="s">
        <v>317</v>
      </c>
      <c r="AJ623" s="205"/>
      <c r="AK623" s="205"/>
      <c r="AL623" s="146"/>
      <c r="AM623" s="205" t="s">
        <v>396</v>
      </c>
      <c r="AN623" s="205"/>
      <c r="AO623" s="205"/>
      <c r="AP623" s="146"/>
      <c r="AQ623" s="146" t="s">
        <v>308</v>
      </c>
      <c r="AR623" s="115"/>
      <c r="AS623" s="115"/>
      <c r="AT623" s="116"/>
      <c r="AU623" s="149" t="s">
        <v>253</v>
      </c>
      <c r="AV623" s="149"/>
      <c r="AW623" s="149"/>
      <c r="AX623" s="150"/>
    </row>
    <row r="624" spans="1:50" ht="18.75" hidden="1" customHeight="1" x14ac:dyDescent="0.15">
      <c r="A624" s="131"/>
      <c r="B624" s="127"/>
      <c r="C624" s="126"/>
      <c r="D624" s="127"/>
      <c r="E624" s="355"/>
      <c r="F624" s="356"/>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774"/>
      <c r="AR624" s="174"/>
      <c r="AS624" s="118" t="s">
        <v>309</v>
      </c>
      <c r="AT624" s="119"/>
      <c r="AU624" s="174"/>
      <c r="AV624" s="174"/>
      <c r="AW624" s="118" t="s">
        <v>297</v>
      </c>
      <c r="AX624" s="157"/>
    </row>
    <row r="625" spans="1:50" ht="23.25" hidden="1" customHeight="1" x14ac:dyDescent="0.15">
      <c r="A625" s="131"/>
      <c r="B625" s="127"/>
      <c r="C625" s="126"/>
      <c r="D625" s="127"/>
      <c r="E625" s="355"/>
      <c r="F625" s="356"/>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53"/>
      <c r="AF625" s="181"/>
      <c r="AG625" s="181"/>
      <c r="AH625" s="181"/>
      <c r="AI625" s="353"/>
      <c r="AJ625" s="181"/>
      <c r="AK625" s="181"/>
      <c r="AL625" s="181"/>
      <c r="AM625" s="353"/>
      <c r="AN625" s="181"/>
      <c r="AO625" s="181"/>
      <c r="AP625" s="354"/>
      <c r="AQ625" s="353"/>
      <c r="AR625" s="181"/>
      <c r="AS625" s="181"/>
      <c r="AT625" s="354"/>
      <c r="AU625" s="181"/>
      <c r="AV625" s="181"/>
      <c r="AW625" s="181"/>
      <c r="AX625" s="182"/>
    </row>
    <row r="626" spans="1:50" ht="23.25" hidden="1" customHeight="1" x14ac:dyDescent="0.15">
      <c r="A626" s="131"/>
      <c r="B626" s="127"/>
      <c r="C626" s="126"/>
      <c r="D626" s="127"/>
      <c r="E626" s="355"/>
      <c r="F626" s="356"/>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53"/>
      <c r="AF626" s="181"/>
      <c r="AG626" s="181"/>
      <c r="AH626" s="354"/>
      <c r="AI626" s="353"/>
      <c r="AJ626" s="181"/>
      <c r="AK626" s="181"/>
      <c r="AL626" s="181"/>
      <c r="AM626" s="353"/>
      <c r="AN626" s="181"/>
      <c r="AO626" s="181"/>
      <c r="AP626" s="354"/>
      <c r="AQ626" s="353"/>
      <c r="AR626" s="181"/>
      <c r="AS626" s="181"/>
      <c r="AT626" s="354"/>
      <c r="AU626" s="181"/>
      <c r="AV626" s="181"/>
      <c r="AW626" s="181"/>
      <c r="AX626" s="182"/>
    </row>
    <row r="627" spans="1:50" ht="23.25" hidden="1" customHeight="1" x14ac:dyDescent="0.15">
      <c r="A627" s="131"/>
      <c r="B627" s="127"/>
      <c r="C627" s="126"/>
      <c r="D627" s="127"/>
      <c r="E627" s="355"/>
      <c r="F627" s="356"/>
      <c r="G627" s="92"/>
      <c r="H627" s="93"/>
      <c r="I627" s="93"/>
      <c r="J627" s="93"/>
      <c r="K627" s="93"/>
      <c r="L627" s="93"/>
      <c r="M627" s="93"/>
      <c r="N627" s="93"/>
      <c r="O627" s="93"/>
      <c r="P627" s="93"/>
      <c r="Q627" s="93"/>
      <c r="R627" s="93"/>
      <c r="S627" s="93"/>
      <c r="T627" s="93"/>
      <c r="U627" s="93"/>
      <c r="V627" s="93"/>
      <c r="W627" s="93"/>
      <c r="X627" s="94"/>
      <c r="Y627" s="183" t="s">
        <v>14</v>
      </c>
      <c r="Z627" s="184"/>
      <c r="AA627" s="185"/>
      <c r="AB627" s="594" t="s">
        <v>15</v>
      </c>
      <c r="AC627" s="594"/>
      <c r="AD627" s="594"/>
      <c r="AE627" s="353"/>
      <c r="AF627" s="181"/>
      <c r="AG627" s="181"/>
      <c r="AH627" s="354"/>
      <c r="AI627" s="353"/>
      <c r="AJ627" s="181"/>
      <c r="AK627" s="181"/>
      <c r="AL627" s="181"/>
      <c r="AM627" s="353"/>
      <c r="AN627" s="181"/>
      <c r="AO627" s="181"/>
      <c r="AP627" s="354"/>
      <c r="AQ627" s="353"/>
      <c r="AR627" s="181"/>
      <c r="AS627" s="181"/>
      <c r="AT627" s="354"/>
      <c r="AU627" s="181"/>
      <c r="AV627" s="181"/>
      <c r="AW627" s="181"/>
      <c r="AX627" s="182"/>
    </row>
    <row r="628" spans="1:50" ht="18.75" hidden="1" customHeight="1" x14ac:dyDescent="0.15">
      <c r="A628" s="131"/>
      <c r="B628" s="127"/>
      <c r="C628" s="126"/>
      <c r="D628" s="127"/>
      <c r="E628" s="355" t="s">
        <v>328</v>
      </c>
      <c r="F628" s="356"/>
      <c r="G628" s="357"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8" t="s">
        <v>326</v>
      </c>
      <c r="AF628" s="359"/>
      <c r="AG628" s="359"/>
      <c r="AH628" s="360"/>
      <c r="AI628" s="205" t="s">
        <v>317</v>
      </c>
      <c r="AJ628" s="205"/>
      <c r="AK628" s="205"/>
      <c r="AL628" s="146"/>
      <c r="AM628" s="205" t="s">
        <v>396</v>
      </c>
      <c r="AN628" s="205"/>
      <c r="AO628" s="205"/>
      <c r="AP628" s="146"/>
      <c r="AQ628" s="146" t="s">
        <v>308</v>
      </c>
      <c r="AR628" s="115"/>
      <c r="AS628" s="115"/>
      <c r="AT628" s="116"/>
      <c r="AU628" s="149" t="s">
        <v>253</v>
      </c>
      <c r="AV628" s="149"/>
      <c r="AW628" s="149"/>
      <c r="AX628" s="150"/>
    </row>
    <row r="629" spans="1:50" ht="18.75" hidden="1" customHeight="1" x14ac:dyDescent="0.15">
      <c r="A629" s="131"/>
      <c r="B629" s="127"/>
      <c r="C629" s="126"/>
      <c r="D629" s="127"/>
      <c r="E629" s="355"/>
      <c r="F629" s="356"/>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774"/>
      <c r="AR629" s="174"/>
      <c r="AS629" s="118" t="s">
        <v>309</v>
      </c>
      <c r="AT629" s="119"/>
      <c r="AU629" s="174"/>
      <c r="AV629" s="174"/>
      <c r="AW629" s="118" t="s">
        <v>297</v>
      </c>
      <c r="AX629" s="157"/>
    </row>
    <row r="630" spans="1:50" ht="23.25" hidden="1" customHeight="1" x14ac:dyDescent="0.15">
      <c r="A630" s="131"/>
      <c r="B630" s="127"/>
      <c r="C630" s="126"/>
      <c r="D630" s="127"/>
      <c r="E630" s="355"/>
      <c r="F630" s="356"/>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53"/>
      <c r="AF630" s="181"/>
      <c r="AG630" s="181"/>
      <c r="AH630" s="181"/>
      <c r="AI630" s="353"/>
      <c r="AJ630" s="181"/>
      <c r="AK630" s="181"/>
      <c r="AL630" s="181"/>
      <c r="AM630" s="353"/>
      <c r="AN630" s="181"/>
      <c r="AO630" s="181"/>
      <c r="AP630" s="354"/>
      <c r="AQ630" s="353"/>
      <c r="AR630" s="181"/>
      <c r="AS630" s="181"/>
      <c r="AT630" s="354"/>
      <c r="AU630" s="181"/>
      <c r="AV630" s="181"/>
      <c r="AW630" s="181"/>
      <c r="AX630" s="182"/>
    </row>
    <row r="631" spans="1:50" ht="23.25" hidden="1" customHeight="1" x14ac:dyDescent="0.15">
      <c r="A631" s="131"/>
      <c r="B631" s="127"/>
      <c r="C631" s="126"/>
      <c r="D631" s="127"/>
      <c r="E631" s="355"/>
      <c r="F631" s="356"/>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53"/>
      <c r="AF631" s="181"/>
      <c r="AG631" s="181"/>
      <c r="AH631" s="354"/>
      <c r="AI631" s="353"/>
      <c r="AJ631" s="181"/>
      <c r="AK631" s="181"/>
      <c r="AL631" s="181"/>
      <c r="AM631" s="353"/>
      <c r="AN631" s="181"/>
      <c r="AO631" s="181"/>
      <c r="AP631" s="354"/>
      <c r="AQ631" s="353"/>
      <c r="AR631" s="181"/>
      <c r="AS631" s="181"/>
      <c r="AT631" s="354"/>
      <c r="AU631" s="181"/>
      <c r="AV631" s="181"/>
      <c r="AW631" s="181"/>
      <c r="AX631" s="182"/>
    </row>
    <row r="632" spans="1:50" ht="23.25" hidden="1" customHeight="1" x14ac:dyDescent="0.15">
      <c r="A632" s="131"/>
      <c r="B632" s="127"/>
      <c r="C632" s="126"/>
      <c r="D632" s="127"/>
      <c r="E632" s="355"/>
      <c r="F632" s="356"/>
      <c r="G632" s="92"/>
      <c r="H632" s="93"/>
      <c r="I632" s="93"/>
      <c r="J632" s="93"/>
      <c r="K632" s="93"/>
      <c r="L632" s="93"/>
      <c r="M632" s="93"/>
      <c r="N632" s="93"/>
      <c r="O632" s="93"/>
      <c r="P632" s="93"/>
      <c r="Q632" s="93"/>
      <c r="R632" s="93"/>
      <c r="S632" s="93"/>
      <c r="T632" s="93"/>
      <c r="U632" s="93"/>
      <c r="V632" s="93"/>
      <c r="W632" s="93"/>
      <c r="X632" s="94"/>
      <c r="Y632" s="183" t="s">
        <v>14</v>
      </c>
      <c r="Z632" s="184"/>
      <c r="AA632" s="185"/>
      <c r="AB632" s="594" t="s">
        <v>15</v>
      </c>
      <c r="AC632" s="594"/>
      <c r="AD632" s="594"/>
      <c r="AE632" s="353"/>
      <c r="AF632" s="181"/>
      <c r="AG632" s="181"/>
      <c r="AH632" s="354"/>
      <c r="AI632" s="353"/>
      <c r="AJ632" s="181"/>
      <c r="AK632" s="181"/>
      <c r="AL632" s="181"/>
      <c r="AM632" s="353"/>
      <c r="AN632" s="181"/>
      <c r="AO632" s="181"/>
      <c r="AP632" s="354"/>
      <c r="AQ632" s="353"/>
      <c r="AR632" s="181"/>
      <c r="AS632" s="181"/>
      <c r="AT632" s="354"/>
      <c r="AU632" s="181"/>
      <c r="AV632" s="181"/>
      <c r="AW632" s="181"/>
      <c r="AX632" s="182"/>
    </row>
    <row r="633" spans="1:50" ht="18.75" hidden="1" customHeight="1" x14ac:dyDescent="0.15">
      <c r="A633" s="131"/>
      <c r="B633" s="127"/>
      <c r="C633" s="126"/>
      <c r="D633" s="127"/>
      <c r="E633" s="355" t="s">
        <v>328</v>
      </c>
      <c r="F633" s="356"/>
      <c r="G633" s="357"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8" t="s">
        <v>326</v>
      </c>
      <c r="AF633" s="359"/>
      <c r="AG633" s="359"/>
      <c r="AH633" s="360"/>
      <c r="AI633" s="205" t="s">
        <v>317</v>
      </c>
      <c r="AJ633" s="205"/>
      <c r="AK633" s="205"/>
      <c r="AL633" s="146"/>
      <c r="AM633" s="205" t="s">
        <v>396</v>
      </c>
      <c r="AN633" s="205"/>
      <c r="AO633" s="205"/>
      <c r="AP633" s="146"/>
      <c r="AQ633" s="146" t="s">
        <v>308</v>
      </c>
      <c r="AR633" s="115"/>
      <c r="AS633" s="115"/>
      <c r="AT633" s="116"/>
      <c r="AU633" s="149" t="s">
        <v>253</v>
      </c>
      <c r="AV633" s="149"/>
      <c r="AW633" s="149"/>
      <c r="AX633" s="150"/>
    </row>
    <row r="634" spans="1:50" ht="18.75" hidden="1" customHeight="1" x14ac:dyDescent="0.15">
      <c r="A634" s="131"/>
      <c r="B634" s="127"/>
      <c r="C634" s="126"/>
      <c r="D634" s="127"/>
      <c r="E634" s="355"/>
      <c r="F634" s="356"/>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774"/>
      <c r="AR634" s="174"/>
      <c r="AS634" s="118" t="s">
        <v>309</v>
      </c>
      <c r="AT634" s="119"/>
      <c r="AU634" s="174"/>
      <c r="AV634" s="174"/>
      <c r="AW634" s="118" t="s">
        <v>297</v>
      </c>
      <c r="AX634" s="157"/>
    </row>
    <row r="635" spans="1:50" ht="23.25" hidden="1" customHeight="1" x14ac:dyDescent="0.15">
      <c r="A635" s="131"/>
      <c r="B635" s="127"/>
      <c r="C635" s="126"/>
      <c r="D635" s="127"/>
      <c r="E635" s="355"/>
      <c r="F635" s="356"/>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53"/>
      <c r="AF635" s="181"/>
      <c r="AG635" s="181"/>
      <c r="AH635" s="181"/>
      <c r="AI635" s="353"/>
      <c r="AJ635" s="181"/>
      <c r="AK635" s="181"/>
      <c r="AL635" s="181"/>
      <c r="AM635" s="353"/>
      <c r="AN635" s="181"/>
      <c r="AO635" s="181"/>
      <c r="AP635" s="354"/>
      <c r="AQ635" s="353"/>
      <c r="AR635" s="181"/>
      <c r="AS635" s="181"/>
      <c r="AT635" s="354"/>
      <c r="AU635" s="181"/>
      <c r="AV635" s="181"/>
      <c r="AW635" s="181"/>
      <c r="AX635" s="182"/>
    </row>
    <row r="636" spans="1:50" ht="23.25" hidden="1" customHeight="1" x14ac:dyDescent="0.15">
      <c r="A636" s="131"/>
      <c r="B636" s="127"/>
      <c r="C636" s="126"/>
      <c r="D636" s="127"/>
      <c r="E636" s="355"/>
      <c r="F636" s="356"/>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53"/>
      <c r="AF636" s="181"/>
      <c r="AG636" s="181"/>
      <c r="AH636" s="354"/>
      <c r="AI636" s="353"/>
      <c r="AJ636" s="181"/>
      <c r="AK636" s="181"/>
      <c r="AL636" s="181"/>
      <c r="AM636" s="353"/>
      <c r="AN636" s="181"/>
      <c r="AO636" s="181"/>
      <c r="AP636" s="354"/>
      <c r="AQ636" s="353"/>
      <c r="AR636" s="181"/>
      <c r="AS636" s="181"/>
      <c r="AT636" s="354"/>
      <c r="AU636" s="181"/>
      <c r="AV636" s="181"/>
      <c r="AW636" s="181"/>
      <c r="AX636" s="182"/>
    </row>
    <row r="637" spans="1:50" ht="23.25" hidden="1" customHeight="1" x14ac:dyDescent="0.15">
      <c r="A637" s="131"/>
      <c r="B637" s="127"/>
      <c r="C637" s="126"/>
      <c r="D637" s="127"/>
      <c r="E637" s="355"/>
      <c r="F637" s="356"/>
      <c r="G637" s="92"/>
      <c r="H637" s="93"/>
      <c r="I637" s="93"/>
      <c r="J637" s="93"/>
      <c r="K637" s="93"/>
      <c r="L637" s="93"/>
      <c r="M637" s="93"/>
      <c r="N637" s="93"/>
      <c r="O637" s="93"/>
      <c r="P637" s="93"/>
      <c r="Q637" s="93"/>
      <c r="R637" s="93"/>
      <c r="S637" s="93"/>
      <c r="T637" s="93"/>
      <c r="U637" s="93"/>
      <c r="V637" s="93"/>
      <c r="W637" s="93"/>
      <c r="X637" s="94"/>
      <c r="Y637" s="183" t="s">
        <v>14</v>
      </c>
      <c r="Z637" s="184"/>
      <c r="AA637" s="185"/>
      <c r="AB637" s="594" t="s">
        <v>15</v>
      </c>
      <c r="AC637" s="594"/>
      <c r="AD637" s="594"/>
      <c r="AE637" s="353"/>
      <c r="AF637" s="181"/>
      <c r="AG637" s="181"/>
      <c r="AH637" s="354"/>
      <c r="AI637" s="353"/>
      <c r="AJ637" s="181"/>
      <c r="AK637" s="181"/>
      <c r="AL637" s="181"/>
      <c r="AM637" s="353"/>
      <c r="AN637" s="181"/>
      <c r="AO637" s="181"/>
      <c r="AP637" s="354"/>
      <c r="AQ637" s="353"/>
      <c r="AR637" s="181"/>
      <c r="AS637" s="181"/>
      <c r="AT637" s="354"/>
      <c r="AU637" s="181"/>
      <c r="AV637" s="181"/>
      <c r="AW637" s="181"/>
      <c r="AX637" s="182"/>
    </row>
    <row r="638" spans="1:50" ht="18.75" hidden="1" customHeight="1" x14ac:dyDescent="0.15">
      <c r="A638" s="131"/>
      <c r="B638" s="127"/>
      <c r="C638" s="126"/>
      <c r="D638" s="127"/>
      <c r="E638" s="355" t="s">
        <v>328</v>
      </c>
      <c r="F638" s="356"/>
      <c r="G638" s="357"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8" t="s">
        <v>326</v>
      </c>
      <c r="AF638" s="359"/>
      <c r="AG638" s="359"/>
      <c r="AH638" s="360"/>
      <c r="AI638" s="205" t="s">
        <v>317</v>
      </c>
      <c r="AJ638" s="205"/>
      <c r="AK638" s="205"/>
      <c r="AL638" s="146"/>
      <c r="AM638" s="205" t="s">
        <v>396</v>
      </c>
      <c r="AN638" s="205"/>
      <c r="AO638" s="205"/>
      <c r="AP638" s="146"/>
      <c r="AQ638" s="146" t="s">
        <v>308</v>
      </c>
      <c r="AR638" s="115"/>
      <c r="AS638" s="115"/>
      <c r="AT638" s="116"/>
      <c r="AU638" s="149" t="s">
        <v>253</v>
      </c>
      <c r="AV638" s="149"/>
      <c r="AW638" s="149"/>
      <c r="AX638" s="150"/>
    </row>
    <row r="639" spans="1:50" ht="18.75" hidden="1" customHeight="1" x14ac:dyDescent="0.15">
      <c r="A639" s="131"/>
      <c r="B639" s="127"/>
      <c r="C639" s="126"/>
      <c r="D639" s="127"/>
      <c r="E639" s="355"/>
      <c r="F639" s="356"/>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774"/>
      <c r="AR639" s="174"/>
      <c r="AS639" s="118" t="s">
        <v>309</v>
      </c>
      <c r="AT639" s="119"/>
      <c r="AU639" s="174"/>
      <c r="AV639" s="174"/>
      <c r="AW639" s="118" t="s">
        <v>297</v>
      </c>
      <c r="AX639" s="157"/>
    </row>
    <row r="640" spans="1:50" ht="23.25" hidden="1" customHeight="1" x14ac:dyDescent="0.15">
      <c r="A640" s="131"/>
      <c r="B640" s="127"/>
      <c r="C640" s="126"/>
      <c r="D640" s="127"/>
      <c r="E640" s="355"/>
      <c r="F640" s="356"/>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53"/>
      <c r="AF640" s="181"/>
      <c r="AG640" s="181"/>
      <c r="AH640" s="181"/>
      <c r="AI640" s="353"/>
      <c r="AJ640" s="181"/>
      <c r="AK640" s="181"/>
      <c r="AL640" s="181"/>
      <c r="AM640" s="353"/>
      <c r="AN640" s="181"/>
      <c r="AO640" s="181"/>
      <c r="AP640" s="354"/>
      <c r="AQ640" s="353"/>
      <c r="AR640" s="181"/>
      <c r="AS640" s="181"/>
      <c r="AT640" s="354"/>
      <c r="AU640" s="181"/>
      <c r="AV640" s="181"/>
      <c r="AW640" s="181"/>
      <c r="AX640" s="182"/>
    </row>
    <row r="641" spans="1:50" ht="23.25" hidden="1" customHeight="1" x14ac:dyDescent="0.15">
      <c r="A641" s="131"/>
      <c r="B641" s="127"/>
      <c r="C641" s="126"/>
      <c r="D641" s="127"/>
      <c r="E641" s="355"/>
      <c r="F641" s="356"/>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53"/>
      <c r="AF641" s="181"/>
      <c r="AG641" s="181"/>
      <c r="AH641" s="354"/>
      <c r="AI641" s="353"/>
      <c r="AJ641" s="181"/>
      <c r="AK641" s="181"/>
      <c r="AL641" s="181"/>
      <c r="AM641" s="353"/>
      <c r="AN641" s="181"/>
      <c r="AO641" s="181"/>
      <c r="AP641" s="354"/>
      <c r="AQ641" s="353"/>
      <c r="AR641" s="181"/>
      <c r="AS641" s="181"/>
      <c r="AT641" s="354"/>
      <c r="AU641" s="181"/>
      <c r="AV641" s="181"/>
      <c r="AW641" s="181"/>
      <c r="AX641" s="182"/>
    </row>
    <row r="642" spans="1:50" ht="23.25" hidden="1" customHeight="1" x14ac:dyDescent="0.15">
      <c r="A642" s="131"/>
      <c r="B642" s="127"/>
      <c r="C642" s="126"/>
      <c r="D642" s="127"/>
      <c r="E642" s="355"/>
      <c r="F642" s="356"/>
      <c r="G642" s="92"/>
      <c r="H642" s="93"/>
      <c r="I642" s="93"/>
      <c r="J642" s="93"/>
      <c r="K642" s="93"/>
      <c r="L642" s="93"/>
      <c r="M642" s="93"/>
      <c r="N642" s="93"/>
      <c r="O642" s="93"/>
      <c r="P642" s="93"/>
      <c r="Q642" s="93"/>
      <c r="R642" s="93"/>
      <c r="S642" s="93"/>
      <c r="T642" s="93"/>
      <c r="U642" s="93"/>
      <c r="V642" s="93"/>
      <c r="W642" s="93"/>
      <c r="X642" s="94"/>
      <c r="Y642" s="183" t="s">
        <v>14</v>
      </c>
      <c r="Z642" s="184"/>
      <c r="AA642" s="185"/>
      <c r="AB642" s="594" t="s">
        <v>15</v>
      </c>
      <c r="AC642" s="594"/>
      <c r="AD642" s="594"/>
      <c r="AE642" s="353"/>
      <c r="AF642" s="181"/>
      <c r="AG642" s="181"/>
      <c r="AH642" s="354"/>
      <c r="AI642" s="353"/>
      <c r="AJ642" s="181"/>
      <c r="AK642" s="181"/>
      <c r="AL642" s="181"/>
      <c r="AM642" s="353"/>
      <c r="AN642" s="181"/>
      <c r="AO642" s="181"/>
      <c r="AP642" s="354"/>
      <c r="AQ642" s="353"/>
      <c r="AR642" s="181"/>
      <c r="AS642" s="181"/>
      <c r="AT642" s="354"/>
      <c r="AU642" s="181"/>
      <c r="AV642" s="181"/>
      <c r="AW642" s="181"/>
      <c r="AX642" s="182"/>
    </row>
    <row r="643" spans="1:50" ht="23.85" hidden="1" customHeight="1" x14ac:dyDescent="0.15">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x14ac:dyDescent="0.15">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x14ac:dyDescent="0.15">
      <c r="A646" s="131"/>
      <c r="B646" s="127"/>
      <c r="C646" s="126"/>
      <c r="D646" s="127"/>
      <c r="E646" s="194" t="s">
        <v>307</v>
      </c>
      <c r="F646" s="195"/>
      <c r="G646" s="951" t="s">
        <v>338</v>
      </c>
      <c r="H646" s="108"/>
      <c r="I646" s="108"/>
      <c r="J646" s="992"/>
      <c r="K646" s="953"/>
      <c r="L646" s="953"/>
      <c r="M646" s="953"/>
      <c r="N646" s="953"/>
      <c r="O646" s="953"/>
      <c r="P646" s="953"/>
      <c r="Q646" s="953"/>
      <c r="R646" s="953"/>
      <c r="S646" s="953"/>
      <c r="T646" s="954"/>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56"/>
    </row>
    <row r="647" spans="1:50" ht="18.75" hidden="1" customHeight="1" x14ac:dyDescent="0.15">
      <c r="A647" s="131"/>
      <c r="B647" s="127"/>
      <c r="C647" s="126"/>
      <c r="D647" s="127"/>
      <c r="E647" s="355" t="s">
        <v>327</v>
      </c>
      <c r="F647" s="356"/>
      <c r="G647" s="357"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8" t="s">
        <v>326</v>
      </c>
      <c r="AF647" s="359"/>
      <c r="AG647" s="359"/>
      <c r="AH647" s="360"/>
      <c r="AI647" s="205" t="s">
        <v>317</v>
      </c>
      <c r="AJ647" s="205"/>
      <c r="AK647" s="205"/>
      <c r="AL647" s="146"/>
      <c r="AM647" s="205" t="s">
        <v>396</v>
      </c>
      <c r="AN647" s="205"/>
      <c r="AO647" s="205"/>
      <c r="AP647" s="146"/>
      <c r="AQ647" s="146" t="s">
        <v>308</v>
      </c>
      <c r="AR647" s="115"/>
      <c r="AS647" s="115"/>
      <c r="AT647" s="116"/>
      <c r="AU647" s="149" t="s">
        <v>253</v>
      </c>
      <c r="AV647" s="149"/>
      <c r="AW647" s="149"/>
      <c r="AX647" s="150"/>
    </row>
    <row r="648" spans="1:50" ht="18.75" hidden="1" customHeight="1" x14ac:dyDescent="0.15">
      <c r="A648" s="131"/>
      <c r="B648" s="127"/>
      <c r="C648" s="126"/>
      <c r="D648" s="127"/>
      <c r="E648" s="355"/>
      <c r="F648" s="356"/>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774"/>
      <c r="AR648" s="174"/>
      <c r="AS648" s="118" t="s">
        <v>309</v>
      </c>
      <c r="AT648" s="119"/>
      <c r="AU648" s="174"/>
      <c r="AV648" s="174"/>
      <c r="AW648" s="118" t="s">
        <v>297</v>
      </c>
      <c r="AX648" s="157"/>
    </row>
    <row r="649" spans="1:50" ht="23.25" hidden="1" customHeight="1" x14ac:dyDescent="0.15">
      <c r="A649" s="131"/>
      <c r="B649" s="127"/>
      <c r="C649" s="126"/>
      <c r="D649" s="127"/>
      <c r="E649" s="355"/>
      <c r="F649" s="356"/>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53"/>
      <c r="AF649" s="181"/>
      <c r="AG649" s="181"/>
      <c r="AH649" s="181"/>
      <c r="AI649" s="353"/>
      <c r="AJ649" s="181"/>
      <c r="AK649" s="181"/>
      <c r="AL649" s="181"/>
      <c r="AM649" s="353"/>
      <c r="AN649" s="181"/>
      <c r="AO649" s="181"/>
      <c r="AP649" s="354"/>
      <c r="AQ649" s="353"/>
      <c r="AR649" s="181"/>
      <c r="AS649" s="181"/>
      <c r="AT649" s="354"/>
      <c r="AU649" s="181"/>
      <c r="AV649" s="181"/>
      <c r="AW649" s="181"/>
      <c r="AX649" s="182"/>
    </row>
    <row r="650" spans="1:50" ht="23.25" hidden="1" customHeight="1" x14ac:dyDescent="0.15">
      <c r="A650" s="131"/>
      <c r="B650" s="127"/>
      <c r="C650" s="126"/>
      <c r="D650" s="127"/>
      <c r="E650" s="355"/>
      <c r="F650" s="356"/>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53"/>
      <c r="AF650" s="181"/>
      <c r="AG650" s="181"/>
      <c r="AH650" s="354"/>
      <c r="AI650" s="353"/>
      <c r="AJ650" s="181"/>
      <c r="AK650" s="181"/>
      <c r="AL650" s="181"/>
      <c r="AM650" s="353"/>
      <c r="AN650" s="181"/>
      <c r="AO650" s="181"/>
      <c r="AP650" s="354"/>
      <c r="AQ650" s="353"/>
      <c r="AR650" s="181"/>
      <c r="AS650" s="181"/>
      <c r="AT650" s="354"/>
      <c r="AU650" s="181"/>
      <c r="AV650" s="181"/>
      <c r="AW650" s="181"/>
      <c r="AX650" s="182"/>
    </row>
    <row r="651" spans="1:50" ht="23.25" hidden="1" customHeight="1" x14ac:dyDescent="0.15">
      <c r="A651" s="131"/>
      <c r="B651" s="127"/>
      <c r="C651" s="126"/>
      <c r="D651" s="127"/>
      <c r="E651" s="355"/>
      <c r="F651" s="356"/>
      <c r="G651" s="92"/>
      <c r="H651" s="93"/>
      <c r="I651" s="93"/>
      <c r="J651" s="93"/>
      <c r="K651" s="93"/>
      <c r="L651" s="93"/>
      <c r="M651" s="93"/>
      <c r="N651" s="93"/>
      <c r="O651" s="93"/>
      <c r="P651" s="93"/>
      <c r="Q651" s="93"/>
      <c r="R651" s="93"/>
      <c r="S651" s="93"/>
      <c r="T651" s="93"/>
      <c r="U651" s="93"/>
      <c r="V651" s="93"/>
      <c r="W651" s="93"/>
      <c r="X651" s="94"/>
      <c r="Y651" s="183" t="s">
        <v>14</v>
      </c>
      <c r="Z651" s="184"/>
      <c r="AA651" s="185"/>
      <c r="AB651" s="594" t="s">
        <v>298</v>
      </c>
      <c r="AC651" s="594"/>
      <c r="AD651" s="594"/>
      <c r="AE651" s="353"/>
      <c r="AF651" s="181"/>
      <c r="AG651" s="181"/>
      <c r="AH651" s="354"/>
      <c r="AI651" s="353"/>
      <c r="AJ651" s="181"/>
      <c r="AK651" s="181"/>
      <c r="AL651" s="181"/>
      <c r="AM651" s="353"/>
      <c r="AN651" s="181"/>
      <c r="AO651" s="181"/>
      <c r="AP651" s="354"/>
      <c r="AQ651" s="353"/>
      <c r="AR651" s="181"/>
      <c r="AS651" s="181"/>
      <c r="AT651" s="354"/>
      <c r="AU651" s="181"/>
      <c r="AV651" s="181"/>
      <c r="AW651" s="181"/>
      <c r="AX651" s="182"/>
    </row>
    <row r="652" spans="1:50" ht="18.75" hidden="1" customHeight="1" x14ac:dyDescent="0.15">
      <c r="A652" s="131"/>
      <c r="B652" s="127"/>
      <c r="C652" s="126"/>
      <c r="D652" s="127"/>
      <c r="E652" s="355" t="s">
        <v>327</v>
      </c>
      <c r="F652" s="356"/>
      <c r="G652" s="357"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8" t="s">
        <v>326</v>
      </c>
      <c r="AF652" s="359"/>
      <c r="AG652" s="359"/>
      <c r="AH652" s="360"/>
      <c r="AI652" s="205" t="s">
        <v>317</v>
      </c>
      <c r="AJ652" s="205"/>
      <c r="AK652" s="205"/>
      <c r="AL652" s="146"/>
      <c r="AM652" s="205" t="s">
        <v>396</v>
      </c>
      <c r="AN652" s="205"/>
      <c r="AO652" s="205"/>
      <c r="AP652" s="146"/>
      <c r="AQ652" s="146" t="s">
        <v>308</v>
      </c>
      <c r="AR652" s="115"/>
      <c r="AS652" s="115"/>
      <c r="AT652" s="116"/>
      <c r="AU652" s="149" t="s">
        <v>253</v>
      </c>
      <c r="AV652" s="149"/>
      <c r="AW652" s="149"/>
      <c r="AX652" s="150"/>
    </row>
    <row r="653" spans="1:50" ht="18.75" hidden="1" customHeight="1" x14ac:dyDescent="0.15">
      <c r="A653" s="131"/>
      <c r="B653" s="127"/>
      <c r="C653" s="126"/>
      <c r="D653" s="127"/>
      <c r="E653" s="355"/>
      <c r="F653" s="356"/>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774"/>
      <c r="AR653" s="174"/>
      <c r="AS653" s="118" t="s">
        <v>309</v>
      </c>
      <c r="AT653" s="119"/>
      <c r="AU653" s="174"/>
      <c r="AV653" s="174"/>
      <c r="AW653" s="118" t="s">
        <v>297</v>
      </c>
      <c r="AX653" s="157"/>
    </row>
    <row r="654" spans="1:50" ht="23.25" hidden="1" customHeight="1" x14ac:dyDescent="0.15">
      <c r="A654" s="131"/>
      <c r="B654" s="127"/>
      <c r="C654" s="126"/>
      <c r="D654" s="127"/>
      <c r="E654" s="355"/>
      <c r="F654" s="356"/>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53"/>
      <c r="AF654" s="181"/>
      <c r="AG654" s="181"/>
      <c r="AH654" s="181"/>
      <c r="AI654" s="353"/>
      <c r="AJ654" s="181"/>
      <c r="AK654" s="181"/>
      <c r="AL654" s="181"/>
      <c r="AM654" s="353"/>
      <c r="AN654" s="181"/>
      <c r="AO654" s="181"/>
      <c r="AP654" s="354"/>
      <c r="AQ654" s="353"/>
      <c r="AR654" s="181"/>
      <c r="AS654" s="181"/>
      <c r="AT654" s="354"/>
      <c r="AU654" s="181"/>
      <c r="AV654" s="181"/>
      <c r="AW654" s="181"/>
      <c r="AX654" s="182"/>
    </row>
    <row r="655" spans="1:50" ht="23.25" hidden="1" customHeight="1" x14ac:dyDescent="0.15">
      <c r="A655" s="131"/>
      <c r="B655" s="127"/>
      <c r="C655" s="126"/>
      <c r="D655" s="127"/>
      <c r="E655" s="355"/>
      <c r="F655" s="356"/>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53"/>
      <c r="AF655" s="181"/>
      <c r="AG655" s="181"/>
      <c r="AH655" s="354"/>
      <c r="AI655" s="353"/>
      <c r="AJ655" s="181"/>
      <c r="AK655" s="181"/>
      <c r="AL655" s="181"/>
      <c r="AM655" s="353"/>
      <c r="AN655" s="181"/>
      <c r="AO655" s="181"/>
      <c r="AP655" s="354"/>
      <c r="AQ655" s="353"/>
      <c r="AR655" s="181"/>
      <c r="AS655" s="181"/>
      <c r="AT655" s="354"/>
      <c r="AU655" s="181"/>
      <c r="AV655" s="181"/>
      <c r="AW655" s="181"/>
      <c r="AX655" s="182"/>
    </row>
    <row r="656" spans="1:50" ht="23.25" hidden="1" customHeight="1" x14ac:dyDescent="0.15">
      <c r="A656" s="131"/>
      <c r="B656" s="127"/>
      <c r="C656" s="126"/>
      <c r="D656" s="127"/>
      <c r="E656" s="355"/>
      <c r="F656" s="356"/>
      <c r="G656" s="92"/>
      <c r="H656" s="93"/>
      <c r="I656" s="93"/>
      <c r="J656" s="93"/>
      <c r="K656" s="93"/>
      <c r="L656" s="93"/>
      <c r="M656" s="93"/>
      <c r="N656" s="93"/>
      <c r="O656" s="93"/>
      <c r="P656" s="93"/>
      <c r="Q656" s="93"/>
      <c r="R656" s="93"/>
      <c r="S656" s="93"/>
      <c r="T656" s="93"/>
      <c r="U656" s="93"/>
      <c r="V656" s="93"/>
      <c r="W656" s="93"/>
      <c r="X656" s="94"/>
      <c r="Y656" s="183" t="s">
        <v>14</v>
      </c>
      <c r="Z656" s="184"/>
      <c r="AA656" s="185"/>
      <c r="AB656" s="594" t="s">
        <v>298</v>
      </c>
      <c r="AC656" s="594"/>
      <c r="AD656" s="594"/>
      <c r="AE656" s="353"/>
      <c r="AF656" s="181"/>
      <c r="AG656" s="181"/>
      <c r="AH656" s="354"/>
      <c r="AI656" s="353"/>
      <c r="AJ656" s="181"/>
      <c r="AK656" s="181"/>
      <c r="AL656" s="181"/>
      <c r="AM656" s="353"/>
      <c r="AN656" s="181"/>
      <c r="AO656" s="181"/>
      <c r="AP656" s="354"/>
      <c r="AQ656" s="353"/>
      <c r="AR656" s="181"/>
      <c r="AS656" s="181"/>
      <c r="AT656" s="354"/>
      <c r="AU656" s="181"/>
      <c r="AV656" s="181"/>
      <c r="AW656" s="181"/>
      <c r="AX656" s="182"/>
    </row>
    <row r="657" spans="1:50" ht="18.75" hidden="1" customHeight="1" x14ac:dyDescent="0.15">
      <c r="A657" s="131"/>
      <c r="B657" s="127"/>
      <c r="C657" s="126"/>
      <c r="D657" s="127"/>
      <c r="E657" s="355" t="s">
        <v>327</v>
      </c>
      <c r="F657" s="356"/>
      <c r="G657" s="357"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8" t="s">
        <v>326</v>
      </c>
      <c r="AF657" s="359"/>
      <c r="AG657" s="359"/>
      <c r="AH657" s="360"/>
      <c r="AI657" s="205" t="s">
        <v>317</v>
      </c>
      <c r="AJ657" s="205"/>
      <c r="AK657" s="205"/>
      <c r="AL657" s="146"/>
      <c r="AM657" s="205" t="s">
        <v>396</v>
      </c>
      <c r="AN657" s="205"/>
      <c r="AO657" s="205"/>
      <c r="AP657" s="146"/>
      <c r="AQ657" s="146" t="s">
        <v>308</v>
      </c>
      <c r="AR657" s="115"/>
      <c r="AS657" s="115"/>
      <c r="AT657" s="116"/>
      <c r="AU657" s="149" t="s">
        <v>253</v>
      </c>
      <c r="AV657" s="149"/>
      <c r="AW657" s="149"/>
      <c r="AX657" s="150"/>
    </row>
    <row r="658" spans="1:50" ht="18.75" hidden="1" customHeight="1" x14ac:dyDescent="0.15">
      <c r="A658" s="131"/>
      <c r="B658" s="127"/>
      <c r="C658" s="126"/>
      <c r="D658" s="127"/>
      <c r="E658" s="355"/>
      <c r="F658" s="356"/>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774"/>
      <c r="AR658" s="174"/>
      <c r="AS658" s="118" t="s">
        <v>309</v>
      </c>
      <c r="AT658" s="119"/>
      <c r="AU658" s="174"/>
      <c r="AV658" s="174"/>
      <c r="AW658" s="118" t="s">
        <v>297</v>
      </c>
      <c r="AX658" s="157"/>
    </row>
    <row r="659" spans="1:50" ht="23.25" hidden="1" customHeight="1" x14ac:dyDescent="0.15">
      <c r="A659" s="131"/>
      <c r="B659" s="127"/>
      <c r="C659" s="126"/>
      <c r="D659" s="127"/>
      <c r="E659" s="355"/>
      <c r="F659" s="356"/>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53"/>
      <c r="AF659" s="181"/>
      <c r="AG659" s="181"/>
      <c r="AH659" s="181"/>
      <c r="AI659" s="353"/>
      <c r="AJ659" s="181"/>
      <c r="AK659" s="181"/>
      <c r="AL659" s="181"/>
      <c r="AM659" s="353"/>
      <c r="AN659" s="181"/>
      <c r="AO659" s="181"/>
      <c r="AP659" s="354"/>
      <c r="AQ659" s="353"/>
      <c r="AR659" s="181"/>
      <c r="AS659" s="181"/>
      <c r="AT659" s="354"/>
      <c r="AU659" s="181"/>
      <c r="AV659" s="181"/>
      <c r="AW659" s="181"/>
      <c r="AX659" s="182"/>
    </row>
    <row r="660" spans="1:50" ht="23.25" hidden="1" customHeight="1" x14ac:dyDescent="0.15">
      <c r="A660" s="131"/>
      <c r="B660" s="127"/>
      <c r="C660" s="126"/>
      <c r="D660" s="127"/>
      <c r="E660" s="355"/>
      <c r="F660" s="356"/>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53"/>
      <c r="AF660" s="181"/>
      <c r="AG660" s="181"/>
      <c r="AH660" s="354"/>
      <c r="AI660" s="353"/>
      <c r="AJ660" s="181"/>
      <c r="AK660" s="181"/>
      <c r="AL660" s="181"/>
      <c r="AM660" s="353"/>
      <c r="AN660" s="181"/>
      <c r="AO660" s="181"/>
      <c r="AP660" s="354"/>
      <c r="AQ660" s="353"/>
      <c r="AR660" s="181"/>
      <c r="AS660" s="181"/>
      <c r="AT660" s="354"/>
      <c r="AU660" s="181"/>
      <c r="AV660" s="181"/>
      <c r="AW660" s="181"/>
      <c r="AX660" s="182"/>
    </row>
    <row r="661" spans="1:50" ht="23.25" hidden="1" customHeight="1" x14ac:dyDescent="0.15">
      <c r="A661" s="131"/>
      <c r="B661" s="127"/>
      <c r="C661" s="126"/>
      <c r="D661" s="127"/>
      <c r="E661" s="355"/>
      <c r="F661" s="356"/>
      <c r="G661" s="92"/>
      <c r="H661" s="93"/>
      <c r="I661" s="93"/>
      <c r="J661" s="93"/>
      <c r="K661" s="93"/>
      <c r="L661" s="93"/>
      <c r="M661" s="93"/>
      <c r="N661" s="93"/>
      <c r="O661" s="93"/>
      <c r="P661" s="93"/>
      <c r="Q661" s="93"/>
      <c r="R661" s="93"/>
      <c r="S661" s="93"/>
      <c r="T661" s="93"/>
      <c r="U661" s="93"/>
      <c r="V661" s="93"/>
      <c r="W661" s="93"/>
      <c r="X661" s="94"/>
      <c r="Y661" s="183" t="s">
        <v>14</v>
      </c>
      <c r="Z661" s="184"/>
      <c r="AA661" s="185"/>
      <c r="AB661" s="594" t="s">
        <v>298</v>
      </c>
      <c r="AC661" s="594"/>
      <c r="AD661" s="594"/>
      <c r="AE661" s="353"/>
      <c r="AF661" s="181"/>
      <c r="AG661" s="181"/>
      <c r="AH661" s="354"/>
      <c r="AI661" s="353"/>
      <c r="AJ661" s="181"/>
      <c r="AK661" s="181"/>
      <c r="AL661" s="181"/>
      <c r="AM661" s="353"/>
      <c r="AN661" s="181"/>
      <c r="AO661" s="181"/>
      <c r="AP661" s="354"/>
      <c r="AQ661" s="353"/>
      <c r="AR661" s="181"/>
      <c r="AS661" s="181"/>
      <c r="AT661" s="354"/>
      <c r="AU661" s="181"/>
      <c r="AV661" s="181"/>
      <c r="AW661" s="181"/>
      <c r="AX661" s="182"/>
    </row>
    <row r="662" spans="1:50" ht="18.75" hidden="1" customHeight="1" x14ac:dyDescent="0.15">
      <c r="A662" s="131"/>
      <c r="B662" s="127"/>
      <c r="C662" s="126"/>
      <c r="D662" s="127"/>
      <c r="E662" s="355" t="s">
        <v>327</v>
      </c>
      <c r="F662" s="356"/>
      <c r="G662" s="357"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8" t="s">
        <v>326</v>
      </c>
      <c r="AF662" s="359"/>
      <c r="AG662" s="359"/>
      <c r="AH662" s="360"/>
      <c r="AI662" s="205" t="s">
        <v>317</v>
      </c>
      <c r="AJ662" s="205"/>
      <c r="AK662" s="205"/>
      <c r="AL662" s="146"/>
      <c r="AM662" s="205" t="s">
        <v>396</v>
      </c>
      <c r="AN662" s="205"/>
      <c r="AO662" s="205"/>
      <c r="AP662" s="146"/>
      <c r="AQ662" s="146" t="s">
        <v>308</v>
      </c>
      <c r="AR662" s="115"/>
      <c r="AS662" s="115"/>
      <c r="AT662" s="116"/>
      <c r="AU662" s="149" t="s">
        <v>253</v>
      </c>
      <c r="AV662" s="149"/>
      <c r="AW662" s="149"/>
      <c r="AX662" s="150"/>
    </row>
    <row r="663" spans="1:50" ht="18.75" hidden="1" customHeight="1" x14ac:dyDescent="0.15">
      <c r="A663" s="131"/>
      <c r="B663" s="127"/>
      <c r="C663" s="126"/>
      <c r="D663" s="127"/>
      <c r="E663" s="355"/>
      <c r="F663" s="356"/>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774"/>
      <c r="AR663" s="174"/>
      <c r="AS663" s="118" t="s">
        <v>309</v>
      </c>
      <c r="AT663" s="119"/>
      <c r="AU663" s="174"/>
      <c r="AV663" s="174"/>
      <c r="AW663" s="118" t="s">
        <v>297</v>
      </c>
      <c r="AX663" s="157"/>
    </row>
    <row r="664" spans="1:50" ht="23.25" hidden="1" customHeight="1" x14ac:dyDescent="0.15">
      <c r="A664" s="131"/>
      <c r="B664" s="127"/>
      <c r="C664" s="126"/>
      <c r="D664" s="127"/>
      <c r="E664" s="355"/>
      <c r="F664" s="356"/>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53"/>
      <c r="AF664" s="181"/>
      <c r="AG664" s="181"/>
      <c r="AH664" s="181"/>
      <c r="AI664" s="353"/>
      <c r="AJ664" s="181"/>
      <c r="AK664" s="181"/>
      <c r="AL664" s="181"/>
      <c r="AM664" s="353"/>
      <c r="AN664" s="181"/>
      <c r="AO664" s="181"/>
      <c r="AP664" s="354"/>
      <c r="AQ664" s="353"/>
      <c r="AR664" s="181"/>
      <c r="AS664" s="181"/>
      <c r="AT664" s="354"/>
      <c r="AU664" s="181"/>
      <c r="AV664" s="181"/>
      <c r="AW664" s="181"/>
      <c r="AX664" s="182"/>
    </row>
    <row r="665" spans="1:50" ht="23.25" hidden="1" customHeight="1" x14ac:dyDescent="0.15">
      <c r="A665" s="131"/>
      <c r="B665" s="127"/>
      <c r="C665" s="126"/>
      <c r="D665" s="127"/>
      <c r="E665" s="355"/>
      <c r="F665" s="356"/>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53"/>
      <c r="AF665" s="181"/>
      <c r="AG665" s="181"/>
      <c r="AH665" s="354"/>
      <c r="AI665" s="353"/>
      <c r="AJ665" s="181"/>
      <c r="AK665" s="181"/>
      <c r="AL665" s="181"/>
      <c r="AM665" s="353"/>
      <c r="AN665" s="181"/>
      <c r="AO665" s="181"/>
      <c r="AP665" s="354"/>
      <c r="AQ665" s="353"/>
      <c r="AR665" s="181"/>
      <c r="AS665" s="181"/>
      <c r="AT665" s="354"/>
      <c r="AU665" s="181"/>
      <c r="AV665" s="181"/>
      <c r="AW665" s="181"/>
      <c r="AX665" s="182"/>
    </row>
    <row r="666" spans="1:50" ht="23.25" hidden="1" customHeight="1" x14ac:dyDescent="0.15">
      <c r="A666" s="131"/>
      <c r="B666" s="127"/>
      <c r="C666" s="126"/>
      <c r="D666" s="127"/>
      <c r="E666" s="355"/>
      <c r="F666" s="356"/>
      <c r="G666" s="92"/>
      <c r="H666" s="93"/>
      <c r="I666" s="93"/>
      <c r="J666" s="93"/>
      <c r="K666" s="93"/>
      <c r="L666" s="93"/>
      <c r="M666" s="93"/>
      <c r="N666" s="93"/>
      <c r="O666" s="93"/>
      <c r="P666" s="93"/>
      <c r="Q666" s="93"/>
      <c r="R666" s="93"/>
      <c r="S666" s="93"/>
      <c r="T666" s="93"/>
      <c r="U666" s="93"/>
      <c r="V666" s="93"/>
      <c r="W666" s="93"/>
      <c r="X666" s="94"/>
      <c r="Y666" s="183" t="s">
        <v>14</v>
      </c>
      <c r="Z666" s="184"/>
      <c r="AA666" s="185"/>
      <c r="AB666" s="594" t="s">
        <v>298</v>
      </c>
      <c r="AC666" s="594"/>
      <c r="AD666" s="594"/>
      <c r="AE666" s="353"/>
      <c r="AF666" s="181"/>
      <c r="AG666" s="181"/>
      <c r="AH666" s="354"/>
      <c r="AI666" s="353"/>
      <c r="AJ666" s="181"/>
      <c r="AK666" s="181"/>
      <c r="AL666" s="181"/>
      <c r="AM666" s="353"/>
      <c r="AN666" s="181"/>
      <c r="AO666" s="181"/>
      <c r="AP666" s="354"/>
      <c r="AQ666" s="353"/>
      <c r="AR666" s="181"/>
      <c r="AS666" s="181"/>
      <c r="AT666" s="354"/>
      <c r="AU666" s="181"/>
      <c r="AV666" s="181"/>
      <c r="AW666" s="181"/>
      <c r="AX666" s="182"/>
    </row>
    <row r="667" spans="1:50" ht="18.75" hidden="1" customHeight="1" x14ac:dyDescent="0.15">
      <c r="A667" s="131"/>
      <c r="B667" s="127"/>
      <c r="C667" s="126"/>
      <c r="D667" s="127"/>
      <c r="E667" s="355" t="s">
        <v>327</v>
      </c>
      <c r="F667" s="356"/>
      <c r="G667" s="357"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8" t="s">
        <v>326</v>
      </c>
      <c r="AF667" s="359"/>
      <c r="AG667" s="359"/>
      <c r="AH667" s="360"/>
      <c r="AI667" s="205" t="s">
        <v>317</v>
      </c>
      <c r="AJ667" s="205"/>
      <c r="AK667" s="205"/>
      <c r="AL667" s="146"/>
      <c r="AM667" s="205" t="s">
        <v>396</v>
      </c>
      <c r="AN667" s="205"/>
      <c r="AO667" s="205"/>
      <c r="AP667" s="146"/>
      <c r="AQ667" s="146" t="s">
        <v>308</v>
      </c>
      <c r="AR667" s="115"/>
      <c r="AS667" s="115"/>
      <c r="AT667" s="116"/>
      <c r="AU667" s="149" t="s">
        <v>253</v>
      </c>
      <c r="AV667" s="149"/>
      <c r="AW667" s="149"/>
      <c r="AX667" s="150"/>
    </row>
    <row r="668" spans="1:50" ht="18.75" hidden="1" customHeight="1" x14ac:dyDescent="0.15">
      <c r="A668" s="131"/>
      <c r="B668" s="127"/>
      <c r="C668" s="126"/>
      <c r="D668" s="127"/>
      <c r="E668" s="355"/>
      <c r="F668" s="356"/>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774"/>
      <c r="AR668" s="174"/>
      <c r="AS668" s="118" t="s">
        <v>309</v>
      </c>
      <c r="AT668" s="119"/>
      <c r="AU668" s="174"/>
      <c r="AV668" s="174"/>
      <c r="AW668" s="118" t="s">
        <v>297</v>
      </c>
      <c r="AX668" s="157"/>
    </row>
    <row r="669" spans="1:50" ht="23.25" hidden="1" customHeight="1" x14ac:dyDescent="0.15">
      <c r="A669" s="131"/>
      <c r="B669" s="127"/>
      <c r="C669" s="126"/>
      <c r="D669" s="127"/>
      <c r="E669" s="355"/>
      <c r="F669" s="356"/>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53"/>
      <c r="AF669" s="181"/>
      <c r="AG669" s="181"/>
      <c r="AH669" s="181"/>
      <c r="AI669" s="353"/>
      <c r="AJ669" s="181"/>
      <c r="AK669" s="181"/>
      <c r="AL669" s="181"/>
      <c r="AM669" s="353"/>
      <c r="AN669" s="181"/>
      <c r="AO669" s="181"/>
      <c r="AP669" s="354"/>
      <c r="AQ669" s="353"/>
      <c r="AR669" s="181"/>
      <c r="AS669" s="181"/>
      <c r="AT669" s="354"/>
      <c r="AU669" s="181"/>
      <c r="AV669" s="181"/>
      <c r="AW669" s="181"/>
      <c r="AX669" s="182"/>
    </row>
    <row r="670" spans="1:50" ht="23.25" hidden="1" customHeight="1" x14ac:dyDescent="0.15">
      <c r="A670" s="131"/>
      <c r="B670" s="127"/>
      <c r="C670" s="126"/>
      <c r="D670" s="127"/>
      <c r="E670" s="355"/>
      <c r="F670" s="356"/>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53"/>
      <c r="AF670" s="181"/>
      <c r="AG670" s="181"/>
      <c r="AH670" s="354"/>
      <c r="AI670" s="353"/>
      <c r="AJ670" s="181"/>
      <c r="AK670" s="181"/>
      <c r="AL670" s="181"/>
      <c r="AM670" s="353"/>
      <c r="AN670" s="181"/>
      <c r="AO670" s="181"/>
      <c r="AP670" s="354"/>
      <c r="AQ670" s="353"/>
      <c r="AR670" s="181"/>
      <c r="AS670" s="181"/>
      <c r="AT670" s="354"/>
      <c r="AU670" s="181"/>
      <c r="AV670" s="181"/>
      <c r="AW670" s="181"/>
      <c r="AX670" s="182"/>
    </row>
    <row r="671" spans="1:50" ht="23.25" hidden="1" customHeight="1" x14ac:dyDescent="0.15">
      <c r="A671" s="131"/>
      <c r="B671" s="127"/>
      <c r="C671" s="126"/>
      <c r="D671" s="127"/>
      <c r="E671" s="355"/>
      <c r="F671" s="356"/>
      <c r="G671" s="92"/>
      <c r="H671" s="93"/>
      <c r="I671" s="93"/>
      <c r="J671" s="93"/>
      <c r="K671" s="93"/>
      <c r="L671" s="93"/>
      <c r="M671" s="93"/>
      <c r="N671" s="93"/>
      <c r="O671" s="93"/>
      <c r="P671" s="93"/>
      <c r="Q671" s="93"/>
      <c r="R671" s="93"/>
      <c r="S671" s="93"/>
      <c r="T671" s="93"/>
      <c r="U671" s="93"/>
      <c r="V671" s="93"/>
      <c r="W671" s="93"/>
      <c r="X671" s="94"/>
      <c r="Y671" s="183" t="s">
        <v>14</v>
      </c>
      <c r="Z671" s="184"/>
      <c r="AA671" s="185"/>
      <c r="AB671" s="594" t="s">
        <v>298</v>
      </c>
      <c r="AC671" s="594"/>
      <c r="AD671" s="594"/>
      <c r="AE671" s="353"/>
      <c r="AF671" s="181"/>
      <c r="AG671" s="181"/>
      <c r="AH671" s="354"/>
      <c r="AI671" s="353"/>
      <c r="AJ671" s="181"/>
      <c r="AK671" s="181"/>
      <c r="AL671" s="181"/>
      <c r="AM671" s="353"/>
      <c r="AN671" s="181"/>
      <c r="AO671" s="181"/>
      <c r="AP671" s="354"/>
      <c r="AQ671" s="353"/>
      <c r="AR671" s="181"/>
      <c r="AS671" s="181"/>
      <c r="AT671" s="354"/>
      <c r="AU671" s="181"/>
      <c r="AV671" s="181"/>
      <c r="AW671" s="181"/>
      <c r="AX671" s="182"/>
    </row>
    <row r="672" spans="1:50" ht="18.75" hidden="1" customHeight="1" x14ac:dyDescent="0.15">
      <c r="A672" s="131"/>
      <c r="B672" s="127"/>
      <c r="C672" s="126"/>
      <c r="D672" s="127"/>
      <c r="E672" s="355" t="s">
        <v>328</v>
      </c>
      <c r="F672" s="356"/>
      <c r="G672" s="357"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8" t="s">
        <v>326</v>
      </c>
      <c r="AF672" s="359"/>
      <c r="AG672" s="359"/>
      <c r="AH672" s="360"/>
      <c r="AI672" s="205" t="s">
        <v>317</v>
      </c>
      <c r="AJ672" s="205"/>
      <c r="AK672" s="205"/>
      <c r="AL672" s="146"/>
      <c r="AM672" s="205" t="s">
        <v>396</v>
      </c>
      <c r="AN672" s="205"/>
      <c r="AO672" s="205"/>
      <c r="AP672" s="146"/>
      <c r="AQ672" s="146" t="s">
        <v>308</v>
      </c>
      <c r="AR672" s="115"/>
      <c r="AS672" s="115"/>
      <c r="AT672" s="116"/>
      <c r="AU672" s="149" t="s">
        <v>253</v>
      </c>
      <c r="AV672" s="149"/>
      <c r="AW672" s="149"/>
      <c r="AX672" s="150"/>
    </row>
    <row r="673" spans="1:50" ht="18.75" hidden="1" customHeight="1" x14ac:dyDescent="0.15">
      <c r="A673" s="131"/>
      <c r="B673" s="127"/>
      <c r="C673" s="126"/>
      <c r="D673" s="127"/>
      <c r="E673" s="355"/>
      <c r="F673" s="356"/>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774"/>
      <c r="AR673" s="174"/>
      <c r="AS673" s="118" t="s">
        <v>309</v>
      </c>
      <c r="AT673" s="119"/>
      <c r="AU673" s="174"/>
      <c r="AV673" s="174"/>
      <c r="AW673" s="118" t="s">
        <v>297</v>
      </c>
      <c r="AX673" s="157"/>
    </row>
    <row r="674" spans="1:50" ht="23.25" hidden="1" customHeight="1" x14ac:dyDescent="0.15">
      <c r="A674" s="131"/>
      <c r="B674" s="127"/>
      <c r="C674" s="126"/>
      <c r="D674" s="127"/>
      <c r="E674" s="355"/>
      <c r="F674" s="356"/>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53"/>
      <c r="AF674" s="181"/>
      <c r="AG674" s="181"/>
      <c r="AH674" s="181"/>
      <c r="AI674" s="353"/>
      <c r="AJ674" s="181"/>
      <c r="AK674" s="181"/>
      <c r="AL674" s="181"/>
      <c r="AM674" s="353"/>
      <c r="AN674" s="181"/>
      <c r="AO674" s="181"/>
      <c r="AP674" s="354"/>
      <c r="AQ674" s="353"/>
      <c r="AR674" s="181"/>
      <c r="AS674" s="181"/>
      <c r="AT674" s="354"/>
      <c r="AU674" s="181"/>
      <c r="AV674" s="181"/>
      <c r="AW674" s="181"/>
      <c r="AX674" s="182"/>
    </row>
    <row r="675" spans="1:50" ht="23.25" hidden="1" customHeight="1" x14ac:dyDescent="0.15">
      <c r="A675" s="131"/>
      <c r="B675" s="127"/>
      <c r="C675" s="126"/>
      <c r="D675" s="127"/>
      <c r="E675" s="355"/>
      <c r="F675" s="356"/>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53"/>
      <c r="AF675" s="181"/>
      <c r="AG675" s="181"/>
      <c r="AH675" s="354"/>
      <c r="AI675" s="353"/>
      <c r="AJ675" s="181"/>
      <c r="AK675" s="181"/>
      <c r="AL675" s="181"/>
      <c r="AM675" s="353"/>
      <c r="AN675" s="181"/>
      <c r="AO675" s="181"/>
      <c r="AP675" s="354"/>
      <c r="AQ675" s="353"/>
      <c r="AR675" s="181"/>
      <c r="AS675" s="181"/>
      <c r="AT675" s="354"/>
      <c r="AU675" s="181"/>
      <c r="AV675" s="181"/>
      <c r="AW675" s="181"/>
      <c r="AX675" s="182"/>
    </row>
    <row r="676" spans="1:50" ht="23.25" hidden="1" customHeight="1" x14ac:dyDescent="0.15">
      <c r="A676" s="131"/>
      <c r="B676" s="127"/>
      <c r="C676" s="126"/>
      <c r="D676" s="127"/>
      <c r="E676" s="355"/>
      <c r="F676" s="356"/>
      <c r="G676" s="92"/>
      <c r="H676" s="93"/>
      <c r="I676" s="93"/>
      <c r="J676" s="93"/>
      <c r="K676" s="93"/>
      <c r="L676" s="93"/>
      <c r="M676" s="93"/>
      <c r="N676" s="93"/>
      <c r="O676" s="93"/>
      <c r="P676" s="93"/>
      <c r="Q676" s="93"/>
      <c r="R676" s="93"/>
      <c r="S676" s="93"/>
      <c r="T676" s="93"/>
      <c r="U676" s="93"/>
      <c r="V676" s="93"/>
      <c r="W676" s="93"/>
      <c r="X676" s="94"/>
      <c r="Y676" s="183" t="s">
        <v>14</v>
      </c>
      <c r="Z676" s="184"/>
      <c r="AA676" s="185"/>
      <c r="AB676" s="594" t="s">
        <v>15</v>
      </c>
      <c r="AC676" s="594"/>
      <c r="AD676" s="594"/>
      <c r="AE676" s="353"/>
      <c r="AF676" s="181"/>
      <c r="AG676" s="181"/>
      <c r="AH676" s="354"/>
      <c r="AI676" s="353"/>
      <c r="AJ676" s="181"/>
      <c r="AK676" s="181"/>
      <c r="AL676" s="181"/>
      <c r="AM676" s="353"/>
      <c r="AN676" s="181"/>
      <c r="AO676" s="181"/>
      <c r="AP676" s="354"/>
      <c r="AQ676" s="353"/>
      <c r="AR676" s="181"/>
      <c r="AS676" s="181"/>
      <c r="AT676" s="354"/>
      <c r="AU676" s="181"/>
      <c r="AV676" s="181"/>
      <c r="AW676" s="181"/>
      <c r="AX676" s="182"/>
    </row>
    <row r="677" spans="1:50" ht="18.75" hidden="1" customHeight="1" x14ac:dyDescent="0.15">
      <c r="A677" s="131"/>
      <c r="B677" s="127"/>
      <c r="C677" s="126"/>
      <c r="D677" s="127"/>
      <c r="E677" s="355" t="s">
        <v>328</v>
      </c>
      <c r="F677" s="356"/>
      <c r="G677" s="357"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8" t="s">
        <v>326</v>
      </c>
      <c r="AF677" s="359"/>
      <c r="AG677" s="359"/>
      <c r="AH677" s="360"/>
      <c r="AI677" s="205" t="s">
        <v>317</v>
      </c>
      <c r="AJ677" s="205"/>
      <c r="AK677" s="205"/>
      <c r="AL677" s="146"/>
      <c r="AM677" s="205" t="s">
        <v>396</v>
      </c>
      <c r="AN677" s="205"/>
      <c r="AO677" s="205"/>
      <c r="AP677" s="146"/>
      <c r="AQ677" s="146" t="s">
        <v>308</v>
      </c>
      <c r="AR677" s="115"/>
      <c r="AS677" s="115"/>
      <c r="AT677" s="116"/>
      <c r="AU677" s="149" t="s">
        <v>253</v>
      </c>
      <c r="AV677" s="149"/>
      <c r="AW677" s="149"/>
      <c r="AX677" s="150"/>
    </row>
    <row r="678" spans="1:50" ht="18.75" hidden="1" customHeight="1" x14ac:dyDescent="0.15">
      <c r="A678" s="131"/>
      <c r="B678" s="127"/>
      <c r="C678" s="126"/>
      <c r="D678" s="127"/>
      <c r="E678" s="355"/>
      <c r="F678" s="356"/>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774"/>
      <c r="AR678" s="174"/>
      <c r="AS678" s="118" t="s">
        <v>309</v>
      </c>
      <c r="AT678" s="119"/>
      <c r="AU678" s="174"/>
      <c r="AV678" s="174"/>
      <c r="AW678" s="118" t="s">
        <v>297</v>
      </c>
      <c r="AX678" s="157"/>
    </row>
    <row r="679" spans="1:50" ht="23.25" hidden="1" customHeight="1" x14ac:dyDescent="0.15">
      <c r="A679" s="131"/>
      <c r="B679" s="127"/>
      <c r="C679" s="126"/>
      <c r="D679" s="127"/>
      <c r="E679" s="355"/>
      <c r="F679" s="356"/>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53"/>
      <c r="AF679" s="181"/>
      <c r="AG679" s="181"/>
      <c r="AH679" s="181"/>
      <c r="AI679" s="353"/>
      <c r="AJ679" s="181"/>
      <c r="AK679" s="181"/>
      <c r="AL679" s="181"/>
      <c r="AM679" s="353"/>
      <c r="AN679" s="181"/>
      <c r="AO679" s="181"/>
      <c r="AP679" s="354"/>
      <c r="AQ679" s="353"/>
      <c r="AR679" s="181"/>
      <c r="AS679" s="181"/>
      <c r="AT679" s="354"/>
      <c r="AU679" s="181"/>
      <c r="AV679" s="181"/>
      <c r="AW679" s="181"/>
      <c r="AX679" s="182"/>
    </row>
    <row r="680" spans="1:50" ht="23.25" hidden="1" customHeight="1" x14ac:dyDescent="0.15">
      <c r="A680" s="131"/>
      <c r="B680" s="127"/>
      <c r="C680" s="126"/>
      <c r="D680" s="127"/>
      <c r="E680" s="355"/>
      <c r="F680" s="356"/>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53"/>
      <c r="AF680" s="181"/>
      <c r="AG680" s="181"/>
      <c r="AH680" s="354"/>
      <c r="AI680" s="353"/>
      <c r="AJ680" s="181"/>
      <c r="AK680" s="181"/>
      <c r="AL680" s="181"/>
      <c r="AM680" s="353"/>
      <c r="AN680" s="181"/>
      <c r="AO680" s="181"/>
      <c r="AP680" s="354"/>
      <c r="AQ680" s="353"/>
      <c r="AR680" s="181"/>
      <c r="AS680" s="181"/>
      <c r="AT680" s="354"/>
      <c r="AU680" s="181"/>
      <c r="AV680" s="181"/>
      <c r="AW680" s="181"/>
      <c r="AX680" s="182"/>
    </row>
    <row r="681" spans="1:50" ht="23.25" hidden="1" customHeight="1" x14ac:dyDescent="0.15">
      <c r="A681" s="131"/>
      <c r="B681" s="127"/>
      <c r="C681" s="126"/>
      <c r="D681" s="127"/>
      <c r="E681" s="355"/>
      <c r="F681" s="356"/>
      <c r="G681" s="92"/>
      <c r="H681" s="93"/>
      <c r="I681" s="93"/>
      <c r="J681" s="93"/>
      <c r="K681" s="93"/>
      <c r="L681" s="93"/>
      <c r="M681" s="93"/>
      <c r="N681" s="93"/>
      <c r="O681" s="93"/>
      <c r="P681" s="93"/>
      <c r="Q681" s="93"/>
      <c r="R681" s="93"/>
      <c r="S681" s="93"/>
      <c r="T681" s="93"/>
      <c r="U681" s="93"/>
      <c r="V681" s="93"/>
      <c r="W681" s="93"/>
      <c r="X681" s="94"/>
      <c r="Y681" s="183" t="s">
        <v>14</v>
      </c>
      <c r="Z681" s="184"/>
      <c r="AA681" s="185"/>
      <c r="AB681" s="594" t="s">
        <v>15</v>
      </c>
      <c r="AC681" s="594"/>
      <c r="AD681" s="594"/>
      <c r="AE681" s="353"/>
      <c r="AF681" s="181"/>
      <c r="AG681" s="181"/>
      <c r="AH681" s="354"/>
      <c r="AI681" s="353"/>
      <c r="AJ681" s="181"/>
      <c r="AK681" s="181"/>
      <c r="AL681" s="181"/>
      <c r="AM681" s="353"/>
      <c r="AN681" s="181"/>
      <c r="AO681" s="181"/>
      <c r="AP681" s="354"/>
      <c r="AQ681" s="353"/>
      <c r="AR681" s="181"/>
      <c r="AS681" s="181"/>
      <c r="AT681" s="354"/>
      <c r="AU681" s="181"/>
      <c r="AV681" s="181"/>
      <c r="AW681" s="181"/>
      <c r="AX681" s="182"/>
    </row>
    <row r="682" spans="1:50" ht="18.75" hidden="1" customHeight="1" x14ac:dyDescent="0.15">
      <c r="A682" s="131"/>
      <c r="B682" s="127"/>
      <c r="C682" s="126"/>
      <c r="D682" s="127"/>
      <c r="E682" s="355" t="s">
        <v>328</v>
      </c>
      <c r="F682" s="356"/>
      <c r="G682" s="357"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8" t="s">
        <v>326</v>
      </c>
      <c r="AF682" s="359"/>
      <c r="AG682" s="359"/>
      <c r="AH682" s="360"/>
      <c r="AI682" s="205" t="s">
        <v>317</v>
      </c>
      <c r="AJ682" s="205"/>
      <c r="AK682" s="205"/>
      <c r="AL682" s="146"/>
      <c r="AM682" s="205" t="s">
        <v>396</v>
      </c>
      <c r="AN682" s="205"/>
      <c r="AO682" s="205"/>
      <c r="AP682" s="146"/>
      <c r="AQ682" s="146" t="s">
        <v>308</v>
      </c>
      <c r="AR682" s="115"/>
      <c r="AS682" s="115"/>
      <c r="AT682" s="116"/>
      <c r="AU682" s="149" t="s">
        <v>253</v>
      </c>
      <c r="AV682" s="149"/>
      <c r="AW682" s="149"/>
      <c r="AX682" s="150"/>
    </row>
    <row r="683" spans="1:50" ht="18.75" hidden="1" customHeight="1" x14ac:dyDescent="0.15">
      <c r="A683" s="131"/>
      <c r="B683" s="127"/>
      <c r="C683" s="126"/>
      <c r="D683" s="127"/>
      <c r="E683" s="355"/>
      <c r="F683" s="356"/>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774"/>
      <c r="AR683" s="174"/>
      <c r="AS683" s="118" t="s">
        <v>309</v>
      </c>
      <c r="AT683" s="119"/>
      <c r="AU683" s="174"/>
      <c r="AV683" s="174"/>
      <c r="AW683" s="118" t="s">
        <v>297</v>
      </c>
      <c r="AX683" s="157"/>
    </row>
    <row r="684" spans="1:50" ht="23.25" hidden="1" customHeight="1" x14ac:dyDescent="0.15">
      <c r="A684" s="131"/>
      <c r="B684" s="127"/>
      <c r="C684" s="126"/>
      <c r="D684" s="127"/>
      <c r="E684" s="355"/>
      <c r="F684" s="356"/>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53"/>
      <c r="AF684" s="181"/>
      <c r="AG684" s="181"/>
      <c r="AH684" s="181"/>
      <c r="AI684" s="353"/>
      <c r="AJ684" s="181"/>
      <c r="AK684" s="181"/>
      <c r="AL684" s="181"/>
      <c r="AM684" s="353"/>
      <c r="AN684" s="181"/>
      <c r="AO684" s="181"/>
      <c r="AP684" s="354"/>
      <c r="AQ684" s="353"/>
      <c r="AR684" s="181"/>
      <c r="AS684" s="181"/>
      <c r="AT684" s="354"/>
      <c r="AU684" s="181"/>
      <c r="AV684" s="181"/>
      <c r="AW684" s="181"/>
      <c r="AX684" s="182"/>
    </row>
    <row r="685" spans="1:50" ht="23.25" hidden="1" customHeight="1" x14ac:dyDescent="0.15">
      <c r="A685" s="131"/>
      <c r="B685" s="127"/>
      <c r="C685" s="126"/>
      <c r="D685" s="127"/>
      <c r="E685" s="355"/>
      <c r="F685" s="356"/>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53"/>
      <c r="AF685" s="181"/>
      <c r="AG685" s="181"/>
      <c r="AH685" s="354"/>
      <c r="AI685" s="353"/>
      <c r="AJ685" s="181"/>
      <c r="AK685" s="181"/>
      <c r="AL685" s="181"/>
      <c r="AM685" s="353"/>
      <c r="AN685" s="181"/>
      <c r="AO685" s="181"/>
      <c r="AP685" s="354"/>
      <c r="AQ685" s="353"/>
      <c r="AR685" s="181"/>
      <c r="AS685" s="181"/>
      <c r="AT685" s="354"/>
      <c r="AU685" s="181"/>
      <c r="AV685" s="181"/>
      <c r="AW685" s="181"/>
      <c r="AX685" s="182"/>
    </row>
    <row r="686" spans="1:50" ht="23.25" hidden="1" customHeight="1" x14ac:dyDescent="0.15">
      <c r="A686" s="131"/>
      <c r="B686" s="127"/>
      <c r="C686" s="126"/>
      <c r="D686" s="127"/>
      <c r="E686" s="355"/>
      <c r="F686" s="356"/>
      <c r="G686" s="92"/>
      <c r="H686" s="93"/>
      <c r="I686" s="93"/>
      <c r="J686" s="93"/>
      <c r="K686" s="93"/>
      <c r="L686" s="93"/>
      <c r="M686" s="93"/>
      <c r="N686" s="93"/>
      <c r="O686" s="93"/>
      <c r="P686" s="93"/>
      <c r="Q686" s="93"/>
      <c r="R686" s="93"/>
      <c r="S686" s="93"/>
      <c r="T686" s="93"/>
      <c r="U686" s="93"/>
      <c r="V686" s="93"/>
      <c r="W686" s="93"/>
      <c r="X686" s="94"/>
      <c r="Y686" s="183" t="s">
        <v>14</v>
      </c>
      <c r="Z686" s="184"/>
      <c r="AA686" s="185"/>
      <c r="AB686" s="594" t="s">
        <v>15</v>
      </c>
      <c r="AC686" s="594"/>
      <c r="AD686" s="594"/>
      <c r="AE686" s="353"/>
      <c r="AF686" s="181"/>
      <c r="AG686" s="181"/>
      <c r="AH686" s="354"/>
      <c r="AI686" s="353"/>
      <c r="AJ686" s="181"/>
      <c r="AK686" s="181"/>
      <c r="AL686" s="181"/>
      <c r="AM686" s="353"/>
      <c r="AN686" s="181"/>
      <c r="AO686" s="181"/>
      <c r="AP686" s="354"/>
      <c r="AQ686" s="353"/>
      <c r="AR686" s="181"/>
      <c r="AS686" s="181"/>
      <c r="AT686" s="354"/>
      <c r="AU686" s="181"/>
      <c r="AV686" s="181"/>
      <c r="AW686" s="181"/>
      <c r="AX686" s="182"/>
    </row>
    <row r="687" spans="1:50" ht="18.75" hidden="1" customHeight="1" x14ac:dyDescent="0.15">
      <c r="A687" s="131"/>
      <c r="B687" s="127"/>
      <c r="C687" s="126"/>
      <c r="D687" s="127"/>
      <c r="E687" s="355" t="s">
        <v>328</v>
      </c>
      <c r="F687" s="356"/>
      <c r="G687" s="357"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8" t="s">
        <v>326</v>
      </c>
      <c r="AF687" s="359"/>
      <c r="AG687" s="359"/>
      <c r="AH687" s="360"/>
      <c r="AI687" s="205" t="s">
        <v>317</v>
      </c>
      <c r="AJ687" s="205"/>
      <c r="AK687" s="205"/>
      <c r="AL687" s="146"/>
      <c r="AM687" s="205" t="s">
        <v>396</v>
      </c>
      <c r="AN687" s="205"/>
      <c r="AO687" s="205"/>
      <c r="AP687" s="146"/>
      <c r="AQ687" s="146" t="s">
        <v>308</v>
      </c>
      <c r="AR687" s="115"/>
      <c r="AS687" s="115"/>
      <c r="AT687" s="116"/>
      <c r="AU687" s="149" t="s">
        <v>253</v>
      </c>
      <c r="AV687" s="149"/>
      <c r="AW687" s="149"/>
      <c r="AX687" s="150"/>
    </row>
    <row r="688" spans="1:50" ht="18.75" hidden="1" customHeight="1" x14ac:dyDescent="0.15">
      <c r="A688" s="131"/>
      <c r="B688" s="127"/>
      <c r="C688" s="126"/>
      <c r="D688" s="127"/>
      <c r="E688" s="355"/>
      <c r="F688" s="356"/>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774"/>
      <c r="AR688" s="174"/>
      <c r="AS688" s="118" t="s">
        <v>309</v>
      </c>
      <c r="AT688" s="119"/>
      <c r="AU688" s="174"/>
      <c r="AV688" s="174"/>
      <c r="AW688" s="118" t="s">
        <v>297</v>
      </c>
      <c r="AX688" s="157"/>
    </row>
    <row r="689" spans="1:50" ht="23.25" hidden="1" customHeight="1" x14ac:dyDescent="0.15">
      <c r="A689" s="131"/>
      <c r="B689" s="127"/>
      <c r="C689" s="126"/>
      <c r="D689" s="127"/>
      <c r="E689" s="355"/>
      <c r="F689" s="356"/>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53"/>
      <c r="AF689" s="181"/>
      <c r="AG689" s="181"/>
      <c r="AH689" s="181"/>
      <c r="AI689" s="353"/>
      <c r="AJ689" s="181"/>
      <c r="AK689" s="181"/>
      <c r="AL689" s="181"/>
      <c r="AM689" s="353"/>
      <c r="AN689" s="181"/>
      <c r="AO689" s="181"/>
      <c r="AP689" s="354"/>
      <c r="AQ689" s="353"/>
      <c r="AR689" s="181"/>
      <c r="AS689" s="181"/>
      <c r="AT689" s="354"/>
      <c r="AU689" s="181"/>
      <c r="AV689" s="181"/>
      <c r="AW689" s="181"/>
      <c r="AX689" s="182"/>
    </row>
    <row r="690" spans="1:50" ht="23.25" hidden="1" customHeight="1" x14ac:dyDescent="0.15">
      <c r="A690" s="131"/>
      <c r="B690" s="127"/>
      <c r="C690" s="126"/>
      <c r="D690" s="127"/>
      <c r="E690" s="355"/>
      <c r="F690" s="356"/>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53"/>
      <c r="AF690" s="181"/>
      <c r="AG690" s="181"/>
      <c r="AH690" s="354"/>
      <c r="AI690" s="353"/>
      <c r="AJ690" s="181"/>
      <c r="AK690" s="181"/>
      <c r="AL690" s="181"/>
      <c r="AM690" s="353"/>
      <c r="AN690" s="181"/>
      <c r="AO690" s="181"/>
      <c r="AP690" s="354"/>
      <c r="AQ690" s="353"/>
      <c r="AR690" s="181"/>
      <c r="AS690" s="181"/>
      <c r="AT690" s="354"/>
      <c r="AU690" s="181"/>
      <c r="AV690" s="181"/>
      <c r="AW690" s="181"/>
      <c r="AX690" s="182"/>
    </row>
    <row r="691" spans="1:50" ht="23.25" hidden="1" customHeight="1" x14ac:dyDescent="0.15">
      <c r="A691" s="131"/>
      <c r="B691" s="127"/>
      <c r="C691" s="126"/>
      <c r="D691" s="127"/>
      <c r="E691" s="355"/>
      <c r="F691" s="356"/>
      <c r="G691" s="92"/>
      <c r="H691" s="93"/>
      <c r="I691" s="93"/>
      <c r="J691" s="93"/>
      <c r="K691" s="93"/>
      <c r="L691" s="93"/>
      <c r="M691" s="93"/>
      <c r="N691" s="93"/>
      <c r="O691" s="93"/>
      <c r="P691" s="93"/>
      <c r="Q691" s="93"/>
      <c r="R691" s="93"/>
      <c r="S691" s="93"/>
      <c r="T691" s="93"/>
      <c r="U691" s="93"/>
      <c r="V691" s="93"/>
      <c r="W691" s="93"/>
      <c r="X691" s="94"/>
      <c r="Y691" s="183" t="s">
        <v>14</v>
      </c>
      <c r="Z691" s="184"/>
      <c r="AA691" s="185"/>
      <c r="AB691" s="594" t="s">
        <v>15</v>
      </c>
      <c r="AC691" s="594"/>
      <c r="AD691" s="594"/>
      <c r="AE691" s="353"/>
      <c r="AF691" s="181"/>
      <c r="AG691" s="181"/>
      <c r="AH691" s="354"/>
      <c r="AI691" s="353"/>
      <c r="AJ691" s="181"/>
      <c r="AK691" s="181"/>
      <c r="AL691" s="181"/>
      <c r="AM691" s="353"/>
      <c r="AN691" s="181"/>
      <c r="AO691" s="181"/>
      <c r="AP691" s="354"/>
      <c r="AQ691" s="353"/>
      <c r="AR691" s="181"/>
      <c r="AS691" s="181"/>
      <c r="AT691" s="354"/>
      <c r="AU691" s="181"/>
      <c r="AV691" s="181"/>
      <c r="AW691" s="181"/>
      <c r="AX691" s="182"/>
    </row>
    <row r="692" spans="1:50" ht="18.75" hidden="1" customHeight="1" x14ac:dyDescent="0.15">
      <c r="A692" s="131"/>
      <c r="B692" s="127"/>
      <c r="C692" s="126"/>
      <c r="D692" s="127"/>
      <c r="E692" s="355" t="s">
        <v>328</v>
      </c>
      <c r="F692" s="356"/>
      <c r="G692" s="357"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8" t="s">
        <v>326</v>
      </c>
      <c r="AF692" s="359"/>
      <c r="AG692" s="359"/>
      <c r="AH692" s="360"/>
      <c r="AI692" s="205" t="s">
        <v>317</v>
      </c>
      <c r="AJ692" s="205"/>
      <c r="AK692" s="205"/>
      <c r="AL692" s="146"/>
      <c r="AM692" s="205" t="s">
        <v>396</v>
      </c>
      <c r="AN692" s="205"/>
      <c r="AO692" s="205"/>
      <c r="AP692" s="146"/>
      <c r="AQ692" s="146" t="s">
        <v>308</v>
      </c>
      <c r="AR692" s="115"/>
      <c r="AS692" s="115"/>
      <c r="AT692" s="116"/>
      <c r="AU692" s="149" t="s">
        <v>253</v>
      </c>
      <c r="AV692" s="149"/>
      <c r="AW692" s="149"/>
      <c r="AX692" s="150"/>
    </row>
    <row r="693" spans="1:50" ht="18.75" hidden="1" customHeight="1" x14ac:dyDescent="0.15">
      <c r="A693" s="131"/>
      <c r="B693" s="127"/>
      <c r="C693" s="126"/>
      <c r="D693" s="127"/>
      <c r="E693" s="355"/>
      <c r="F693" s="356"/>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774"/>
      <c r="AR693" s="174"/>
      <c r="AS693" s="118" t="s">
        <v>309</v>
      </c>
      <c r="AT693" s="119"/>
      <c r="AU693" s="174"/>
      <c r="AV693" s="174"/>
      <c r="AW693" s="118" t="s">
        <v>297</v>
      </c>
      <c r="AX693" s="157"/>
    </row>
    <row r="694" spans="1:50" ht="23.25" hidden="1" customHeight="1" x14ac:dyDescent="0.15">
      <c r="A694" s="131"/>
      <c r="B694" s="127"/>
      <c r="C694" s="126"/>
      <c r="D694" s="127"/>
      <c r="E694" s="355"/>
      <c r="F694" s="356"/>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53"/>
      <c r="AF694" s="181"/>
      <c r="AG694" s="181"/>
      <c r="AH694" s="181"/>
      <c r="AI694" s="353"/>
      <c r="AJ694" s="181"/>
      <c r="AK694" s="181"/>
      <c r="AL694" s="181"/>
      <c r="AM694" s="353"/>
      <c r="AN694" s="181"/>
      <c r="AO694" s="181"/>
      <c r="AP694" s="354"/>
      <c r="AQ694" s="353"/>
      <c r="AR694" s="181"/>
      <c r="AS694" s="181"/>
      <c r="AT694" s="354"/>
      <c r="AU694" s="181"/>
      <c r="AV694" s="181"/>
      <c r="AW694" s="181"/>
      <c r="AX694" s="182"/>
    </row>
    <row r="695" spans="1:50" ht="23.25" hidden="1" customHeight="1" x14ac:dyDescent="0.15">
      <c r="A695" s="131"/>
      <c r="B695" s="127"/>
      <c r="C695" s="126"/>
      <c r="D695" s="127"/>
      <c r="E695" s="355"/>
      <c r="F695" s="356"/>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53"/>
      <c r="AF695" s="181"/>
      <c r="AG695" s="181"/>
      <c r="AH695" s="354"/>
      <c r="AI695" s="353"/>
      <c r="AJ695" s="181"/>
      <c r="AK695" s="181"/>
      <c r="AL695" s="181"/>
      <c r="AM695" s="353"/>
      <c r="AN695" s="181"/>
      <c r="AO695" s="181"/>
      <c r="AP695" s="354"/>
      <c r="AQ695" s="353"/>
      <c r="AR695" s="181"/>
      <c r="AS695" s="181"/>
      <c r="AT695" s="354"/>
      <c r="AU695" s="181"/>
      <c r="AV695" s="181"/>
      <c r="AW695" s="181"/>
      <c r="AX695" s="182"/>
    </row>
    <row r="696" spans="1:50" ht="23.25" hidden="1" customHeight="1" x14ac:dyDescent="0.15">
      <c r="A696" s="131"/>
      <c r="B696" s="127"/>
      <c r="C696" s="126"/>
      <c r="D696" s="127"/>
      <c r="E696" s="355"/>
      <c r="F696" s="356"/>
      <c r="G696" s="92"/>
      <c r="H696" s="93"/>
      <c r="I696" s="93"/>
      <c r="J696" s="93"/>
      <c r="K696" s="93"/>
      <c r="L696" s="93"/>
      <c r="M696" s="93"/>
      <c r="N696" s="93"/>
      <c r="O696" s="93"/>
      <c r="P696" s="93"/>
      <c r="Q696" s="93"/>
      <c r="R696" s="93"/>
      <c r="S696" s="93"/>
      <c r="T696" s="93"/>
      <c r="U696" s="93"/>
      <c r="V696" s="93"/>
      <c r="W696" s="93"/>
      <c r="X696" s="94"/>
      <c r="Y696" s="183" t="s">
        <v>14</v>
      </c>
      <c r="Z696" s="184"/>
      <c r="AA696" s="185"/>
      <c r="AB696" s="594" t="s">
        <v>15</v>
      </c>
      <c r="AC696" s="594"/>
      <c r="AD696" s="594"/>
      <c r="AE696" s="353"/>
      <c r="AF696" s="181"/>
      <c r="AG696" s="181"/>
      <c r="AH696" s="354"/>
      <c r="AI696" s="353"/>
      <c r="AJ696" s="181"/>
      <c r="AK696" s="181"/>
      <c r="AL696" s="181"/>
      <c r="AM696" s="353"/>
      <c r="AN696" s="181"/>
      <c r="AO696" s="181"/>
      <c r="AP696" s="354"/>
      <c r="AQ696" s="353"/>
      <c r="AR696" s="181"/>
      <c r="AS696" s="181"/>
      <c r="AT696" s="354"/>
      <c r="AU696" s="181"/>
      <c r="AV696" s="181"/>
      <c r="AW696" s="181"/>
      <c r="AX696" s="182"/>
    </row>
    <row r="697" spans="1:50" ht="23.85" hidden="1" customHeight="1" x14ac:dyDescent="0.15">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31"/>
      <c r="B698" s="127"/>
      <c r="C698" s="126"/>
      <c r="D698" s="127"/>
      <c r="E698" s="110"/>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4.75" hidden="1" customHeight="1" thickBot="1" x14ac:dyDescent="0.2">
      <c r="A699" s="132"/>
      <c r="B699" s="133"/>
      <c r="C699" s="991"/>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61" t="s">
        <v>47</v>
      </c>
      <c r="B700" s="962"/>
      <c r="C700" s="962"/>
      <c r="D700" s="962"/>
      <c r="E700" s="962"/>
      <c r="F700" s="962"/>
      <c r="G700" s="962"/>
      <c r="H700" s="962"/>
      <c r="I700" s="962"/>
      <c r="J700" s="962"/>
      <c r="K700" s="962"/>
      <c r="L700" s="962"/>
      <c r="M700" s="962"/>
      <c r="N700" s="962"/>
      <c r="O700" s="962"/>
      <c r="P700" s="962"/>
      <c r="Q700" s="962"/>
      <c r="R700" s="962"/>
      <c r="S700" s="962"/>
      <c r="T700" s="962"/>
      <c r="U700" s="962"/>
      <c r="V700" s="962"/>
      <c r="W700" s="962"/>
      <c r="X700" s="962"/>
      <c r="Y700" s="962"/>
      <c r="Z700" s="962"/>
      <c r="AA700" s="962"/>
      <c r="AB700" s="962"/>
      <c r="AC700" s="962"/>
      <c r="AD700" s="962"/>
      <c r="AE700" s="962"/>
      <c r="AF700" s="962"/>
      <c r="AG700" s="962"/>
      <c r="AH700" s="962"/>
      <c r="AI700" s="962"/>
      <c r="AJ700" s="962"/>
      <c r="AK700" s="962"/>
      <c r="AL700" s="962"/>
      <c r="AM700" s="962"/>
      <c r="AN700" s="962"/>
      <c r="AO700" s="962"/>
      <c r="AP700" s="962"/>
      <c r="AQ700" s="962"/>
      <c r="AR700" s="962"/>
      <c r="AS700" s="962"/>
      <c r="AT700" s="962"/>
      <c r="AU700" s="962"/>
      <c r="AV700" s="962"/>
      <c r="AW700" s="962"/>
      <c r="AX700" s="963"/>
    </row>
    <row r="701" spans="1:50" ht="27" customHeight="1" x14ac:dyDescent="0.15">
      <c r="A701" s="5"/>
      <c r="B701" s="6"/>
      <c r="C701" s="410" t="s">
        <v>32</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36</v>
      </c>
      <c r="AE701" s="409"/>
      <c r="AF701" s="409"/>
      <c r="AG701" s="876" t="s">
        <v>31</v>
      </c>
      <c r="AH701" s="409"/>
      <c r="AI701" s="409"/>
      <c r="AJ701" s="409"/>
      <c r="AK701" s="409"/>
      <c r="AL701" s="409"/>
      <c r="AM701" s="409"/>
      <c r="AN701" s="409"/>
      <c r="AO701" s="409"/>
      <c r="AP701" s="409"/>
      <c r="AQ701" s="409"/>
      <c r="AR701" s="409"/>
      <c r="AS701" s="409"/>
      <c r="AT701" s="409"/>
      <c r="AU701" s="409"/>
      <c r="AV701" s="409"/>
      <c r="AW701" s="409"/>
      <c r="AX701" s="877"/>
    </row>
    <row r="702" spans="1:50" ht="40.5" customHeight="1" x14ac:dyDescent="0.15">
      <c r="A702" s="923" t="s">
        <v>259</v>
      </c>
      <c r="B702" s="924"/>
      <c r="C702" s="752" t="s">
        <v>260</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361" t="s">
        <v>466</v>
      </c>
      <c r="AE702" s="362"/>
      <c r="AF702" s="362"/>
      <c r="AG702" s="412" t="s">
        <v>479</v>
      </c>
      <c r="AH702" s="413"/>
      <c r="AI702" s="413"/>
      <c r="AJ702" s="413"/>
      <c r="AK702" s="413"/>
      <c r="AL702" s="413"/>
      <c r="AM702" s="413"/>
      <c r="AN702" s="413"/>
      <c r="AO702" s="413"/>
      <c r="AP702" s="413"/>
      <c r="AQ702" s="413"/>
      <c r="AR702" s="413"/>
      <c r="AS702" s="413"/>
      <c r="AT702" s="413"/>
      <c r="AU702" s="413"/>
      <c r="AV702" s="413"/>
      <c r="AW702" s="413"/>
      <c r="AX702" s="414"/>
    </row>
    <row r="703" spans="1:50" ht="41.25" customHeight="1" x14ac:dyDescent="0.15">
      <c r="A703" s="925"/>
      <c r="B703" s="926"/>
      <c r="C703" s="868" t="s">
        <v>37</v>
      </c>
      <c r="D703" s="869"/>
      <c r="E703" s="869"/>
      <c r="F703" s="869"/>
      <c r="G703" s="869"/>
      <c r="H703" s="869"/>
      <c r="I703" s="869"/>
      <c r="J703" s="869"/>
      <c r="K703" s="869"/>
      <c r="L703" s="869"/>
      <c r="M703" s="869"/>
      <c r="N703" s="869"/>
      <c r="O703" s="869"/>
      <c r="P703" s="869"/>
      <c r="Q703" s="869"/>
      <c r="R703" s="869"/>
      <c r="S703" s="869"/>
      <c r="T703" s="869"/>
      <c r="U703" s="869"/>
      <c r="V703" s="869"/>
      <c r="W703" s="869"/>
      <c r="X703" s="869"/>
      <c r="Y703" s="869"/>
      <c r="Z703" s="869"/>
      <c r="AA703" s="869"/>
      <c r="AB703" s="869"/>
      <c r="AC703" s="426"/>
      <c r="AD703" s="340" t="s">
        <v>466</v>
      </c>
      <c r="AE703" s="341"/>
      <c r="AF703" s="341"/>
      <c r="AG703" s="104" t="s">
        <v>480</v>
      </c>
      <c r="AH703" s="105"/>
      <c r="AI703" s="105"/>
      <c r="AJ703" s="105"/>
      <c r="AK703" s="105"/>
      <c r="AL703" s="105"/>
      <c r="AM703" s="105"/>
      <c r="AN703" s="105"/>
      <c r="AO703" s="105"/>
      <c r="AP703" s="105"/>
      <c r="AQ703" s="105"/>
      <c r="AR703" s="105"/>
      <c r="AS703" s="105"/>
      <c r="AT703" s="105"/>
      <c r="AU703" s="105"/>
      <c r="AV703" s="105"/>
      <c r="AW703" s="105"/>
      <c r="AX703" s="106"/>
    </row>
    <row r="704" spans="1:50" ht="41.25" customHeight="1" x14ac:dyDescent="0.15">
      <c r="A704" s="927"/>
      <c r="B704" s="928"/>
      <c r="C704" s="870" t="s">
        <v>261</v>
      </c>
      <c r="D704" s="871"/>
      <c r="E704" s="871"/>
      <c r="F704" s="871"/>
      <c r="G704" s="871"/>
      <c r="H704" s="871"/>
      <c r="I704" s="871"/>
      <c r="J704" s="871"/>
      <c r="K704" s="871"/>
      <c r="L704" s="871"/>
      <c r="M704" s="871"/>
      <c r="N704" s="871"/>
      <c r="O704" s="871"/>
      <c r="P704" s="871"/>
      <c r="Q704" s="871"/>
      <c r="R704" s="871"/>
      <c r="S704" s="871"/>
      <c r="T704" s="871"/>
      <c r="U704" s="871"/>
      <c r="V704" s="871"/>
      <c r="W704" s="871"/>
      <c r="X704" s="871"/>
      <c r="Y704" s="871"/>
      <c r="Z704" s="871"/>
      <c r="AA704" s="871"/>
      <c r="AB704" s="871"/>
      <c r="AC704" s="872"/>
      <c r="AD704" s="830" t="s">
        <v>466</v>
      </c>
      <c r="AE704" s="831"/>
      <c r="AF704" s="831"/>
      <c r="AG704" s="641" t="s">
        <v>508</v>
      </c>
      <c r="AH704" s="750"/>
      <c r="AI704" s="750"/>
      <c r="AJ704" s="750"/>
      <c r="AK704" s="750"/>
      <c r="AL704" s="750"/>
      <c r="AM704" s="750"/>
      <c r="AN704" s="750"/>
      <c r="AO704" s="750"/>
      <c r="AP704" s="750"/>
      <c r="AQ704" s="750"/>
      <c r="AR704" s="750"/>
      <c r="AS704" s="750"/>
      <c r="AT704" s="750"/>
      <c r="AU704" s="750"/>
      <c r="AV704" s="750"/>
      <c r="AW704" s="750"/>
      <c r="AX704" s="751"/>
    </row>
    <row r="705" spans="1:50" ht="27" customHeight="1" x14ac:dyDescent="0.15">
      <c r="A705" s="679" t="s">
        <v>39</v>
      </c>
      <c r="B705" s="680"/>
      <c r="C705" s="873" t="s">
        <v>41</v>
      </c>
      <c r="D705" s="874"/>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75"/>
      <c r="AD705" s="758" t="s">
        <v>481</v>
      </c>
      <c r="AE705" s="759"/>
      <c r="AF705" s="759"/>
      <c r="AG705" s="352" t="s">
        <v>507</v>
      </c>
      <c r="AH705" s="87"/>
      <c r="AI705" s="87"/>
      <c r="AJ705" s="87"/>
      <c r="AK705" s="87"/>
      <c r="AL705" s="87"/>
      <c r="AM705" s="87"/>
      <c r="AN705" s="87"/>
      <c r="AO705" s="87"/>
      <c r="AP705" s="87"/>
      <c r="AQ705" s="87"/>
      <c r="AR705" s="87"/>
      <c r="AS705" s="87"/>
      <c r="AT705" s="87"/>
      <c r="AU705" s="87"/>
      <c r="AV705" s="87"/>
      <c r="AW705" s="87"/>
      <c r="AX705" s="111"/>
    </row>
    <row r="706" spans="1:50" ht="35.25" customHeight="1" x14ac:dyDescent="0.15">
      <c r="A706" s="681"/>
      <c r="B706" s="682"/>
      <c r="C706" s="844"/>
      <c r="D706" s="845"/>
      <c r="E706" s="776" t="s">
        <v>458</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340"/>
      <c r="AE706" s="341"/>
      <c r="AF706" s="699"/>
      <c r="AG706" s="121"/>
      <c r="AH706" s="90"/>
      <c r="AI706" s="90"/>
      <c r="AJ706" s="90"/>
      <c r="AK706" s="90"/>
      <c r="AL706" s="90"/>
      <c r="AM706" s="90"/>
      <c r="AN706" s="90"/>
      <c r="AO706" s="90"/>
      <c r="AP706" s="90"/>
      <c r="AQ706" s="90"/>
      <c r="AR706" s="90"/>
      <c r="AS706" s="90"/>
      <c r="AT706" s="90"/>
      <c r="AU706" s="90"/>
      <c r="AV706" s="90"/>
      <c r="AW706" s="90"/>
      <c r="AX706" s="188"/>
    </row>
    <row r="707" spans="1:50" ht="26.25" customHeight="1" x14ac:dyDescent="0.15">
      <c r="A707" s="681"/>
      <c r="B707" s="682"/>
      <c r="C707" s="846"/>
      <c r="D707" s="847"/>
      <c r="E707" s="779" t="s">
        <v>377</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88"/>
      <c r="AE707" s="889"/>
      <c r="AF707" s="889"/>
      <c r="AG707" s="121"/>
      <c r="AH707" s="90"/>
      <c r="AI707" s="90"/>
      <c r="AJ707" s="90"/>
      <c r="AK707" s="90"/>
      <c r="AL707" s="90"/>
      <c r="AM707" s="90"/>
      <c r="AN707" s="90"/>
      <c r="AO707" s="90"/>
      <c r="AP707" s="90"/>
      <c r="AQ707" s="90"/>
      <c r="AR707" s="90"/>
      <c r="AS707" s="90"/>
      <c r="AT707" s="90"/>
      <c r="AU707" s="90"/>
      <c r="AV707" s="90"/>
      <c r="AW707" s="90"/>
      <c r="AX707" s="188"/>
    </row>
    <row r="708" spans="1:50" ht="26.25" customHeight="1" x14ac:dyDescent="0.15">
      <c r="A708" s="681"/>
      <c r="B708" s="683"/>
      <c r="C708" s="864" t="s">
        <v>42</v>
      </c>
      <c r="D708" s="865"/>
      <c r="E708" s="865"/>
      <c r="F708" s="865"/>
      <c r="G708" s="865"/>
      <c r="H708" s="865"/>
      <c r="I708" s="865"/>
      <c r="J708" s="865"/>
      <c r="K708" s="865"/>
      <c r="L708" s="865"/>
      <c r="M708" s="865"/>
      <c r="N708" s="865"/>
      <c r="O708" s="865"/>
      <c r="P708" s="865"/>
      <c r="Q708" s="865"/>
      <c r="R708" s="865"/>
      <c r="S708" s="865"/>
      <c r="T708" s="865"/>
      <c r="U708" s="865"/>
      <c r="V708" s="865"/>
      <c r="W708" s="865"/>
      <c r="X708" s="865"/>
      <c r="Y708" s="865"/>
      <c r="Z708" s="865"/>
      <c r="AA708" s="865"/>
      <c r="AB708" s="865"/>
      <c r="AC708" s="865"/>
      <c r="AD708" s="639" t="s">
        <v>481</v>
      </c>
      <c r="AE708" s="640"/>
      <c r="AF708" s="640"/>
      <c r="AG708" s="788" t="s">
        <v>389</v>
      </c>
      <c r="AH708" s="789"/>
      <c r="AI708" s="789"/>
      <c r="AJ708" s="789"/>
      <c r="AK708" s="789"/>
      <c r="AL708" s="789"/>
      <c r="AM708" s="789"/>
      <c r="AN708" s="789"/>
      <c r="AO708" s="789"/>
      <c r="AP708" s="789"/>
      <c r="AQ708" s="789"/>
      <c r="AR708" s="789"/>
      <c r="AS708" s="789"/>
      <c r="AT708" s="789"/>
      <c r="AU708" s="789"/>
      <c r="AV708" s="789"/>
      <c r="AW708" s="789"/>
      <c r="AX708" s="790"/>
    </row>
    <row r="709" spans="1:50" ht="26.25" customHeight="1" x14ac:dyDescent="0.15">
      <c r="A709" s="681"/>
      <c r="B709" s="683"/>
      <c r="C709" s="425" t="s">
        <v>262</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40" t="s">
        <v>481</v>
      </c>
      <c r="AE709" s="341"/>
      <c r="AF709" s="341"/>
      <c r="AG709" s="104" t="s">
        <v>507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81"/>
      <c r="B710" s="683"/>
      <c r="C710" s="425" t="s">
        <v>38</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0" t="s">
        <v>481</v>
      </c>
      <c r="AE710" s="341"/>
      <c r="AF710" s="341"/>
      <c r="AG710" s="104" t="s">
        <v>389</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81"/>
      <c r="B711" s="683"/>
      <c r="C711" s="425" t="s">
        <v>43</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46"/>
      <c r="AD711" s="340" t="s">
        <v>481</v>
      </c>
      <c r="AE711" s="341"/>
      <c r="AF711" s="341"/>
      <c r="AG711" s="104" t="s">
        <v>507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81"/>
      <c r="B712" s="683"/>
      <c r="C712" s="425" t="s">
        <v>419</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46"/>
      <c r="AD712" s="830" t="s">
        <v>481</v>
      </c>
      <c r="AE712" s="831"/>
      <c r="AF712" s="831"/>
      <c r="AG712" s="861" t="s">
        <v>389</v>
      </c>
      <c r="AH712" s="862"/>
      <c r="AI712" s="862"/>
      <c r="AJ712" s="862"/>
      <c r="AK712" s="862"/>
      <c r="AL712" s="862"/>
      <c r="AM712" s="862"/>
      <c r="AN712" s="862"/>
      <c r="AO712" s="862"/>
      <c r="AP712" s="862"/>
      <c r="AQ712" s="862"/>
      <c r="AR712" s="862"/>
      <c r="AS712" s="862"/>
      <c r="AT712" s="862"/>
      <c r="AU712" s="862"/>
      <c r="AV712" s="862"/>
      <c r="AW712" s="862"/>
      <c r="AX712" s="863"/>
    </row>
    <row r="713" spans="1:50" ht="26.25" customHeight="1" x14ac:dyDescent="0.15">
      <c r="A713" s="681"/>
      <c r="B713" s="683"/>
      <c r="C713" s="1008" t="s">
        <v>420</v>
      </c>
      <c r="D713" s="1009"/>
      <c r="E713" s="1009"/>
      <c r="F713" s="1009"/>
      <c r="G713" s="1009"/>
      <c r="H713" s="1009"/>
      <c r="I713" s="1009"/>
      <c r="J713" s="1009"/>
      <c r="K713" s="1009"/>
      <c r="L713" s="1009"/>
      <c r="M713" s="1009"/>
      <c r="N713" s="1009"/>
      <c r="O713" s="1009"/>
      <c r="P713" s="1009"/>
      <c r="Q713" s="1009"/>
      <c r="R713" s="1009"/>
      <c r="S713" s="1009"/>
      <c r="T713" s="1009"/>
      <c r="U713" s="1009"/>
      <c r="V713" s="1009"/>
      <c r="W713" s="1009"/>
      <c r="X713" s="1009"/>
      <c r="Y713" s="1009"/>
      <c r="Z713" s="1009"/>
      <c r="AA713" s="1009"/>
      <c r="AB713" s="1009"/>
      <c r="AC713" s="1010"/>
      <c r="AD713" s="340" t="s">
        <v>481</v>
      </c>
      <c r="AE713" s="341"/>
      <c r="AF713" s="699"/>
      <c r="AG713" s="104" t="s">
        <v>389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84"/>
      <c r="B714" s="685"/>
      <c r="C714" s="686" t="s">
        <v>384</v>
      </c>
      <c r="D714" s="687"/>
      <c r="E714" s="687"/>
      <c r="F714" s="687"/>
      <c r="G714" s="687"/>
      <c r="H714" s="687"/>
      <c r="I714" s="687"/>
      <c r="J714" s="687"/>
      <c r="K714" s="687"/>
      <c r="L714" s="687"/>
      <c r="M714" s="687"/>
      <c r="N714" s="687"/>
      <c r="O714" s="687"/>
      <c r="P714" s="687"/>
      <c r="Q714" s="687"/>
      <c r="R714" s="687"/>
      <c r="S714" s="687"/>
      <c r="T714" s="687"/>
      <c r="U714" s="687"/>
      <c r="V714" s="687"/>
      <c r="W714" s="687"/>
      <c r="X714" s="687"/>
      <c r="Y714" s="687"/>
      <c r="Z714" s="687"/>
      <c r="AA714" s="687"/>
      <c r="AB714" s="687"/>
      <c r="AC714" s="688"/>
      <c r="AD714" s="858" t="s">
        <v>481</v>
      </c>
      <c r="AE714" s="859"/>
      <c r="AF714" s="860"/>
      <c r="AG714" s="782" t="s">
        <v>389</v>
      </c>
      <c r="AH714" s="783"/>
      <c r="AI714" s="783"/>
      <c r="AJ714" s="783"/>
      <c r="AK714" s="783"/>
      <c r="AL714" s="783"/>
      <c r="AM714" s="783"/>
      <c r="AN714" s="783"/>
      <c r="AO714" s="783"/>
      <c r="AP714" s="783"/>
      <c r="AQ714" s="783"/>
      <c r="AR714" s="783"/>
      <c r="AS714" s="783"/>
      <c r="AT714" s="783"/>
      <c r="AU714" s="783"/>
      <c r="AV714" s="783"/>
      <c r="AW714" s="783"/>
      <c r="AX714" s="784"/>
    </row>
    <row r="715" spans="1:50" ht="41.25" customHeight="1" x14ac:dyDescent="0.15">
      <c r="A715" s="679" t="s">
        <v>40</v>
      </c>
      <c r="B715" s="834"/>
      <c r="C715" s="835" t="s">
        <v>385</v>
      </c>
      <c r="D715" s="836"/>
      <c r="E715" s="836"/>
      <c r="F715" s="836"/>
      <c r="G715" s="836"/>
      <c r="H715" s="836"/>
      <c r="I715" s="836"/>
      <c r="J715" s="836"/>
      <c r="K715" s="836"/>
      <c r="L715" s="836"/>
      <c r="M715" s="836"/>
      <c r="N715" s="836"/>
      <c r="O715" s="836"/>
      <c r="P715" s="836"/>
      <c r="Q715" s="836"/>
      <c r="R715" s="836"/>
      <c r="S715" s="836"/>
      <c r="T715" s="836"/>
      <c r="U715" s="836"/>
      <c r="V715" s="836"/>
      <c r="W715" s="836"/>
      <c r="X715" s="836"/>
      <c r="Y715" s="836"/>
      <c r="Z715" s="836"/>
      <c r="AA715" s="836"/>
      <c r="AB715" s="836"/>
      <c r="AC715" s="837"/>
      <c r="AD715" s="639" t="s">
        <v>481</v>
      </c>
      <c r="AE715" s="640"/>
      <c r="AF715" s="773"/>
      <c r="AG715" s="788" t="s">
        <v>507</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15">
      <c r="A716" s="681"/>
      <c r="B716" s="683"/>
      <c r="C716" s="656" t="s">
        <v>45</v>
      </c>
      <c r="D716" s="657"/>
      <c r="E716" s="657"/>
      <c r="F716" s="657"/>
      <c r="G716" s="657"/>
      <c r="H716" s="657"/>
      <c r="I716" s="657"/>
      <c r="J716" s="657"/>
      <c r="K716" s="657"/>
      <c r="L716" s="657"/>
      <c r="M716" s="657"/>
      <c r="N716" s="657"/>
      <c r="O716" s="657"/>
      <c r="P716" s="657"/>
      <c r="Q716" s="657"/>
      <c r="R716" s="657"/>
      <c r="S716" s="657"/>
      <c r="T716" s="657"/>
      <c r="U716" s="657"/>
      <c r="V716" s="657"/>
      <c r="W716" s="657"/>
      <c r="X716" s="657"/>
      <c r="Y716" s="657"/>
      <c r="Z716" s="657"/>
      <c r="AA716" s="657"/>
      <c r="AB716" s="657"/>
      <c r="AC716" s="658"/>
      <c r="AD716" s="665" t="s">
        <v>481</v>
      </c>
      <c r="AE716" s="666"/>
      <c r="AF716" s="666"/>
      <c r="AG716" s="659"/>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15">
      <c r="A717" s="681"/>
      <c r="B717" s="683"/>
      <c r="C717" s="425" t="s">
        <v>329</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40" t="s">
        <v>481</v>
      </c>
      <c r="AE717" s="341"/>
      <c r="AF717" s="341"/>
      <c r="AG717" s="104" t="s">
        <v>507</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x14ac:dyDescent="0.15">
      <c r="A718" s="684"/>
      <c r="B718" s="685"/>
      <c r="C718" s="425" t="s">
        <v>44</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40" t="s">
        <v>481</v>
      </c>
      <c r="AE718" s="341"/>
      <c r="AF718" s="341"/>
      <c r="AG718" s="641" t="s">
        <v>507</v>
      </c>
      <c r="AH718" s="93"/>
      <c r="AI718" s="93"/>
      <c r="AJ718" s="93"/>
      <c r="AK718" s="93"/>
      <c r="AL718" s="93"/>
      <c r="AM718" s="93"/>
      <c r="AN718" s="93"/>
      <c r="AO718" s="93"/>
      <c r="AP718" s="93"/>
      <c r="AQ718" s="93"/>
      <c r="AR718" s="93"/>
      <c r="AS718" s="93"/>
      <c r="AT718" s="93"/>
      <c r="AU718" s="93"/>
      <c r="AV718" s="93"/>
      <c r="AW718" s="93"/>
      <c r="AX718" s="113"/>
    </row>
    <row r="719" spans="1:50" ht="41.25" customHeight="1" x14ac:dyDescent="0.15">
      <c r="A719" s="824" t="s">
        <v>58</v>
      </c>
      <c r="B719" s="825"/>
      <c r="C719" s="660" t="s">
        <v>263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39" t="s">
        <v>481</v>
      </c>
      <c r="AE719" s="640"/>
      <c r="AF719" s="640"/>
      <c r="AG719" s="352" t="s">
        <v>482</v>
      </c>
      <c r="AH719" s="87"/>
      <c r="AI719" s="87"/>
      <c r="AJ719" s="87"/>
      <c r="AK719" s="87"/>
      <c r="AL719" s="87"/>
      <c r="AM719" s="87"/>
      <c r="AN719" s="87"/>
      <c r="AO719" s="87"/>
      <c r="AP719" s="87"/>
      <c r="AQ719" s="87"/>
      <c r="AR719" s="87"/>
      <c r="AS719" s="87"/>
      <c r="AT719" s="87"/>
      <c r="AU719" s="87"/>
      <c r="AV719" s="87"/>
      <c r="AW719" s="87"/>
      <c r="AX719" s="111"/>
    </row>
    <row r="720" spans="1:50" ht="19.7" customHeight="1" x14ac:dyDescent="0.15">
      <c r="A720" s="826"/>
      <c r="B720" s="827"/>
      <c r="C720" s="335" t="s">
        <v>411</v>
      </c>
      <c r="D720" s="333"/>
      <c r="E720" s="333"/>
      <c r="F720" s="336"/>
      <c r="G720" s="332" t="s">
        <v>412</v>
      </c>
      <c r="H720" s="333"/>
      <c r="I720" s="333"/>
      <c r="J720" s="333"/>
      <c r="K720" s="333"/>
      <c r="L720" s="333"/>
      <c r="M720" s="333"/>
      <c r="N720" s="332" t="s">
        <v>416</v>
      </c>
      <c r="O720" s="333"/>
      <c r="P720" s="333"/>
      <c r="Q720" s="333"/>
      <c r="R720" s="333"/>
      <c r="S720" s="333"/>
      <c r="T720" s="333"/>
      <c r="U720" s="333"/>
      <c r="V720" s="333"/>
      <c r="W720" s="333"/>
      <c r="X720" s="333"/>
      <c r="Y720" s="333"/>
      <c r="Z720" s="333"/>
      <c r="AA720" s="333"/>
      <c r="AB720" s="333"/>
      <c r="AC720" s="333"/>
      <c r="AD720" s="333"/>
      <c r="AE720" s="333"/>
      <c r="AF720" s="334"/>
      <c r="AG720" s="121"/>
      <c r="AH720" s="90"/>
      <c r="AI720" s="90"/>
      <c r="AJ720" s="90"/>
      <c r="AK720" s="90"/>
      <c r="AL720" s="90"/>
      <c r="AM720" s="90"/>
      <c r="AN720" s="90"/>
      <c r="AO720" s="90"/>
      <c r="AP720" s="90"/>
      <c r="AQ720" s="90"/>
      <c r="AR720" s="90"/>
      <c r="AS720" s="90"/>
      <c r="AT720" s="90"/>
      <c r="AU720" s="90"/>
      <c r="AV720" s="90"/>
      <c r="AW720" s="90"/>
      <c r="AX720" s="188"/>
    </row>
    <row r="721" spans="1:50" ht="24.75" customHeight="1" x14ac:dyDescent="0.15">
      <c r="A721" s="826"/>
      <c r="B721" s="827"/>
      <c r="C721" s="329"/>
      <c r="D721" s="330"/>
      <c r="E721" s="330"/>
      <c r="F721" s="331"/>
      <c r="G721" s="311"/>
      <c r="H721" s="312"/>
      <c r="I721" s="78" t="str">
        <f>IF(OR(G721="　", G721=""), "", "-")</f>
        <v/>
      </c>
      <c r="J721" s="315"/>
      <c r="K721" s="315"/>
      <c r="L721" s="78" t="str">
        <f>IF(M721="","","-")</f>
        <v/>
      </c>
      <c r="M721" s="79"/>
      <c r="N721" s="289"/>
      <c r="O721" s="290"/>
      <c r="P721" s="290"/>
      <c r="Q721" s="290"/>
      <c r="R721" s="290"/>
      <c r="S721" s="290"/>
      <c r="T721" s="290"/>
      <c r="U721" s="290"/>
      <c r="V721" s="290"/>
      <c r="W721" s="290"/>
      <c r="X721" s="290"/>
      <c r="Y721" s="290"/>
      <c r="Z721" s="290"/>
      <c r="AA721" s="290"/>
      <c r="AB721" s="290"/>
      <c r="AC721" s="290"/>
      <c r="AD721" s="290"/>
      <c r="AE721" s="290"/>
      <c r="AF721" s="291"/>
      <c r="AG721" s="121"/>
      <c r="AH721" s="90"/>
      <c r="AI721" s="90"/>
      <c r="AJ721" s="90"/>
      <c r="AK721" s="90"/>
      <c r="AL721" s="90"/>
      <c r="AM721" s="90"/>
      <c r="AN721" s="90"/>
      <c r="AO721" s="90"/>
      <c r="AP721" s="90"/>
      <c r="AQ721" s="90"/>
      <c r="AR721" s="90"/>
      <c r="AS721" s="90"/>
      <c r="AT721" s="90"/>
      <c r="AU721" s="90"/>
      <c r="AV721" s="90"/>
      <c r="AW721" s="90"/>
      <c r="AX721" s="188"/>
    </row>
    <row r="722" spans="1:50" ht="24.75" customHeight="1" x14ac:dyDescent="0.15">
      <c r="A722" s="826"/>
      <c r="B722" s="827"/>
      <c r="C722" s="329"/>
      <c r="D722" s="330"/>
      <c r="E722" s="330"/>
      <c r="F722" s="331"/>
      <c r="G722" s="311"/>
      <c r="H722" s="312"/>
      <c r="I722" s="78" t="str">
        <f t="shared" ref="I722:I725" si="4">IF(OR(G722="　", G722=""), "", "-")</f>
        <v/>
      </c>
      <c r="J722" s="315"/>
      <c r="K722" s="315"/>
      <c r="L722" s="78" t="str">
        <f t="shared" ref="L722:L725" si="5">IF(M722="","","-")</f>
        <v/>
      </c>
      <c r="M722" s="79"/>
      <c r="N722" s="289"/>
      <c r="O722" s="290"/>
      <c r="P722" s="290"/>
      <c r="Q722" s="290"/>
      <c r="R722" s="290"/>
      <c r="S722" s="290"/>
      <c r="T722" s="290"/>
      <c r="U722" s="290"/>
      <c r="V722" s="290"/>
      <c r="W722" s="290"/>
      <c r="X722" s="290"/>
      <c r="Y722" s="290"/>
      <c r="Z722" s="290"/>
      <c r="AA722" s="290"/>
      <c r="AB722" s="290"/>
      <c r="AC722" s="290"/>
      <c r="AD722" s="290"/>
      <c r="AE722" s="290"/>
      <c r="AF722" s="291"/>
      <c r="AG722" s="121"/>
      <c r="AH722" s="90"/>
      <c r="AI722" s="90"/>
      <c r="AJ722" s="90"/>
      <c r="AK722" s="90"/>
      <c r="AL722" s="90"/>
      <c r="AM722" s="90"/>
      <c r="AN722" s="90"/>
      <c r="AO722" s="90"/>
      <c r="AP722" s="90"/>
      <c r="AQ722" s="90"/>
      <c r="AR722" s="90"/>
      <c r="AS722" s="90"/>
      <c r="AT722" s="90"/>
      <c r="AU722" s="90"/>
      <c r="AV722" s="90"/>
      <c r="AW722" s="90"/>
      <c r="AX722" s="188"/>
    </row>
    <row r="723" spans="1:50" ht="24.75" customHeight="1" x14ac:dyDescent="0.15">
      <c r="A723" s="826"/>
      <c r="B723" s="827"/>
      <c r="C723" s="329"/>
      <c r="D723" s="330"/>
      <c r="E723" s="330"/>
      <c r="F723" s="331"/>
      <c r="G723" s="311"/>
      <c r="H723" s="312"/>
      <c r="I723" s="78" t="str">
        <f t="shared" si="4"/>
        <v/>
      </c>
      <c r="J723" s="315"/>
      <c r="K723" s="315"/>
      <c r="L723" s="78" t="str">
        <f t="shared" si="5"/>
        <v/>
      </c>
      <c r="M723" s="79"/>
      <c r="N723" s="289"/>
      <c r="O723" s="290"/>
      <c r="P723" s="290"/>
      <c r="Q723" s="290"/>
      <c r="R723" s="290"/>
      <c r="S723" s="290"/>
      <c r="T723" s="290"/>
      <c r="U723" s="290"/>
      <c r="V723" s="290"/>
      <c r="W723" s="290"/>
      <c r="X723" s="290"/>
      <c r="Y723" s="290"/>
      <c r="Z723" s="290"/>
      <c r="AA723" s="290"/>
      <c r="AB723" s="290"/>
      <c r="AC723" s="290"/>
      <c r="AD723" s="290"/>
      <c r="AE723" s="290"/>
      <c r="AF723" s="291"/>
      <c r="AG723" s="121"/>
      <c r="AH723" s="90"/>
      <c r="AI723" s="90"/>
      <c r="AJ723" s="90"/>
      <c r="AK723" s="90"/>
      <c r="AL723" s="90"/>
      <c r="AM723" s="90"/>
      <c r="AN723" s="90"/>
      <c r="AO723" s="90"/>
      <c r="AP723" s="90"/>
      <c r="AQ723" s="90"/>
      <c r="AR723" s="90"/>
      <c r="AS723" s="90"/>
      <c r="AT723" s="90"/>
      <c r="AU723" s="90"/>
      <c r="AV723" s="90"/>
      <c r="AW723" s="90"/>
      <c r="AX723" s="188"/>
    </row>
    <row r="724" spans="1:50" ht="24.75" customHeight="1" x14ac:dyDescent="0.15">
      <c r="A724" s="826"/>
      <c r="B724" s="827"/>
      <c r="C724" s="329"/>
      <c r="D724" s="330"/>
      <c r="E724" s="330"/>
      <c r="F724" s="331"/>
      <c r="G724" s="311"/>
      <c r="H724" s="312"/>
      <c r="I724" s="78" t="str">
        <f t="shared" si="4"/>
        <v/>
      </c>
      <c r="J724" s="315"/>
      <c r="K724" s="315"/>
      <c r="L724" s="78" t="str">
        <f t="shared" si="5"/>
        <v/>
      </c>
      <c r="M724" s="79"/>
      <c r="N724" s="289"/>
      <c r="O724" s="290"/>
      <c r="P724" s="290"/>
      <c r="Q724" s="290"/>
      <c r="R724" s="290"/>
      <c r="S724" s="290"/>
      <c r="T724" s="290"/>
      <c r="U724" s="290"/>
      <c r="V724" s="290"/>
      <c r="W724" s="290"/>
      <c r="X724" s="290"/>
      <c r="Y724" s="290"/>
      <c r="Z724" s="290"/>
      <c r="AA724" s="290"/>
      <c r="AB724" s="290"/>
      <c r="AC724" s="290"/>
      <c r="AD724" s="290"/>
      <c r="AE724" s="290"/>
      <c r="AF724" s="291"/>
      <c r="AG724" s="121"/>
      <c r="AH724" s="90"/>
      <c r="AI724" s="90"/>
      <c r="AJ724" s="90"/>
      <c r="AK724" s="90"/>
      <c r="AL724" s="90"/>
      <c r="AM724" s="90"/>
      <c r="AN724" s="90"/>
      <c r="AO724" s="90"/>
      <c r="AP724" s="90"/>
      <c r="AQ724" s="90"/>
      <c r="AR724" s="90"/>
      <c r="AS724" s="90"/>
      <c r="AT724" s="90"/>
      <c r="AU724" s="90"/>
      <c r="AV724" s="90"/>
      <c r="AW724" s="90"/>
      <c r="AX724" s="188"/>
    </row>
    <row r="725" spans="1:50" ht="24.75" customHeight="1" x14ac:dyDescent="0.15">
      <c r="A725" s="828"/>
      <c r="B725" s="829"/>
      <c r="C725" s="337"/>
      <c r="D725" s="338"/>
      <c r="E725" s="338"/>
      <c r="F725" s="339"/>
      <c r="G725" s="313"/>
      <c r="H725" s="314"/>
      <c r="I725" s="80" t="str">
        <f t="shared" si="4"/>
        <v/>
      </c>
      <c r="J725" s="316"/>
      <c r="K725" s="316"/>
      <c r="L725" s="80" t="str">
        <f t="shared" si="5"/>
        <v/>
      </c>
      <c r="M725" s="81"/>
      <c r="N725" s="292"/>
      <c r="O725" s="293"/>
      <c r="P725" s="293"/>
      <c r="Q725" s="293"/>
      <c r="R725" s="293"/>
      <c r="S725" s="293"/>
      <c r="T725" s="293"/>
      <c r="U725" s="293"/>
      <c r="V725" s="293"/>
      <c r="W725" s="293"/>
      <c r="X725" s="293"/>
      <c r="Y725" s="293"/>
      <c r="Z725" s="293"/>
      <c r="AA725" s="293"/>
      <c r="AB725" s="293"/>
      <c r="AC725" s="293"/>
      <c r="AD725" s="293"/>
      <c r="AE725" s="293"/>
      <c r="AF725" s="294"/>
      <c r="AG725" s="112"/>
      <c r="AH725" s="93"/>
      <c r="AI725" s="93"/>
      <c r="AJ725" s="93"/>
      <c r="AK725" s="93"/>
      <c r="AL725" s="93"/>
      <c r="AM725" s="93"/>
      <c r="AN725" s="93"/>
      <c r="AO725" s="93"/>
      <c r="AP725" s="93"/>
      <c r="AQ725" s="93"/>
      <c r="AR725" s="93"/>
      <c r="AS725" s="93"/>
      <c r="AT725" s="93"/>
      <c r="AU725" s="93"/>
      <c r="AV725" s="93"/>
      <c r="AW725" s="93"/>
      <c r="AX725" s="113"/>
    </row>
    <row r="726" spans="1:50" ht="57.75" customHeight="1" x14ac:dyDescent="0.15">
      <c r="A726" s="679" t="s">
        <v>48</v>
      </c>
      <c r="B726" s="852"/>
      <c r="C726" s="866" t="s">
        <v>53</v>
      </c>
      <c r="D726" s="890"/>
      <c r="E726" s="890"/>
      <c r="F726" s="891"/>
      <c r="G726" s="624" t="s">
        <v>510</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57.75" customHeight="1" thickBot="1" x14ac:dyDescent="0.2">
      <c r="A727" s="853"/>
      <c r="B727" s="854"/>
      <c r="C727" s="618" t="s">
        <v>57</v>
      </c>
      <c r="D727" s="619"/>
      <c r="E727" s="619"/>
      <c r="F727" s="620"/>
      <c r="G727" s="621" t="s">
        <v>509</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15">
      <c r="A728" s="615" t="s">
        <v>33</v>
      </c>
      <c r="B728" s="616"/>
      <c r="C728" s="616"/>
      <c r="D728" s="616"/>
      <c r="E728" s="616"/>
      <c r="F728" s="616"/>
      <c r="G728" s="616"/>
      <c r="H728" s="616"/>
      <c r="I728" s="616"/>
      <c r="J728" s="616"/>
      <c r="K728" s="616"/>
      <c r="L728" s="616"/>
      <c r="M728" s="616"/>
      <c r="N728" s="616"/>
      <c r="O728" s="616"/>
      <c r="P728" s="616"/>
      <c r="Q728" s="616"/>
      <c r="R728" s="616"/>
      <c r="S728" s="616"/>
      <c r="T728" s="616"/>
      <c r="U728" s="616"/>
      <c r="V728" s="616"/>
      <c r="W728" s="616"/>
      <c r="X728" s="616"/>
      <c r="Y728" s="616"/>
      <c r="Z728" s="616"/>
      <c r="AA728" s="616"/>
      <c r="AB728" s="616"/>
      <c r="AC728" s="616"/>
      <c r="AD728" s="616"/>
      <c r="AE728" s="616"/>
      <c r="AF728" s="616"/>
      <c r="AG728" s="616"/>
      <c r="AH728" s="616"/>
      <c r="AI728" s="616"/>
      <c r="AJ728" s="616"/>
      <c r="AK728" s="616"/>
      <c r="AL728" s="616"/>
      <c r="AM728" s="616"/>
      <c r="AN728" s="616"/>
      <c r="AO728" s="616"/>
      <c r="AP728" s="616"/>
      <c r="AQ728" s="616"/>
      <c r="AR728" s="616"/>
      <c r="AS728" s="616"/>
      <c r="AT728" s="616"/>
      <c r="AU728" s="616"/>
      <c r="AV728" s="616"/>
      <c r="AW728" s="616"/>
      <c r="AX728" s="617"/>
    </row>
    <row r="729" spans="1:50" ht="67.5" customHeight="1" thickBot="1" x14ac:dyDescent="0.2">
      <c r="A729" s="673"/>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785" t="s">
        <v>34</v>
      </c>
      <c r="B730" s="786"/>
      <c r="C730" s="786"/>
      <c r="D730" s="786"/>
      <c r="E730" s="786"/>
      <c r="F730" s="786"/>
      <c r="G730" s="786"/>
      <c r="H730" s="786"/>
      <c r="I730" s="786"/>
      <c r="J730" s="786"/>
      <c r="K730" s="786"/>
      <c r="L730" s="786"/>
      <c r="M730" s="786"/>
      <c r="N730" s="786"/>
      <c r="O730" s="786"/>
      <c r="P730" s="786"/>
      <c r="Q730" s="786"/>
      <c r="R730" s="786"/>
      <c r="S730" s="786"/>
      <c r="T730" s="786"/>
      <c r="U730" s="786"/>
      <c r="V730" s="786"/>
      <c r="W730" s="786"/>
      <c r="X730" s="786"/>
      <c r="Y730" s="786"/>
      <c r="Z730" s="786"/>
      <c r="AA730" s="786"/>
      <c r="AB730" s="786"/>
      <c r="AC730" s="786"/>
      <c r="AD730" s="786"/>
      <c r="AE730" s="786"/>
      <c r="AF730" s="786"/>
      <c r="AG730" s="786"/>
      <c r="AH730" s="786"/>
      <c r="AI730" s="786"/>
      <c r="AJ730" s="786"/>
      <c r="AK730" s="786"/>
      <c r="AL730" s="786"/>
      <c r="AM730" s="786"/>
      <c r="AN730" s="786"/>
      <c r="AO730" s="786"/>
      <c r="AP730" s="786"/>
      <c r="AQ730" s="786"/>
      <c r="AR730" s="786"/>
      <c r="AS730" s="786"/>
      <c r="AT730" s="786"/>
      <c r="AU730" s="786"/>
      <c r="AV730" s="786"/>
      <c r="AW730" s="786"/>
      <c r="AX730" s="787"/>
    </row>
    <row r="731" spans="1:50" ht="67.5" customHeight="1" thickBot="1" x14ac:dyDescent="0.2">
      <c r="A731" s="849"/>
      <c r="B731" s="850"/>
      <c r="C731" s="850"/>
      <c r="D731" s="850"/>
      <c r="E731" s="851"/>
      <c r="F731" s="775"/>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785" t="s">
        <v>46</v>
      </c>
      <c r="B732" s="786"/>
      <c r="C732" s="786"/>
      <c r="D732" s="786"/>
      <c r="E732" s="786"/>
      <c r="F732" s="786"/>
      <c r="G732" s="786"/>
      <c r="H732" s="786"/>
      <c r="I732" s="786"/>
      <c r="J732" s="786"/>
      <c r="K732" s="786"/>
      <c r="L732" s="786"/>
      <c r="M732" s="786"/>
      <c r="N732" s="786"/>
      <c r="O732" s="786"/>
      <c r="P732" s="786"/>
      <c r="Q732" s="786"/>
      <c r="R732" s="786"/>
      <c r="S732" s="786"/>
      <c r="T732" s="786"/>
      <c r="U732" s="786"/>
      <c r="V732" s="786"/>
      <c r="W732" s="786"/>
      <c r="X732" s="786"/>
      <c r="Y732" s="786"/>
      <c r="Z732" s="786"/>
      <c r="AA732" s="786"/>
      <c r="AB732" s="786"/>
      <c r="AC732" s="786"/>
      <c r="AD732" s="786"/>
      <c r="AE732" s="786"/>
      <c r="AF732" s="786"/>
      <c r="AG732" s="786"/>
      <c r="AH732" s="786"/>
      <c r="AI732" s="786"/>
      <c r="AJ732" s="786"/>
      <c r="AK732" s="786"/>
      <c r="AL732" s="786"/>
      <c r="AM732" s="786"/>
      <c r="AN732" s="786"/>
      <c r="AO732" s="786"/>
      <c r="AP732" s="786"/>
      <c r="AQ732" s="786"/>
      <c r="AR732" s="786"/>
      <c r="AS732" s="786"/>
      <c r="AT732" s="786"/>
      <c r="AU732" s="786"/>
      <c r="AV732" s="786"/>
      <c r="AW732" s="786"/>
      <c r="AX732" s="787"/>
    </row>
    <row r="733" spans="1:50" ht="66" customHeight="1" thickBot="1" x14ac:dyDescent="0.2">
      <c r="A733" s="711"/>
      <c r="B733" s="712"/>
      <c r="C733" s="712"/>
      <c r="D733" s="712"/>
      <c r="E733" s="713"/>
      <c r="F733" s="676"/>
      <c r="G733" s="677"/>
      <c r="H733" s="677"/>
      <c r="I733" s="677"/>
      <c r="J733" s="677"/>
      <c r="K733" s="677"/>
      <c r="L733" s="677"/>
      <c r="M733" s="677"/>
      <c r="N733" s="677"/>
      <c r="O733" s="677"/>
      <c r="P733" s="677"/>
      <c r="Q733" s="677"/>
      <c r="R733" s="677"/>
      <c r="S733" s="677"/>
      <c r="T733" s="677"/>
      <c r="U733" s="677"/>
      <c r="V733" s="677"/>
      <c r="W733" s="677"/>
      <c r="X733" s="677"/>
      <c r="Y733" s="677"/>
      <c r="Z733" s="677"/>
      <c r="AA733" s="677"/>
      <c r="AB733" s="677"/>
      <c r="AC733" s="677"/>
      <c r="AD733" s="677"/>
      <c r="AE733" s="677"/>
      <c r="AF733" s="677"/>
      <c r="AG733" s="677"/>
      <c r="AH733" s="677"/>
      <c r="AI733" s="677"/>
      <c r="AJ733" s="677"/>
      <c r="AK733" s="677"/>
      <c r="AL733" s="677"/>
      <c r="AM733" s="677"/>
      <c r="AN733" s="677"/>
      <c r="AO733" s="677"/>
      <c r="AP733" s="677"/>
      <c r="AQ733" s="677"/>
      <c r="AR733" s="677"/>
      <c r="AS733" s="677"/>
      <c r="AT733" s="677"/>
      <c r="AU733" s="677"/>
      <c r="AV733" s="677"/>
      <c r="AW733" s="677"/>
      <c r="AX733" s="678"/>
    </row>
    <row r="734" spans="1:50" ht="24.75" customHeight="1" x14ac:dyDescent="0.15">
      <c r="A734" s="791" t="s">
        <v>35</v>
      </c>
      <c r="B734" s="792"/>
      <c r="C734" s="792"/>
      <c r="D734" s="792"/>
      <c r="E734" s="792"/>
      <c r="F734" s="792"/>
      <c r="G734" s="792"/>
      <c r="H734" s="792"/>
      <c r="I734" s="792"/>
      <c r="J734" s="792"/>
      <c r="K734" s="792"/>
      <c r="L734" s="792"/>
      <c r="M734" s="792"/>
      <c r="N734" s="792"/>
      <c r="O734" s="792"/>
      <c r="P734" s="792"/>
      <c r="Q734" s="792"/>
      <c r="R734" s="792"/>
      <c r="S734" s="792"/>
      <c r="T734" s="792"/>
      <c r="U734" s="792"/>
      <c r="V734" s="792"/>
      <c r="W734" s="792"/>
      <c r="X734" s="792"/>
      <c r="Y734" s="792"/>
      <c r="Z734" s="792"/>
      <c r="AA734" s="792"/>
      <c r="AB734" s="792"/>
      <c r="AC734" s="792"/>
      <c r="AD734" s="792"/>
      <c r="AE734" s="792"/>
      <c r="AF734" s="792"/>
      <c r="AG734" s="792"/>
      <c r="AH734" s="792"/>
      <c r="AI734" s="792"/>
      <c r="AJ734" s="792"/>
      <c r="AK734" s="792"/>
      <c r="AL734" s="792"/>
      <c r="AM734" s="792"/>
      <c r="AN734" s="792"/>
      <c r="AO734" s="792"/>
      <c r="AP734" s="792"/>
      <c r="AQ734" s="792"/>
      <c r="AR734" s="792"/>
      <c r="AS734" s="792"/>
      <c r="AT734" s="792"/>
      <c r="AU734" s="792"/>
      <c r="AV734" s="792"/>
      <c r="AW734" s="792"/>
      <c r="AX734" s="793"/>
    </row>
    <row r="735" spans="1:50" ht="67.5" customHeight="1" thickBot="1" x14ac:dyDescent="0.2">
      <c r="A735" s="840"/>
      <c r="B735" s="841"/>
      <c r="C735" s="841"/>
      <c r="D735" s="841"/>
      <c r="E735" s="841"/>
      <c r="F735" s="841"/>
      <c r="G735" s="841"/>
      <c r="H735" s="841"/>
      <c r="I735" s="841"/>
      <c r="J735" s="841"/>
      <c r="K735" s="841"/>
      <c r="L735" s="841"/>
      <c r="M735" s="841"/>
      <c r="N735" s="841"/>
      <c r="O735" s="841"/>
      <c r="P735" s="841"/>
      <c r="Q735" s="841"/>
      <c r="R735" s="841"/>
      <c r="S735" s="841"/>
      <c r="T735" s="841"/>
      <c r="U735" s="841"/>
      <c r="V735" s="841"/>
      <c r="W735" s="841"/>
      <c r="X735" s="841"/>
      <c r="Y735" s="841"/>
      <c r="Z735" s="841"/>
      <c r="AA735" s="841"/>
      <c r="AB735" s="841"/>
      <c r="AC735" s="841"/>
      <c r="AD735" s="841"/>
      <c r="AE735" s="841"/>
      <c r="AF735" s="841"/>
      <c r="AG735" s="841"/>
      <c r="AH735" s="841"/>
      <c r="AI735" s="841"/>
      <c r="AJ735" s="841"/>
      <c r="AK735" s="841"/>
      <c r="AL735" s="841"/>
      <c r="AM735" s="841"/>
      <c r="AN735" s="841"/>
      <c r="AO735" s="841"/>
      <c r="AP735" s="841"/>
      <c r="AQ735" s="841"/>
      <c r="AR735" s="841"/>
      <c r="AS735" s="841"/>
      <c r="AT735" s="841"/>
      <c r="AU735" s="841"/>
      <c r="AV735" s="841"/>
      <c r="AW735" s="841"/>
      <c r="AX735" s="842"/>
    </row>
    <row r="736" spans="1:50" ht="24.75" customHeight="1" x14ac:dyDescent="0.15">
      <c r="A736" s="689" t="s">
        <v>427</v>
      </c>
      <c r="B736" s="690"/>
      <c r="C736" s="690"/>
      <c r="D736" s="690"/>
      <c r="E736" s="690"/>
      <c r="F736" s="690"/>
      <c r="G736" s="690"/>
      <c r="H736" s="690"/>
      <c r="I736" s="690"/>
      <c r="J736" s="690"/>
      <c r="K736" s="690"/>
      <c r="L736" s="690"/>
      <c r="M736" s="690"/>
      <c r="N736" s="690"/>
      <c r="O736" s="690"/>
      <c r="P736" s="690"/>
      <c r="Q736" s="690"/>
      <c r="R736" s="690"/>
      <c r="S736" s="690"/>
      <c r="T736" s="690"/>
      <c r="U736" s="690"/>
      <c r="V736" s="690"/>
      <c r="W736" s="690"/>
      <c r="X736" s="690"/>
      <c r="Y736" s="690"/>
      <c r="Z736" s="690"/>
      <c r="AA736" s="690"/>
      <c r="AB736" s="690"/>
      <c r="AC736" s="690"/>
      <c r="AD736" s="690"/>
      <c r="AE736" s="690"/>
      <c r="AF736" s="690"/>
      <c r="AG736" s="690"/>
      <c r="AH736" s="690"/>
      <c r="AI736" s="690"/>
      <c r="AJ736" s="690"/>
      <c r="AK736" s="690"/>
      <c r="AL736" s="690"/>
      <c r="AM736" s="690"/>
      <c r="AN736" s="690"/>
      <c r="AO736" s="690"/>
      <c r="AP736" s="690"/>
      <c r="AQ736" s="690"/>
      <c r="AR736" s="690"/>
      <c r="AS736" s="690"/>
      <c r="AT736" s="690"/>
      <c r="AU736" s="690"/>
      <c r="AV736" s="690"/>
      <c r="AW736" s="690"/>
      <c r="AX736" s="691"/>
    </row>
    <row r="737" spans="1:50" ht="24.75" customHeight="1" x14ac:dyDescent="0.15">
      <c r="A737" s="856" t="s">
        <v>357</v>
      </c>
      <c r="B737" s="318"/>
      <c r="C737" s="318"/>
      <c r="D737" s="318"/>
      <c r="E737" s="318"/>
      <c r="F737" s="318"/>
      <c r="G737" s="305" t="s">
        <v>484</v>
      </c>
      <c r="H737" s="306"/>
      <c r="I737" s="306"/>
      <c r="J737" s="306"/>
      <c r="K737" s="306"/>
      <c r="L737" s="306"/>
      <c r="M737" s="306"/>
      <c r="N737" s="306"/>
      <c r="O737" s="306"/>
      <c r="P737" s="307"/>
      <c r="Q737" s="318" t="s">
        <v>312</v>
      </c>
      <c r="R737" s="318"/>
      <c r="S737" s="318"/>
      <c r="T737" s="318"/>
      <c r="U737" s="318"/>
      <c r="V737" s="318"/>
      <c r="W737" s="305" t="s">
        <v>484</v>
      </c>
      <c r="X737" s="306"/>
      <c r="Y737" s="306"/>
      <c r="Z737" s="306"/>
      <c r="AA737" s="306"/>
      <c r="AB737" s="306"/>
      <c r="AC737" s="306"/>
      <c r="AD737" s="306"/>
      <c r="AE737" s="306"/>
      <c r="AF737" s="307"/>
      <c r="AG737" s="318" t="s">
        <v>313</v>
      </c>
      <c r="AH737" s="318"/>
      <c r="AI737" s="318"/>
      <c r="AJ737" s="318"/>
      <c r="AK737" s="318"/>
      <c r="AL737" s="318"/>
      <c r="AM737" s="305" t="s">
        <v>484</v>
      </c>
      <c r="AN737" s="306"/>
      <c r="AO737" s="306"/>
      <c r="AP737" s="306"/>
      <c r="AQ737" s="306"/>
      <c r="AR737" s="306"/>
      <c r="AS737" s="306"/>
      <c r="AT737" s="306"/>
      <c r="AU737" s="306"/>
      <c r="AV737" s="307"/>
      <c r="AW737" s="50"/>
      <c r="AX737" s="51"/>
    </row>
    <row r="738" spans="1:50" ht="24.75" customHeight="1" x14ac:dyDescent="0.15">
      <c r="A738" s="317" t="s">
        <v>314</v>
      </c>
      <c r="B738" s="268"/>
      <c r="C738" s="268"/>
      <c r="D738" s="268"/>
      <c r="E738" s="268"/>
      <c r="F738" s="268"/>
      <c r="G738" s="305" t="s">
        <v>484</v>
      </c>
      <c r="H738" s="306"/>
      <c r="I738" s="306"/>
      <c r="J738" s="306"/>
      <c r="K738" s="306"/>
      <c r="L738" s="306"/>
      <c r="M738" s="306"/>
      <c r="N738" s="306"/>
      <c r="O738" s="306"/>
      <c r="P738" s="306"/>
      <c r="Q738" s="318" t="s">
        <v>315</v>
      </c>
      <c r="R738" s="318"/>
      <c r="S738" s="318"/>
      <c r="T738" s="318"/>
      <c r="U738" s="318"/>
      <c r="V738" s="318"/>
      <c r="W738" s="305" t="s">
        <v>497</v>
      </c>
      <c r="X738" s="306"/>
      <c r="Y738" s="306"/>
      <c r="Z738" s="306"/>
      <c r="AA738" s="306"/>
      <c r="AB738" s="306"/>
      <c r="AC738" s="306"/>
      <c r="AD738" s="306"/>
      <c r="AE738" s="306"/>
      <c r="AF738" s="307"/>
      <c r="AG738" s="268" t="s">
        <v>316</v>
      </c>
      <c r="AH738" s="268"/>
      <c r="AI738" s="268"/>
      <c r="AJ738" s="268"/>
      <c r="AK738" s="268"/>
      <c r="AL738" s="268"/>
      <c r="AM738" s="305" t="s">
        <v>507</v>
      </c>
      <c r="AN738" s="306"/>
      <c r="AO738" s="306"/>
      <c r="AP738" s="306"/>
      <c r="AQ738" s="306"/>
      <c r="AR738" s="306"/>
      <c r="AS738" s="306"/>
      <c r="AT738" s="306"/>
      <c r="AU738" s="306"/>
      <c r="AV738" s="307"/>
      <c r="AW738" s="73"/>
      <c r="AX738" s="74"/>
    </row>
    <row r="739" spans="1:50" ht="24.75" customHeight="1" thickBot="1" x14ac:dyDescent="0.2">
      <c r="A739" s="700" t="s">
        <v>413</v>
      </c>
      <c r="B739" s="701"/>
      <c r="C739" s="701"/>
      <c r="D739" s="701"/>
      <c r="E739" s="701"/>
      <c r="F739" s="701"/>
      <c r="G739" s="308" t="s">
        <v>511</v>
      </c>
      <c r="H739" s="309"/>
      <c r="I739" s="309"/>
      <c r="J739" s="309"/>
      <c r="K739" s="309"/>
      <c r="L739" s="309"/>
      <c r="M739" s="309"/>
      <c r="N739" s="309"/>
      <c r="O739" s="309"/>
      <c r="P739" s="310"/>
      <c r="Q739" s="319"/>
      <c r="R739" s="320"/>
      <c r="S739" s="320"/>
      <c r="T739" s="320"/>
      <c r="U739" s="320"/>
      <c r="V739" s="320"/>
      <c r="W739" s="320"/>
      <c r="X739" s="320"/>
      <c r="Y739" s="320"/>
      <c r="Z739" s="320"/>
      <c r="AA739" s="320"/>
      <c r="AB739" s="320"/>
      <c r="AC739" s="320"/>
      <c r="AD739" s="320"/>
      <c r="AE739" s="320"/>
      <c r="AF739" s="320"/>
      <c r="AG739" s="320"/>
      <c r="AH739" s="320"/>
      <c r="AI739" s="320"/>
      <c r="AJ739" s="320"/>
      <c r="AK739" s="320"/>
      <c r="AL739" s="320"/>
      <c r="AM739" s="320"/>
      <c r="AN739" s="320"/>
      <c r="AO739" s="320"/>
      <c r="AP739" s="320"/>
      <c r="AQ739" s="320"/>
      <c r="AR739" s="320"/>
      <c r="AS739" s="320"/>
      <c r="AT739" s="320"/>
      <c r="AU739" s="320"/>
      <c r="AV739" s="321"/>
      <c r="AW739" s="52"/>
      <c r="AX739" s="53"/>
    </row>
    <row r="740" spans="1:50" ht="28.35" customHeight="1" x14ac:dyDescent="0.15">
      <c r="A740" s="647" t="s">
        <v>461</v>
      </c>
      <c r="B740" s="648"/>
      <c r="C740" s="648"/>
      <c r="D740" s="648"/>
      <c r="E740" s="648"/>
      <c r="F740" s="649"/>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50"/>
      <c r="B741" s="651"/>
      <c r="C741" s="651"/>
      <c r="D741" s="651"/>
      <c r="E741" s="651"/>
      <c r="F741" s="65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50"/>
      <c r="B742" s="651"/>
      <c r="C742" s="651"/>
      <c r="D742" s="651"/>
      <c r="E742" s="651"/>
      <c r="F742" s="65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50"/>
      <c r="B743" s="651"/>
      <c r="C743" s="651"/>
      <c r="D743" s="651"/>
      <c r="E743" s="651"/>
      <c r="F743" s="65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50"/>
      <c r="B744" s="651"/>
      <c r="C744" s="651"/>
      <c r="D744" s="651"/>
      <c r="E744" s="651"/>
      <c r="F744" s="65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50"/>
      <c r="B745" s="651"/>
      <c r="C745" s="651"/>
      <c r="D745" s="651"/>
      <c r="E745" s="651"/>
      <c r="F745" s="652"/>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50"/>
      <c r="B746" s="651"/>
      <c r="C746" s="651"/>
      <c r="D746" s="651"/>
      <c r="E746" s="651"/>
      <c r="F746" s="65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50"/>
      <c r="B747" s="651"/>
      <c r="C747" s="651"/>
      <c r="D747" s="651"/>
      <c r="E747" s="651"/>
      <c r="F747" s="65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50"/>
      <c r="B748" s="651"/>
      <c r="C748" s="651"/>
      <c r="D748" s="651"/>
      <c r="E748" s="651"/>
      <c r="F748" s="65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50"/>
      <c r="B749" s="651"/>
      <c r="C749" s="651"/>
      <c r="D749" s="651"/>
      <c r="E749" s="651"/>
      <c r="F749" s="65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50"/>
      <c r="B750" s="651"/>
      <c r="C750" s="651"/>
      <c r="D750" s="651"/>
      <c r="E750" s="651"/>
      <c r="F750" s="65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x14ac:dyDescent="0.15">
      <c r="A751" s="650"/>
      <c r="B751" s="651"/>
      <c r="C751" s="651"/>
      <c r="D751" s="651"/>
      <c r="E751" s="651"/>
      <c r="F751" s="65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50"/>
      <c r="B752" s="651"/>
      <c r="C752" s="651"/>
      <c r="D752" s="651"/>
      <c r="E752" s="651"/>
      <c r="F752" s="65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50"/>
      <c r="B753" s="651"/>
      <c r="C753" s="651"/>
      <c r="D753" s="651"/>
      <c r="E753" s="651"/>
      <c r="F753" s="65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50"/>
      <c r="B754" s="651"/>
      <c r="C754" s="651"/>
      <c r="D754" s="651"/>
      <c r="E754" s="651"/>
      <c r="F754" s="65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50"/>
      <c r="B755" s="651"/>
      <c r="C755" s="651"/>
      <c r="D755" s="651"/>
      <c r="E755" s="651"/>
      <c r="F755" s="65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50"/>
      <c r="B756" s="651"/>
      <c r="C756" s="651"/>
      <c r="D756" s="651"/>
      <c r="E756" s="651"/>
      <c r="F756" s="65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50"/>
      <c r="B757" s="651"/>
      <c r="C757" s="651"/>
      <c r="D757" s="651"/>
      <c r="E757" s="651"/>
      <c r="F757" s="65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50"/>
      <c r="B758" s="651"/>
      <c r="C758" s="651"/>
      <c r="D758" s="651"/>
      <c r="E758" s="651"/>
      <c r="F758" s="65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50"/>
      <c r="B759" s="651"/>
      <c r="C759" s="651"/>
      <c r="D759" s="651"/>
      <c r="E759" s="651"/>
      <c r="F759" s="65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50"/>
      <c r="B760" s="651"/>
      <c r="C760" s="651"/>
      <c r="D760" s="651"/>
      <c r="E760" s="651"/>
      <c r="F760" s="65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50"/>
      <c r="B761" s="651"/>
      <c r="C761" s="651"/>
      <c r="D761" s="651"/>
      <c r="E761" s="651"/>
      <c r="F761" s="65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50"/>
      <c r="B762" s="651"/>
      <c r="C762" s="651"/>
      <c r="D762" s="651"/>
      <c r="E762" s="651"/>
      <c r="F762" s="65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50"/>
      <c r="B763" s="651"/>
      <c r="C763" s="651"/>
      <c r="D763" s="651"/>
      <c r="E763" s="651"/>
      <c r="F763" s="65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50"/>
      <c r="B764" s="651"/>
      <c r="C764" s="651"/>
      <c r="D764" s="651"/>
      <c r="E764" s="651"/>
      <c r="F764" s="65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50"/>
      <c r="B765" s="651"/>
      <c r="C765" s="651"/>
      <c r="D765" s="651"/>
      <c r="E765" s="651"/>
      <c r="F765" s="65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50"/>
      <c r="B766" s="651"/>
      <c r="C766" s="651"/>
      <c r="D766" s="651"/>
      <c r="E766" s="651"/>
      <c r="F766" s="65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50"/>
      <c r="B767" s="651"/>
      <c r="C767" s="651"/>
      <c r="D767" s="651"/>
      <c r="E767" s="651"/>
      <c r="F767" s="65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50"/>
      <c r="B768" s="651"/>
      <c r="C768" s="651"/>
      <c r="D768" s="651"/>
      <c r="E768" s="651"/>
      <c r="F768" s="65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50"/>
      <c r="B769" s="651"/>
      <c r="C769" s="651"/>
      <c r="D769" s="651"/>
      <c r="E769" s="651"/>
      <c r="F769" s="65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50"/>
      <c r="B770" s="651"/>
      <c r="C770" s="651"/>
      <c r="D770" s="651"/>
      <c r="E770" s="651"/>
      <c r="F770" s="65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50"/>
      <c r="B771" s="651"/>
      <c r="C771" s="651"/>
      <c r="D771" s="651"/>
      <c r="E771" s="651"/>
      <c r="F771" s="65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50"/>
      <c r="B772" s="651"/>
      <c r="C772" s="651"/>
      <c r="D772" s="651"/>
      <c r="E772" s="651"/>
      <c r="F772" s="65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50"/>
      <c r="B773" s="651"/>
      <c r="C773" s="651"/>
      <c r="D773" s="651"/>
      <c r="E773" s="651"/>
      <c r="F773" s="65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50"/>
      <c r="B774" s="651"/>
      <c r="C774" s="651"/>
      <c r="D774" s="651"/>
      <c r="E774" s="651"/>
      <c r="F774" s="65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50"/>
      <c r="B775" s="651"/>
      <c r="C775" s="651"/>
      <c r="D775" s="651"/>
      <c r="E775" s="651"/>
      <c r="F775" s="65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50"/>
      <c r="B776" s="651"/>
      <c r="C776" s="651"/>
      <c r="D776" s="651"/>
      <c r="E776" s="651"/>
      <c r="F776" s="65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50"/>
      <c r="B777" s="651"/>
      <c r="C777" s="651"/>
      <c r="D777" s="651"/>
      <c r="E777" s="651"/>
      <c r="F777" s="65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53"/>
      <c r="B778" s="654"/>
      <c r="C778" s="654"/>
      <c r="D778" s="654"/>
      <c r="E778" s="654"/>
      <c r="F778" s="65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67" t="s">
        <v>463</v>
      </c>
      <c r="B779" s="668"/>
      <c r="C779" s="668"/>
      <c r="D779" s="668"/>
      <c r="E779" s="668"/>
      <c r="F779" s="669"/>
      <c r="G779" s="630" t="s">
        <v>439</v>
      </c>
      <c r="H779" s="631"/>
      <c r="I779" s="631"/>
      <c r="J779" s="631"/>
      <c r="K779" s="631"/>
      <c r="L779" s="631"/>
      <c r="M779" s="631"/>
      <c r="N779" s="631"/>
      <c r="O779" s="631"/>
      <c r="P779" s="631"/>
      <c r="Q779" s="631"/>
      <c r="R779" s="631"/>
      <c r="S779" s="631"/>
      <c r="T779" s="631"/>
      <c r="U779" s="631"/>
      <c r="V779" s="631"/>
      <c r="W779" s="631"/>
      <c r="X779" s="631"/>
      <c r="Y779" s="631"/>
      <c r="Z779" s="631"/>
      <c r="AA779" s="631"/>
      <c r="AB779" s="632"/>
      <c r="AC779" s="630" t="s">
        <v>440</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843"/>
    </row>
    <row r="780" spans="1:50" ht="24.75" customHeight="1" x14ac:dyDescent="0.15">
      <c r="A780" s="670"/>
      <c r="B780" s="671"/>
      <c r="C780" s="671"/>
      <c r="D780" s="671"/>
      <c r="E780" s="671"/>
      <c r="F780" s="672"/>
      <c r="G780" s="866" t="s">
        <v>18</v>
      </c>
      <c r="H780" s="706"/>
      <c r="I780" s="706"/>
      <c r="J780" s="706"/>
      <c r="K780" s="706"/>
      <c r="L780" s="705" t="s">
        <v>19</v>
      </c>
      <c r="M780" s="706"/>
      <c r="N780" s="706"/>
      <c r="O780" s="706"/>
      <c r="P780" s="706"/>
      <c r="Q780" s="706"/>
      <c r="R780" s="706"/>
      <c r="S780" s="706"/>
      <c r="T780" s="706"/>
      <c r="U780" s="706"/>
      <c r="V780" s="706"/>
      <c r="W780" s="706"/>
      <c r="X780" s="707"/>
      <c r="Y780" s="627" t="s">
        <v>20</v>
      </c>
      <c r="Z780" s="628"/>
      <c r="AA780" s="628"/>
      <c r="AB780" s="848"/>
      <c r="AC780" s="866" t="s">
        <v>18</v>
      </c>
      <c r="AD780" s="706"/>
      <c r="AE780" s="706"/>
      <c r="AF780" s="706"/>
      <c r="AG780" s="706"/>
      <c r="AH780" s="705" t="s">
        <v>19</v>
      </c>
      <c r="AI780" s="706"/>
      <c r="AJ780" s="706"/>
      <c r="AK780" s="706"/>
      <c r="AL780" s="706"/>
      <c r="AM780" s="706"/>
      <c r="AN780" s="706"/>
      <c r="AO780" s="706"/>
      <c r="AP780" s="706"/>
      <c r="AQ780" s="706"/>
      <c r="AR780" s="706"/>
      <c r="AS780" s="706"/>
      <c r="AT780" s="707"/>
      <c r="AU780" s="627" t="s">
        <v>20</v>
      </c>
      <c r="AV780" s="628"/>
      <c r="AW780" s="628"/>
      <c r="AX780" s="629"/>
    </row>
    <row r="781" spans="1:50" ht="24.75" customHeight="1" x14ac:dyDescent="0.15">
      <c r="A781" s="670"/>
      <c r="B781" s="671"/>
      <c r="C781" s="671"/>
      <c r="D781" s="671"/>
      <c r="E781" s="671"/>
      <c r="F781" s="672"/>
      <c r="G781" s="708" t="s">
        <v>514</v>
      </c>
      <c r="H781" s="709"/>
      <c r="I781" s="709"/>
      <c r="J781" s="709"/>
      <c r="K781" s="710"/>
      <c r="L781" s="702" t="s">
        <v>514</v>
      </c>
      <c r="M781" s="703"/>
      <c r="N781" s="703"/>
      <c r="O781" s="703"/>
      <c r="P781" s="703"/>
      <c r="Q781" s="703"/>
      <c r="R781" s="703"/>
      <c r="S781" s="703"/>
      <c r="T781" s="703"/>
      <c r="U781" s="703"/>
      <c r="V781" s="703"/>
      <c r="W781" s="703"/>
      <c r="X781" s="704"/>
      <c r="Y781" s="415" t="s">
        <v>514</v>
      </c>
      <c r="Z781" s="416"/>
      <c r="AA781" s="416"/>
      <c r="AB781" s="855"/>
      <c r="AC781" s="708" t="s">
        <v>515</v>
      </c>
      <c r="AD781" s="709"/>
      <c r="AE781" s="709"/>
      <c r="AF781" s="709"/>
      <c r="AG781" s="710"/>
      <c r="AH781" s="702" t="s">
        <v>514</v>
      </c>
      <c r="AI781" s="703"/>
      <c r="AJ781" s="703"/>
      <c r="AK781" s="703"/>
      <c r="AL781" s="703"/>
      <c r="AM781" s="703"/>
      <c r="AN781" s="703"/>
      <c r="AO781" s="703"/>
      <c r="AP781" s="703"/>
      <c r="AQ781" s="703"/>
      <c r="AR781" s="703"/>
      <c r="AS781" s="703"/>
      <c r="AT781" s="704"/>
      <c r="AU781" s="415" t="s">
        <v>514</v>
      </c>
      <c r="AV781" s="416"/>
      <c r="AW781" s="416"/>
      <c r="AX781" s="417"/>
    </row>
    <row r="782" spans="1:50" ht="24.75" hidden="1" customHeight="1" x14ac:dyDescent="0.15">
      <c r="A782" s="670"/>
      <c r="B782" s="671"/>
      <c r="C782" s="671"/>
      <c r="D782" s="671"/>
      <c r="E782" s="671"/>
      <c r="F782" s="672"/>
      <c r="G782" s="608"/>
      <c r="H782" s="609"/>
      <c r="I782" s="609"/>
      <c r="J782" s="609"/>
      <c r="K782" s="610"/>
      <c r="L782" s="633"/>
      <c r="M782" s="634"/>
      <c r="N782" s="634"/>
      <c r="O782" s="634"/>
      <c r="P782" s="634"/>
      <c r="Q782" s="634"/>
      <c r="R782" s="634"/>
      <c r="S782" s="634"/>
      <c r="T782" s="634"/>
      <c r="U782" s="634"/>
      <c r="V782" s="634"/>
      <c r="W782" s="634"/>
      <c r="X782" s="635"/>
      <c r="Y782" s="636"/>
      <c r="Z782" s="637"/>
      <c r="AA782" s="637"/>
      <c r="AB782" s="645"/>
      <c r="AC782" s="608"/>
      <c r="AD782" s="609"/>
      <c r="AE782" s="609"/>
      <c r="AF782" s="609"/>
      <c r="AG782" s="610"/>
      <c r="AH782" s="633"/>
      <c r="AI782" s="634"/>
      <c r="AJ782" s="634"/>
      <c r="AK782" s="634"/>
      <c r="AL782" s="634"/>
      <c r="AM782" s="634"/>
      <c r="AN782" s="634"/>
      <c r="AO782" s="634"/>
      <c r="AP782" s="634"/>
      <c r="AQ782" s="634"/>
      <c r="AR782" s="634"/>
      <c r="AS782" s="634"/>
      <c r="AT782" s="635"/>
      <c r="AU782" s="636"/>
      <c r="AV782" s="637"/>
      <c r="AW782" s="637"/>
      <c r="AX782" s="638"/>
    </row>
    <row r="783" spans="1:50" ht="24.75" hidden="1" customHeight="1" x14ac:dyDescent="0.15">
      <c r="A783" s="670"/>
      <c r="B783" s="671"/>
      <c r="C783" s="671"/>
      <c r="D783" s="671"/>
      <c r="E783" s="671"/>
      <c r="F783" s="672"/>
      <c r="G783" s="608"/>
      <c r="H783" s="609"/>
      <c r="I783" s="609"/>
      <c r="J783" s="609"/>
      <c r="K783" s="610"/>
      <c r="L783" s="633"/>
      <c r="M783" s="634"/>
      <c r="N783" s="634"/>
      <c r="O783" s="634"/>
      <c r="P783" s="634"/>
      <c r="Q783" s="634"/>
      <c r="R783" s="634"/>
      <c r="S783" s="634"/>
      <c r="T783" s="634"/>
      <c r="U783" s="634"/>
      <c r="V783" s="634"/>
      <c r="W783" s="634"/>
      <c r="X783" s="635"/>
      <c r="Y783" s="636"/>
      <c r="Z783" s="637"/>
      <c r="AA783" s="637"/>
      <c r="AB783" s="645"/>
      <c r="AC783" s="608"/>
      <c r="AD783" s="609"/>
      <c r="AE783" s="609"/>
      <c r="AF783" s="609"/>
      <c r="AG783" s="610"/>
      <c r="AH783" s="633"/>
      <c r="AI783" s="634"/>
      <c r="AJ783" s="634"/>
      <c r="AK783" s="634"/>
      <c r="AL783" s="634"/>
      <c r="AM783" s="634"/>
      <c r="AN783" s="634"/>
      <c r="AO783" s="634"/>
      <c r="AP783" s="634"/>
      <c r="AQ783" s="634"/>
      <c r="AR783" s="634"/>
      <c r="AS783" s="634"/>
      <c r="AT783" s="635"/>
      <c r="AU783" s="636"/>
      <c r="AV783" s="637"/>
      <c r="AW783" s="637"/>
      <c r="AX783" s="638"/>
    </row>
    <row r="784" spans="1:50" ht="24.75" hidden="1" customHeight="1" x14ac:dyDescent="0.15">
      <c r="A784" s="670"/>
      <c r="B784" s="671"/>
      <c r="C784" s="671"/>
      <c r="D784" s="671"/>
      <c r="E784" s="671"/>
      <c r="F784" s="672"/>
      <c r="G784" s="608"/>
      <c r="H784" s="609"/>
      <c r="I784" s="609"/>
      <c r="J784" s="609"/>
      <c r="K784" s="610"/>
      <c r="L784" s="633"/>
      <c r="M784" s="634"/>
      <c r="N784" s="634"/>
      <c r="O784" s="634"/>
      <c r="P784" s="634"/>
      <c r="Q784" s="634"/>
      <c r="R784" s="634"/>
      <c r="S784" s="634"/>
      <c r="T784" s="634"/>
      <c r="U784" s="634"/>
      <c r="V784" s="634"/>
      <c r="W784" s="634"/>
      <c r="X784" s="635"/>
      <c r="Y784" s="636"/>
      <c r="Z784" s="637"/>
      <c r="AA784" s="637"/>
      <c r="AB784" s="645"/>
      <c r="AC784" s="608"/>
      <c r="AD784" s="609"/>
      <c r="AE784" s="609"/>
      <c r="AF784" s="609"/>
      <c r="AG784" s="610"/>
      <c r="AH784" s="633"/>
      <c r="AI784" s="634"/>
      <c r="AJ784" s="634"/>
      <c r="AK784" s="634"/>
      <c r="AL784" s="634"/>
      <c r="AM784" s="634"/>
      <c r="AN784" s="634"/>
      <c r="AO784" s="634"/>
      <c r="AP784" s="634"/>
      <c r="AQ784" s="634"/>
      <c r="AR784" s="634"/>
      <c r="AS784" s="634"/>
      <c r="AT784" s="635"/>
      <c r="AU784" s="636"/>
      <c r="AV784" s="637"/>
      <c r="AW784" s="637"/>
      <c r="AX784" s="638"/>
    </row>
    <row r="785" spans="1:50" ht="24.75" hidden="1" customHeight="1" x14ac:dyDescent="0.15">
      <c r="A785" s="670"/>
      <c r="B785" s="671"/>
      <c r="C785" s="671"/>
      <c r="D785" s="671"/>
      <c r="E785" s="671"/>
      <c r="F785" s="672"/>
      <c r="G785" s="608"/>
      <c r="H785" s="609"/>
      <c r="I785" s="609"/>
      <c r="J785" s="609"/>
      <c r="K785" s="610"/>
      <c r="L785" s="633"/>
      <c r="M785" s="634"/>
      <c r="N785" s="634"/>
      <c r="O785" s="634"/>
      <c r="P785" s="634"/>
      <c r="Q785" s="634"/>
      <c r="R785" s="634"/>
      <c r="S785" s="634"/>
      <c r="T785" s="634"/>
      <c r="U785" s="634"/>
      <c r="V785" s="634"/>
      <c r="W785" s="634"/>
      <c r="X785" s="635"/>
      <c r="Y785" s="636"/>
      <c r="Z785" s="637"/>
      <c r="AA785" s="637"/>
      <c r="AB785" s="645"/>
      <c r="AC785" s="608"/>
      <c r="AD785" s="609"/>
      <c r="AE785" s="609"/>
      <c r="AF785" s="609"/>
      <c r="AG785" s="610"/>
      <c r="AH785" s="633"/>
      <c r="AI785" s="634"/>
      <c r="AJ785" s="634"/>
      <c r="AK785" s="634"/>
      <c r="AL785" s="634"/>
      <c r="AM785" s="634"/>
      <c r="AN785" s="634"/>
      <c r="AO785" s="634"/>
      <c r="AP785" s="634"/>
      <c r="AQ785" s="634"/>
      <c r="AR785" s="634"/>
      <c r="AS785" s="634"/>
      <c r="AT785" s="635"/>
      <c r="AU785" s="636"/>
      <c r="AV785" s="637"/>
      <c r="AW785" s="637"/>
      <c r="AX785" s="638"/>
    </row>
    <row r="786" spans="1:50" ht="24.75" hidden="1" customHeight="1" x14ac:dyDescent="0.15">
      <c r="A786" s="670"/>
      <c r="B786" s="671"/>
      <c r="C786" s="671"/>
      <c r="D786" s="671"/>
      <c r="E786" s="671"/>
      <c r="F786" s="672"/>
      <c r="G786" s="608"/>
      <c r="H786" s="609"/>
      <c r="I786" s="609"/>
      <c r="J786" s="609"/>
      <c r="K786" s="610"/>
      <c r="L786" s="633"/>
      <c r="M786" s="634"/>
      <c r="N786" s="634"/>
      <c r="O786" s="634"/>
      <c r="P786" s="634"/>
      <c r="Q786" s="634"/>
      <c r="R786" s="634"/>
      <c r="S786" s="634"/>
      <c r="T786" s="634"/>
      <c r="U786" s="634"/>
      <c r="V786" s="634"/>
      <c r="W786" s="634"/>
      <c r="X786" s="635"/>
      <c r="Y786" s="636"/>
      <c r="Z786" s="637"/>
      <c r="AA786" s="637"/>
      <c r="AB786" s="645"/>
      <c r="AC786" s="608"/>
      <c r="AD786" s="609"/>
      <c r="AE786" s="609"/>
      <c r="AF786" s="609"/>
      <c r="AG786" s="610"/>
      <c r="AH786" s="633"/>
      <c r="AI786" s="634"/>
      <c r="AJ786" s="634"/>
      <c r="AK786" s="634"/>
      <c r="AL786" s="634"/>
      <c r="AM786" s="634"/>
      <c r="AN786" s="634"/>
      <c r="AO786" s="634"/>
      <c r="AP786" s="634"/>
      <c r="AQ786" s="634"/>
      <c r="AR786" s="634"/>
      <c r="AS786" s="634"/>
      <c r="AT786" s="635"/>
      <c r="AU786" s="636"/>
      <c r="AV786" s="637"/>
      <c r="AW786" s="637"/>
      <c r="AX786" s="638"/>
    </row>
    <row r="787" spans="1:50" ht="24.75" hidden="1" customHeight="1" x14ac:dyDescent="0.15">
      <c r="A787" s="670"/>
      <c r="B787" s="671"/>
      <c r="C787" s="671"/>
      <c r="D787" s="671"/>
      <c r="E787" s="671"/>
      <c r="F787" s="672"/>
      <c r="G787" s="608"/>
      <c r="H787" s="609"/>
      <c r="I787" s="609"/>
      <c r="J787" s="609"/>
      <c r="K787" s="610"/>
      <c r="L787" s="633"/>
      <c r="M787" s="634"/>
      <c r="N787" s="634"/>
      <c r="O787" s="634"/>
      <c r="P787" s="634"/>
      <c r="Q787" s="634"/>
      <c r="R787" s="634"/>
      <c r="S787" s="634"/>
      <c r="T787" s="634"/>
      <c r="U787" s="634"/>
      <c r="V787" s="634"/>
      <c r="W787" s="634"/>
      <c r="X787" s="635"/>
      <c r="Y787" s="636"/>
      <c r="Z787" s="637"/>
      <c r="AA787" s="637"/>
      <c r="AB787" s="645"/>
      <c r="AC787" s="608"/>
      <c r="AD787" s="609"/>
      <c r="AE787" s="609"/>
      <c r="AF787" s="609"/>
      <c r="AG787" s="610"/>
      <c r="AH787" s="633"/>
      <c r="AI787" s="634"/>
      <c r="AJ787" s="634"/>
      <c r="AK787" s="634"/>
      <c r="AL787" s="634"/>
      <c r="AM787" s="634"/>
      <c r="AN787" s="634"/>
      <c r="AO787" s="634"/>
      <c r="AP787" s="634"/>
      <c r="AQ787" s="634"/>
      <c r="AR787" s="634"/>
      <c r="AS787" s="634"/>
      <c r="AT787" s="635"/>
      <c r="AU787" s="636"/>
      <c r="AV787" s="637"/>
      <c r="AW787" s="637"/>
      <c r="AX787" s="638"/>
    </row>
    <row r="788" spans="1:50" ht="24.75" hidden="1" customHeight="1" x14ac:dyDescent="0.15">
      <c r="A788" s="670"/>
      <c r="B788" s="671"/>
      <c r="C788" s="671"/>
      <c r="D788" s="671"/>
      <c r="E788" s="671"/>
      <c r="F788" s="672"/>
      <c r="G788" s="608"/>
      <c r="H788" s="609"/>
      <c r="I788" s="609"/>
      <c r="J788" s="609"/>
      <c r="K788" s="610"/>
      <c r="L788" s="633"/>
      <c r="M788" s="634"/>
      <c r="N788" s="634"/>
      <c r="O788" s="634"/>
      <c r="P788" s="634"/>
      <c r="Q788" s="634"/>
      <c r="R788" s="634"/>
      <c r="S788" s="634"/>
      <c r="T788" s="634"/>
      <c r="U788" s="634"/>
      <c r="V788" s="634"/>
      <c r="W788" s="634"/>
      <c r="X788" s="635"/>
      <c r="Y788" s="636"/>
      <c r="Z788" s="637"/>
      <c r="AA788" s="637"/>
      <c r="AB788" s="645"/>
      <c r="AC788" s="608"/>
      <c r="AD788" s="609"/>
      <c r="AE788" s="609"/>
      <c r="AF788" s="609"/>
      <c r="AG788" s="610"/>
      <c r="AH788" s="633"/>
      <c r="AI788" s="634"/>
      <c r="AJ788" s="634"/>
      <c r="AK788" s="634"/>
      <c r="AL788" s="634"/>
      <c r="AM788" s="634"/>
      <c r="AN788" s="634"/>
      <c r="AO788" s="634"/>
      <c r="AP788" s="634"/>
      <c r="AQ788" s="634"/>
      <c r="AR788" s="634"/>
      <c r="AS788" s="634"/>
      <c r="AT788" s="635"/>
      <c r="AU788" s="636"/>
      <c r="AV788" s="637"/>
      <c r="AW788" s="637"/>
      <c r="AX788" s="638"/>
    </row>
    <row r="789" spans="1:50" ht="24.75" hidden="1" customHeight="1" x14ac:dyDescent="0.15">
      <c r="A789" s="670"/>
      <c r="B789" s="671"/>
      <c r="C789" s="671"/>
      <c r="D789" s="671"/>
      <c r="E789" s="671"/>
      <c r="F789" s="672"/>
      <c r="G789" s="608"/>
      <c r="H789" s="609"/>
      <c r="I789" s="609"/>
      <c r="J789" s="609"/>
      <c r="K789" s="610"/>
      <c r="L789" s="633"/>
      <c r="M789" s="634"/>
      <c r="N789" s="634"/>
      <c r="O789" s="634"/>
      <c r="P789" s="634"/>
      <c r="Q789" s="634"/>
      <c r="R789" s="634"/>
      <c r="S789" s="634"/>
      <c r="T789" s="634"/>
      <c r="U789" s="634"/>
      <c r="V789" s="634"/>
      <c r="W789" s="634"/>
      <c r="X789" s="635"/>
      <c r="Y789" s="636"/>
      <c r="Z789" s="637"/>
      <c r="AA789" s="637"/>
      <c r="AB789" s="645"/>
      <c r="AC789" s="608"/>
      <c r="AD789" s="609"/>
      <c r="AE789" s="609"/>
      <c r="AF789" s="609"/>
      <c r="AG789" s="610"/>
      <c r="AH789" s="633"/>
      <c r="AI789" s="634"/>
      <c r="AJ789" s="634"/>
      <c r="AK789" s="634"/>
      <c r="AL789" s="634"/>
      <c r="AM789" s="634"/>
      <c r="AN789" s="634"/>
      <c r="AO789" s="634"/>
      <c r="AP789" s="634"/>
      <c r="AQ789" s="634"/>
      <c r="AR789" s="634"/>
      <c r="AS789" s="634"/>
      <c r="AT789" s="635"/>
      <c r="AU789" s="636"/>
      <c r="AV789" s="637"/>
      <c r="AW789" s="637"/>
      <c r="AX789" s="638"/>
    </row>
    <row r="790" spans="1:50" ht="24.75" hidden="1" customHeight="1" x14ac:dyDescent="0.15">
      <c r="A790" s="670"/>
      <c r="B790" s="671"/>
      <c r="C790" s="671"/>
      <c r="D790" s="671"/>
      <c r="E790" s="671"/>
      <c r="F790" s="672"/>
      <c r="G790" s="608"/>
      <c r="H790" s="609"/>
      <c r="I790" s="609"/>
      <c r="J790" s="609"/>
      <c r="K790" s="610"/>
      <c r="L790" s="633"/>
      <c r="M790" s="634"/>
      <c r="N790" s="634"/>
      <c r="O790" s="634"/>
      <c r="P790" s="634"/>
      <c r="Q790" s="634"/>
      <c r="R790" s="634"/>
      <c r="S790" s="634"/>
      <c r="T790" s="634"/>
      <c r="U790" s="634"/>
      <c r="V790" s="634"/>
      <c r="W790" s="634"/>
      <c r="X790" s="635"/>
      <c r="Y790" s="636"/>
      <c r="Z790" s="637"/>
      <c r="AA790" s="637"/>
      <c r="AB790" s="645"/>
      <c r="AC790" s="608"/>
      <c r="AD790" s="609"/>
      <c r="AE790" s="609"/>
      <c r="AF790" s="609"/>
      <c r="AG790" s="610"/>
      <c r="AH790" s="633"/>
      <c r="AI790" s="634"/>
      <c r="AJ790" s="634"/>
      <c r="AK790" s="634"/>
      <c r="AL790" s="634"/>
      <c r="AM790" s="634"/>
      <c r="AN790" s="634"/>
      <c r="AO790" s="634"/>
      <c r="AP790" s="634"/>
      <c r="AQ790" s="634"/>
      <c r="AR790" s="634"/>
      <c r="AS790" s="634"/>
      <c r="AT790" s="635"/>
      <c r="AU790" s="636"/>
      <c r="AV790" s="637"/>
      <c r="AW790" s="637"/>
      <c r="AX790" s="638"/>
    </row>
    <row r="791" spans="1:50" ht="24.75" customHeight="1" x14ac:dyDescent="0.15">
      <c r="A791" s="670"/>
      <c r="B791" s="671"/>
      <c r="C791" s="671"/>
      <c r="D791" s="671"/>
      <c r="E791" s="671"/>
      <c r="F791" s="672"/>
      <c r="G791" s="878" t="s">
        <v>21</v>
      </c>
      <c r="H791" s="879"/>
      <c r="I791" s="879"/>
      <c r="J791" s="879"/>
      <c r="K791" s="879"/>
      <c r="L791" s="880"/>
      <c r="M791" s="881"/>
      <c r="N791" s="881"/>
      <c r="O791" s="881"/>
      <c r="P791" s="881"/>
      <c r="Q791" s="881"/>
      <c r="R791" s="881"/>
      <c r="S791" s="881"/>
      <c r="T791" s="881"/>
      <c r="U791" s="881"/>
      <c r="V791" s="881"/>
      <c r="W791" s="881"/>
      <c r="X791" s="882"/>
      <c r="Y791" s="883">
        <f>SUM(Y781:AB790)</f>
        <v>0</v>
      </c>
      <c r="Z791" s="884"/>
      <c r="AA791" s="884"/>
      <c r="AB791" s="885"/>
      <c r="AC791" s="878" t="s">
        <v>21</v>
      </c>
      <c r="AD791" s="879"/>
      <c r="AE791" s="879"/>
      <c r="AF791" s="879"/>
      <c r="AG791" s="879"/>
      <c r="AH791" s="880"/>
      <c r="AI791" s="881"/>
      <c r="AJ791" s="881"/>
      <c r="AK791" s="881"/>
      <c r="AL791" s="881"/>
      <c r="AM791" s="881"/>
      <c r="AN791" s="881"/>
      <c r="AO791" s="881"/>
      <c r="AP791" s="881"/>
      <c r="AQ791" s="881"/>
      <c r="AR791" s="881"/>
      <c r="AS791" s="881"/>
      <c r="AT791" s="882"/>
      <c r="AU791" s="883">
        <f>SUM(AU781:AX790)</f>
        <v>0</v>
      </c>
      <c r="AV791" s="884"/>
      <c r="AW791" s="884"/>
      <c r="AX791" s="886"/>
    </row>
    <row r="792" spans="1:50" ht="24.75" hidden="1" customHeight="1" x14ac:dyDescent="0.15">
      <c r="A792" s="670"/>
      <c r="B792" s="671"/>
      <c r="C792" s="671"/>
      <c r="D792" s="671"/>
      <c r="E792" s="671"/>
      <c r="F792" s="672"/>
      <c r="G792" s="630" t="s">
        <v>380</v>
      </c>
      <c r="H792" s="631"/>
      <c r="I792" s="631"/>
      <c r="J792" s="631"/>
      <c r="K792" s="631"/>
      <c r="L792" s="631"/>
      <c r="M792" s="631"/>
      <c r="N792" s="631"/>
      <c r="O792" s="631"/>
      <c r="P792" s="631"/>
      <c r="Q792" s="631"/>
      <c r="R792" s="631"/>
      <c r="S792" s="631"/>
      <c r="T792" s="631"/>
      <c r="U792" s="631"/>
      <c r="V792" s="631"/>
      <c r="W792" s="631"/>
      <c r="X792" s="631"/>
      <c r="Y792" s="631"/>
      <c r="Z792" s="631"/>
      <c r="AA792" s="631"/>
      <c r="AB792" s="632"/>
      <c r="AC792" s="630" t="s">
        <v>379</v>
      </c>
      <c r="AD792" s="631"/>
      <c r="AE792" s="631"/>
      <c r="AF792" s="631"/>
      <c r="AG792" s="631"/>
      <c r="AH792" s="631"/>
      <c r="AI792" s="631"/>
      <c r="AJ792" s="631"/>
      <c r="AK792" s="631"/>
      <c r="AL792" s="631"/>
      <c r="AM792" s="631"/>
      <c r="AN792" s="631"/>
      <c r="AO792" s="631"/>
      <c r="AP792" s="631"/>
      <c r="AQ792" s="631"/>
      <c r="AR792" s="631"/>
      <c r="AS792" s="631"/>
      <c r="AT792" s="631"/>
      <c r="AU792" s="631"/>
      <c r="AV792" s="631"/>
      <c r="AW792" s="631"/>
      <c r="AX792" s="843"/>
    </row>
    <row r="793" spans="1:50" ht="24.75" hidden="1" customHeight="1" x14ac:dyDescent="0.15">
      <c r="A793" s="670"/>
      <c r="B793" s="671"/>
      <c r="C793" s="671"/>
      <c r="D793" s="671"/>
      <c r="E793" s="671"/>
      <c r="F793" s="672"/>
      <c r="G793" s="866" t="s">
        <v>18</v>
      </c>
      <c r="H793" s="706"/>
      <c r="I793" s="706"/>
      <c r="J793" s="706"/>
      <c r="K793" s="706"/>
      <c r="L793" s="705" t="s">
        <v>19</v>
      </c>
      <c r="M793" s="706"/>
      <c r="N793" s="706"/>
      <c r="O793" s="706"/>
      <c r="P793" s="706"/>
      <c r="Q793" s="706"/>
      <c r="R793" s="706"/>
      <c r="S793" s="706"/>
      <c r="T793" s="706"/>
      <c r="U793" s="706"/>
      <c r="V793" s="706"/>
      <c r="W793" s="706"/>
      <c r="X793" s="707"/>
      <c r="Y793" s="627" t="s">
        <v>20</v>
      </c>
      <c r="Z793" s="628"/>
      <c r="AA793" s="628"/>
      <c r="AB793" s="848"/>
      <c r="AC793" s="866" t="s">
        <v>18</v>
      </c>
      <c r="AD793" s="706"/>
      <c r="AE793" s="706"/>
      <c r="AF793" s="706"/>
      <c r="AG793" s="706"/>
      <c r="AH793" s="705" t="s">
        <v>19</v>
      </c>
      <c r="AI793" s="706"/>
      <c r="AJ793" s="706"/>
      <c r="AK793" s="706"/>
      <c r="AL793" s="706"/>
      <c r="AM793" s="706"/>
      <c r="AN793" s="706"/>
      <c r="AO793" s="706"/>
      <c r="AP793" s="706"/>
      <c r="AQ793" s="706"/>
      <c r="AR793" s="706"/>
      <c r="AS793" s="706"/>
      <c r="AT793" s="707"/>
      <c r="AU793" s="627" t="s">
        <v>20</v>
      </c>
      <c r="AV793" s="628"/>
      <c r="AW793" s="628"/>
      <c r="AX793" s="629"/>
    </row>
    <row r="794" spans="1:50" ht="24.75" hidden="1" customHeight="1" x14ac:dyDescent="0.15">
      <c r="A794" s="670"/>
      <c r="B794" s="671"/>
      <c r="C794" s="671"/>
      <c r="D794" s="671"/>
      <c r="E794" s="671"/>
      <c r="F794" s="672"/>
      <c r="G794" s="887"/>
      <c r="H794" s="709"/>
      <c r="I794" s="709"/>
      <c r="J794" s="709"/>
      <c r="K794" s="710"/>
      <c r="L794" s="702"/>
      <c r="M794" s="703"/>
      <c r="N794" s="703"/>
      <c r="O794" s="703"/>
      <c r="P794" s="703"/>
      <c r="Q794" s="703"/>
      <c r="R794" s="703"/>
      <c r="S794" s="703"/>
      <c r="T794" s="703"/>
      <c r="U794" s="703"/>
      <c r="V794" s="703"/>
      <c r="W794" s="703"/>
      <c r="X794" s="704"/>
      <c r="Y794" s="692"/>
      <c r="Z794" s="416"/>
      <c r="AA794" s="416"/>
      <c r="AB794" s="855"/>
      <c r="AC794" s="887"/>
      <c r="AD794" s="709"/>
      <c r="AE794" s="709"/>
      <c r="AF794" s="709"/>
      <c r="AG794" s="710"/>
      <c r="AH794" s="702"/>
      <c r="AI794" s="703"/>
      <c r="AJ794" s="703"/>
      <c r="AK794" s="703"/>
      <c r="AL794" s="703"/>
      <c r="AM794" s="703"/>
      <c r="AN794" s="703"/>
      <c r="AO794" s="703"/>
      <c r="AP794" s="703"/>
      <c r="AQ794" s="703"/>
      <c r="AR794" s="703"/>
      <c r="AS794" s="703"/>
      <c r="AT794" s="704"/>
      <c r="AU794" s="692"/>
      <c r="AV794" s="416"/>
      <c r="AW794" s="416"/>
      <c r="AX794" s="417"/>
    </row>
    <row r="795" spans="1:50" ht="24.75" hidden="1" customHeight="1" x14ac:dyDescent="0.15">
      <c r="A795" s="670"/>
      <c r="B795" s="671"/>
      <c r="C795" s="671"/>
      <c r="D795" s="671"/>
      <c r="E795" s="671"/>
      <c r="F795" s="672"/>
      <c r="G795" s="608"/>
      <c r="H795" s="609"/>
      <c r="I795" s="609"/>
      <c r="J795" s="609"/>
      <c r="K795" s="610"/>
      <c r="L795" s="633"/>
      <c r="M795" s="634"/>
      <c r="N795" s="634"/>
      <c r="O795" s="634"/>
      <c r="P795" s="634"/>
      <c r="Q795" s="634"/>
      <c r="R795" s="634"/>
      <c r="S795" s="634"/>
      <c r="T795" s="634"/>
      <c r="U795" s="634"/>
      <c r="V795" s="634"/>
      <c r="W795" s="634"/>
      <c r="X795" s="635"/>
      <c r="Y795" s="636"/>
      <c r="Z795" s="637"/>
      <c r="AA795" s="637"/>
      <c r="AB795" s="645"/>
      <c r="AC795" s="608"/>
      <c r="AD795" s="609"/>
      <c r="AE795" s="609"/>
      <c r="AF795" s="609"/>
      <c r="AG795" s="610"/>
      <c r="AH795" s="633"/>
      <c r="AI795" s="634"/>
      <c r="AJ795" s="634"/>
      <c r="AK795" s="634"/>
      <c r="AL795" s="634"/>
      <c r="AM795" s="634"/>
      <c r="AN795" s="634"/>
      <c r="AO795" s="634"/>
      <c r="AP795" s="634"/>
      <c r="AQ795" s="634"/>
      <c r="AR795" s="634"/>
      <c r="AS795" s="634"/>
      <c r="AT795" s="635"/>
      <c r="AU795" s="636"/>
      <c r="AV795" s="637"/>
      <c r="AW795" s="637"/>
      <c r="AX795" s="638"/>
    </row>
    <row r="796" spans="1:50" ht="24.75" hidden="1" customHeight="1" x14ac:dyDescent="0.15">
      <c r="A796" s="670"/>
      <c r="B796" s="671"/>
      <c r="C796" s="671"/>
      <c r="D796" s="671"/>
      <c r="E796" s="671"/>
      <c r="F796" s="672"/>
      <c r="G796" s="608"/>
      <c r="H796" s="609"/>
      <c r="I796" s="609"/>
      <c r="J796" s="609"/>
      <c r="K796" s="610"/>
      <c r="L796" s="633"/>
      <c r="M796" s="634"/>
      <c r="N796" s="634"/>
      <c r="O796" s="634"/>
      <c r="P796" s="634"/>
      <c r="Q796" s="634"/>
      <c r="R796" s="634"/>
      <c r="S796" s="634"/>
      <c r="T796" s="634"/>
      <c r="U796" s="634"/>
      <c r="V796" s="634"/>
      <c r="W796" s="634"/>
      <c r="X796" s="635"/>
      <c r="Y796" s="636"/>
      <c r="Z796" s="637"/>
      <c r="AA796" s="637"/>
      <c r="AB796" s="645"/>
      <c r="AC796" s="608"/>
      <c r="AD796" s="609"/>
      <c r="AE796" s="609"/>
      <c r="AF796" s="609"/>
      <c r="AG796" s="610"/>
      <c r="AH796" s="633"/>
      <c r="AI796" s="634"/>
      <c r="AJ796" s="634"/>
      <c r="AK796" s="634"/>
      <c r="AL796" s="634"/>
      <c r="AM796" s="634"/>
      <c r="AN796" s="634"/>
      <c r="AO796" s="634"/>
      <c r="AP796" s="634"/>
      <c r="AQ796" s="634"/>
      <c r="AR796" s="634"/>
      <c r="AS796" s="634"/>
      <c r="AT796" s="635"/>
      <c r="AU796" s="636"/>
      <c r="AV796" s="637"/>
      <c r="AW796" s="637"/>
      <c r="AX796" s="638"/>
    </row>
    <row r="797" spans="1:50" ht="24.75" hidden="1" customHeight="1" x14ac:dyDescent="0.15">
      <c r="A797" s="670"/>
      <c r="B797" s="671"/>
      <c r="C797" s="671"/>
      <c r="D797" s="671"/>
      <c r="E797" s="671"/>
      <c r="F797" s="672"/>
      <c r="G797" s="608"/>
      <c r="H797" s="609"/>
      <c r="I797" s="609"/>
      <c r="J797" s="609"/>
      <c r="K797" s="610"/>
      <c r="L797" s="633"/>
      <c r="M797" s="634"/>
      <c r="N797" s="634"/>
      <c r="O797" s="634"/>
      <c r="P797" s="634"/>
      <c r="Q797" s="634"/>
      <c r="R797" s="634"/>
      <c r="S797" s="634"/>
      <c r="T797" s="634"/>
      <c r="U797" s="634"/>
      <c r="V797" s="634"/>
      <c r="W797" s="634"/>
      <c r="X797" s="635"/>
      <c r="Y797" s="636"/>
      <c r="Z797" s="637"/>
      <c r="AA797" s="637"/>
      <c r="AB797" s="645"/>
      <c r="AC797" s="608"/>
      <c r="AD797" s="609"/>
      <c r="AE797" s="609"/>
      <c r="AF797" s="609"/>
      <c r="AG797" s="610"/>
      <c r="AH797" s="633"/>
      <c r="AI797" s="634"/>
      <c r="AJ797" s="634"/>
      <c r="AK797" s="634"/>
      <c r="AL797" s="634"/>
      <c r="AM797" s="634"/>
      <c r="AN797" s="634"/>
      <c r="AO797" s="634"/>
      <c r="AP797" s="634"/>
      <c r="AQ797" s="634"/>
      <c r="AR797" s="634"/>
      <c r="AS797" s="634"/>
      <c r="AT797" s="635"/>
      <c r="AU797" s="636"/>
      <c r="AV797" s="637"/>
      <c r="AW797" s="637"/>
      <c r="AX797" s="638"/>
    </row>
    <row r="798" spans="1:50" ht="24.75" hidden="1" customHeight="1" x14ac:dyDescent="0.15">
      <c r="A798" s="670"/>
      <c r="B798" s="671"/>
      <c r="C798" s="671"/>
      <c r="D798" s="671"/>
      <c r="E798" s="671"/>
      <c r="F798" s="672"/>
      <c r="G798" s="608"/>
      <c r="H798" s="609"/>
      <c r="I798" s="609"/>
      <c r="J798" s="609"/>
      <c r="K798" s="610"/>
      <c r="L798" s="633"/>
      <c r="M798" s="634"/>
      <c r="N798" s="634"/>
      <c r="O798" s="634"/>
      <c r="P798" s="634"/>
      <c r="Q798" s="634"/>
      <c r="R798" s="634"/>
      <c r="S798" s="634"/>
      <c r="T798" s="634"/>
      <c r="U798" s="634"/>
      <c r="V798" s="634"/>
      <c r="W798" s="634"/>
      <c r="X798" s="635"/>
      <c r="Y798" s="636"/>
      <c r="Z798" s="637"/>
      <c r="AA798" s="637"/>
      <c r="AB798" s="645"/>
      <c r="AC798" s="608"/>
      <c r="AD798" s="609"/>
      <c r="AE798" s="609"/>
      <c r="AF798" s="609"/>
      <c r="AG798" s="610"/>
      <c r="AH798" s="633"/>
      <c r="AI798" s="634"/>
      <c r="AJ798" s="634"/>
      <c r="AK798" s="634"/>
      <c r="AL798" s="634"/>
      <c r="AM798" s="634"/>
      <c r="AN798" s="634"/>
      <c r="AO798" s="634"/>
      <c r="AP798" s="634"/>
      <c r="AQ798" s="634"/>
      <c r="AR798" s="634"/>
      <c r="AS798" s="634"/>
      <c r="AT798" s="635"/>
      <c r="AU798" s="636"/>
      <c r="AV798" s="637"/>
      <c r="AW798" s="637"/>
      <c r="AX798" s="638"/>
    </row>
    <row r="799" spans="1:50" ht="24.75" hidden="1" customHeight="1" x14ac:dyDescent="0.15">
      <c r="A799" s="670"/>
      <c r="B799" s="671"/>
      <c r="C799" s="671"/>
      <c r="D799" s="671"/>
      <c r="E799" s="671"/>
      <c r="F799" s="672"/>
      <c r="G799" s="608"/>
      <c r="H799" s="609"/>
      <c r="I799" s="609"/>
      <c r="J799" s="609"/>
      <c r="K799" s="610"/>
      <c r="L799" s="633"/>
      <c r="M799" s="634"/>
      <c r="N799" s="634"/>
      <c r="O799" s="634"/>
      <c r="P799" s="634"/>
      <c r="Q799" s="634"/>
      <c r="R799" s="634"/>
      <c r="S799" s="634"/>
      <c r="T799" s="634"/>
      <c r="U799" s="634"/>
      <c r="V799" s="634"/>
      <c r="W799" s="634"/>
      <c r="X799" s="635"/>
      <c r="Y799" s="636"/>
      <c r="Z799" s="637"/>
      <c r="AA799" s="637"/>
      <c r="AB799" s="645"/>
      <c r="AC799" s="608"/>
      <c r="AD799" s="609"/>
      <c r="AE799" s="609"/>
      <c r="AF799" s="609"/>
      <c r="AG799" s="610"/>
      <c r="AH799" s="633"/>
      <c r="AI799" s="634"/>
      <c r="AJ799" s="634"/>
      <c r="AK799" s="634"/>
      <c r="AL799" s="634"/>
      <c r="AM799" s="634"/>
      <c r="AN799" s="634"/>
      <c r="AO799" s="634"/>
      <c r="AP799" s="634"/>
      <c r="AQ799" s="634"/>
      <c r="AR799" s="634"/>
      <c r="AS799" s="634"/>
      <c r="AT799" s="635"/>
      <c r="AU799" s="636"/>
      <c r="AV799" s="637"/>
      <c r="AW799" s="637"/>
      <c r="AX799" s="638"/>
    </row>
    <row r="800" spans="1:50" ht="24.75" hidden="1" customHeight="1" x14ac:dyDescent="0.15">
      <c r="A800" s="670"/>
      <c r="B800" s="671"/>
      <c r="C800" s="671"/>
      <c r="D800" s="671"/>
      <c r="E800" s="671"/>
      <c r="F800" s="672"/>
      <c r="G800" s="608"/>
      <c r="H800" s="609"/>
      <c r="I800" s="609"/>
      <c r="J800" s="609"/>
      <c r="K800" s="610"/>
      <c r="L800" s="633"/>
      <c r="M800" s="634"/>
      <c r="N800" s="634"/>
      <c r="O800" s="634"/>
      <c r="P800" s="634"/>
      <c r="Q800" s="634"/>
      <c r="R800" s="634"/>
      <c r="S800" s="634"/>
      <c r="T800" s="634"/>
      <c r="U800" s="634"/>
      <c r="V800" s="634"/>
      <c r="W800" s="634"/>
      <c r="X800" s="635"/>
      <c r="Y800" s="636"/>
      <c r="Z800" s="637"/>
      <c r="AA800" s="637"/>
      <c r="AB800" s="645"/>
      <c r="AC800" s="608"/>
      <c r="AD800" s="609"/>
      <c r="AE800" s="609"/>
      <c r="AF800" s="609"/>
      <c r="AG800" s="610"/>
      <c r="AH800" s="633"/>
      <c r="AI800" s="634"/>
      <c r="AJ800" s="634"/>
      <c r="AK800" s="634"/>
      <c r="AL800" s="634"/>
      <c r="AM800" s="634"/>
      <c r="AN800" s="634"/>
      <c r="AO800" s="634"/>
      <c r="AP800" s="634"/>
      <c r="AQ800" s="634"/>
      <c r="AR800" s="634"/>
      <c r="AS800" s="634"/>
      <c r="AT800" s="635"/>
      <c r="AU800" s="636"/>
      <c r="AV800" s="637"/>
      <c r="AW800" s="637"/>
      <c r="AX800" s="638"/>
    </row>
    <row r="801" spans="1:50" ht="24.75" hidden="1" customHeight="1" x14ac:dyDescent="0.15">
      <c r="A801" s="670"/>
      <c r="B801" s="671"/>
      <c r="C801" s="671"/>
      <c r="D801" s="671"/>
      <c r="E801" s="671"/>
      <c r="F801" s="672"/>
      <c r="G801" s="608"/>
      <c r="H801" s="609"/>
      <c r="I801" s="609"/>
      <c r="J801" s="609"/>
      <c r="K801" s="610"/>
      <c r="L801" s="633"/>
      <c r="M801" s="634"/>
      <c r="N801" s="634"/>
      <c r="O801" s="634"/>
      <c r="P801" s="634"/>
      <c r="Q801" s="634"/>
      <c r="R801" s="634"/>
      <c r="S801" s="634"/>
      <c r="T801" s="634"/>
      <c r="U801" s="634"/>
      <c r="V801" s="634"/>
      <c r="W801" s="634"/>
      <c r="X801" s="635"/>
      <c r="Y801" s="636"/>
      <c r="Z801" s="637"/>
      <c r="AA801" s="637"/>
      <c r="AB801" s="645"/>
      <c r="AC801" s="608"/>
      <c r="AD801" s="609"/>
      <c r="AE801" s="609"/>
      <c r="AF801" s="609"/>
      <c r="AG801" s="610"/>
      <c r="AH801" s="633"/>
      <c r="AI801" s="634"/>
      <c r="AJ801" s="634"/>
      <c r="AK801" s="634"/>
      <c r="AL801" s="634"/>
      <c r="AM801" s="634"/>
      <c r="AN801" s="634"/>
      <c r="AO801" s="634"/>
      <c r="AP801" s="634"/>
      <c r="AQ801" s="634"/>
      <c r="AR801" s="634"/>
      <c r="AS801" s="634"/>
      <c r="AT801" s="635"/>
      <c r="AU801" s="636"/>
      <c r="AV801" s="637"/>
      <c r="AW801" s="637"/>
      <c r="AX801" s="638"/>
    </row>
    <row r="802" spans="1:50" ht="24.75" hidden="1" customHeight="1" x14ac:dyDescent="0.15">
      <c r="A802" s="670"/>
      <c r="B802" s="671"/>
      <c r="C802" s="671"/>
      <c r="D802" s="671"/>
      <c r="E802" s="671"/>
      <c r="F802" s="672"/>
      <c r="G802" s="608"/>
      <c r="H802" s="609"/>
      <c r="I802" s="609"/>
      <c r="J802" s="609"/>
      <c r="K802" s="610"/>
      <c r="L802" s="633"/>
      <c r="M802" s="634"/>
      <c r="N802" s="634"/>
      <c r="O802" s="634"/>
      <c r="P802" s="634"/>
      <c r="Q802" s="634"/>
      <c r="R802" s="634"/>
      <c r="S802" s="634"/>
      <c r="T802" s="634"/>
      <c r="U802" s="634"/>
      <c r="V802" s="634"/>
      <c r="W802" s="634"/>
      <c r="X802" s="635"/>
      <c r="Y802" s="636"/>
      <c r="Z802" s="637"/>
      <c r="AA802" s="637"/>
      <c r="AB802" s="645"/>
      <c r="AC802" s="608"/>
      <c r="AD802" s="609"/>
      <c r="AE802" s="609"/>
      <c r="AF802" s="609"/>
      <c r="AG802" s="610"/>
      <c r="AH802" s="633"/>
      <c r="AI802" s="634"/>
      <c r="AJ802" s="634"/>
      <c r="AK802" s="634"/>
      <c r="AL802" s="634"/>
      <c r="AM802" s="634"/>
      <c r="AN802" s="634"/>
      <c r="AO802" s="634"/>
      <c r="AP802" s="634"/>
      <c r="AQ802" s="634"/>
      <c r="AR802" s="634"/>
      <c r="AS802" s="634"/>
      <c r="AT802" s="635"/>
      <c r="AU802" s="636"/>
      <c r="AV802" s="637"/>
      <c r="AW802" s="637"/>
      <c r="AX802" s="638"/>
    </row>
    <row r="803" spans="1:50" ht="24.75" hidden="1" customHeight="1" x14ac:dyDescent="0.15">
      <c r="A803" s="670"/>
      <c r="B803" s="671"/>
      <c r="C803" s="671"/>
      <c r="D803" s="671"/>
      <c r="E803" s="671"/>
      <c r="F803" s="672"/>
      <c r="G803" s="608"/>
      <c r="H803" s="609"/>
      <c r="I803" s="609"/>
      <c r="J803" s="609"/>
      <c r="K803" s="610"/>
      <c r="L803" s="633"/>
      <c r="M803" s="634"/>
      <c r="N803" s="634"/>
      <c r="O803" s="634"/>
      <c r="P803" s="634"/>
      <c r="Q803" s="634"/>
      <c r="R803" s="634"/>
      <c r="S803" s="634"/>
      <c r="T803" s="634"/>
      <c r="U803" s="634"/>
      <c r="V803" s="634"/>
      <c r="W803" s="634"/>
      <c r="X803" s="635"/>
      <c r="Y803" s="636"/>
      <c r="Z803" s="637"/>
      <c r="AA803" s="637"/>
      <c r="AB803" s="645"/>
      <c r="AC803" s="608"/>
      <c r="AD803" s="609"/>
      <c r="AE803" s="609"/>
      <c r="AF803" s="609"/>
      <c r="AG803" s="610"/>
      <c r="AH803" s="633"/>
      <c r="AI803" s="634"/>
      <c r="AJ803" s="634"/>
      <c r="AK803" s="634"/>
      <c r="AL803" s="634"/>
      <c r="AM803" s="634"/>
      <c r="AN803" s="634"/>
      <c r="AO803" s="634"/>
      <c r="AP803" s="634"/>
      <c r="AQ803" s="634"/>
      <c r="AR803" s="634"/>
      <c r="AS803" s="634"/>
      <c r="AT803" s="635"/>
      <c r="AU803" s="636"/>
      <c r="AV803" s="637"/>
      <c r="AW803" s="637"/>
      <c r="AX803" s="638"/>
    </row>
    <row r="804" spans="1:50" ht="24.75" hidden="1" customHeight="1" thickBot="1" x14ac:dyDescent="0.2">
      <c r="A804" s="670"/>
      <c r="B804" s="671"/>
      <c r="C804" s="671"/>
      <c r="D804" s="671"/>
      <c r="E804" s="671"/>
      <c r="F804" s="672"/>
      <c r="G804" s="878" t="s">
        <v>21</v>
      </c>
      <c r="H804" s="879"/>
      <c r="I804" s="879"/>
      <c r="J804" s="879"/>
      <c r="K804" s="879"/>
      <c r="L804" s="880"/>
      <c r="M804" s="881"/>
      <c r="N804" s="881"/>
      <c r="O804" s="881"/>
      <c r="P804" s="881"/>
      <c r="Q804" s="881"/>
      <c r="R804" s="881"/>
      <c r="S804" s="881"/>
      <c r="T804" s="881"/>
      <c r="U804" s="881"/>
      <c r="V804" s="881"/>
      <c r="W804" s="881"/>
      <c r="X804" s="882"/>
      <c r="Y804" s="883">
        <f>SUM(Y794:AB803)</f>
        <v>0</v>
      </c>
      <c r="Z804" s="884"/>
      <c r="AA804" s="884"/>
      <c r="AB804" s="885"/>
      <c r="AC804" s="878" t="s">
        <v>21</v>
      </c>
      <c r="AD804" s="879"/>
      <c r="AE804" s="879"/>
      <c r="AF804" s="879"/>
      <c r="AG804" s="879"/>
      <c r="AH804" s="880"/>
      <c r="AI804" s="881"/>
      <c r="AJ804" s="881"/>
      <c r="AK804" s="881"/>
      <c r="AL804" s="881"/>
      <c r="AM804" s="881"/>
      <c r="AN804" s="881"/>
      <c r="AO804" s="881"/>
      <c r="AP804" s="881"/>
      <c r="AQ804" s="881"/>
      <c r="AR804" s="881"/>
      <c r="AS804" s="881"/>
      <c r="AT804" s="882"/>
      <c r="AU804" s="883">
        <f>SUM(AU794:AX803)</f>
        <v>0</v>
      </c>
      <c r="AV804" s="884"/>
      <c r="AW804" s="884"/>
      <c r="AX804" s="886"/>
    </row>
    <row r="805" spans="1:50" ht="24.75" hidden="1" customHeight="1" x14ac:dyDescent="0.15">
      <c r="A805" s="670"/>
      <c r="B805" s="671"/>
      <c r="C805" s="671"/>
      <c r="D805" s="671"/>
      <c r="E805" s="671"/>
      <c r="F805" s="672"/>
      <c r="G805" s="630" t="s">
        <v>381</v>
      </c>
      <c r="H805" s="631"/>
      <c r="I805" s="631"/>
      <c r="J805" s="631"/>
      <c r="K805" s="631"/>
      <c r="L805" s="631"/>
      <c r="M805" s="631"/>
      <c r="N805" s="631"/>
      <c r="O805" s="631"/>
      <c r="P805" s="631"/>
      <c r="Q805" s="631"/>
      <c r="R805" s="631"/>
      <c r="S805" s="631"/>
      <c r="T805" s="631"/>
      <c r="U805" s="631"/>
      <c r="V805" s="631"/>
      <c r="W805" s="631"/>
      <c r="X805" s="631"/>
      <c r="Y805" s="631"/>
      <c r="Z805" s="631"/>
      <c r="AA805" s="631"/>
      <c r="AB805" s="632"/>
      <c r="AC805" s="630" t="s">
        <v>382</v>
      </c>
      <c r="AD805" s="631"/>
      <c r="AE805" s="631"/>
      <c r="AF805" s="631"/>
      <c r="AG805" s="631"/>
      <c r="AH805" s="631"/>
      <c r="AI805" s="631"/>
      <c r="AJ805" s="631"/>
      <c r="AK805" s="631"/>
      <c r="AL805" s="631"/>
      <c r="AM805" s="631"/>
      <c r="AN805" s="631"/>
      <c r="AO805" s="631"/>
      <c r="AP805" s="631"/>
      <c r="AQ805" s="631"/>
      <c r="AR805" s="631"/>
      <c r="AS805" s="631"/>
      <c r="AT805" s="631"/>
      <c r="AU805" s="631"/>
      <c r="AV805" s="631"/>
      <c r="AW805" s="631"/>
      <c r="AX805" s="843"/>
    </row>
    <row r="806" spans="1:50" ht="24.75" hidden="1" customHeight="1" x14ac:dyDescent="0.15">
      <c r="A806" s="670"/>
      <c r="B806" s="671"/>
      <c r="C806" s="671"/>
      <c r="D806" s="671"/>
      <c r="E806" s="671"/>
      <c r="F806" s="672"/>
      <c r="G806" s="866" t="s">
        <v>18</v>
      </c>
      <c r="H806" s="706"/>
      <c r="I806" s="706"/>
      <c r="J806" s="706"/>
      <c r="K806" s="706"/>
      <c r="L806" s="705" t="s">
        <v>19</v>
      </c>
      <c r="M806" s="706"/>
      <c r="N806" s="706"/>
      <c r="O806" s="706"/>
      <c r="P806" s="706"/>
      <c r="Q806" s="706"/>
      <c r="R806" s="706"/>
      <c r="S806" s="706"/>
      <c r="T806" s="706"/>
      <c r="U806" s="706"/>
      <c r="V806" s="706"/>
      <c r="W806" s="706"/>
      <c r="X806" s="707"/>
      <c r="Y806" s="627" t="s">
        <v>20</v>
      </c>
      <c r="Z806" s="628"/>
      <c r="AA806" s="628"/>
      <c r="AB806" s="848"/>
      <c r="AC806" s="866" t="s">
        <v>18</v>
      </c>
      <c r="AD806" s="706"/>
      <c r="AE806" s="706"/>
      <c r="AF806" s="706"/>
      <c r="AG806" s="706"/>
      <c r="AH806" s="705" t="s">
        <v>19</v>
      </c>
      <c r="AI806" s="706"/>
      <c r="AJ806" s="706"/>
      <c r="AK806" s="706"/>
      <c r="AL806" s="706"/>
      <c r="AM806" s="706"/>
      <c r="AN806" s="706"/>
      <c r="AO806" s="706"/>
      <c r="AP806" s="706"/>
      <c r="AQ806" s="706"/>
      <c r="AR806" s="706"/>
      <c r="AS806" s="706"/>
      <c r="AT806" s="707"/>
      <c r="AU806" s="627" t="s">
        <v>20</v>
      </c>
      <c r="AV806" s="628"/>
      <c r="AW806" s="628"/>
      <c r="AX806" s="629"/>
    </row>
    <row r="807" spans="1:50" ht="24.75" hidden="1" customHeight="1" x14ac:dyDescent="0.15">
      <c r="A807" s="670"/>
      <c r="B807" s="671"/>
      <c r="C807" s="671"/>
      <c r="D807" s="671"/>
      <c r="E807" s="671"/>
      <c r="F807" s="672"/>
      <c r="G807" s="887"/>
      <c r="H807" s="709"/>
      <c r="I807" s="709"/>
      <c r="J807" s="709"/>
      <c r="K807" s="710"/>
      <c r="L807" s="702"/>
      <c r="M807" s="703"/>
      <c r="N807" s="703"/>
      <c r="O807" s="703"/>
      <c r="P807" s="703"/>
      <c r="Q807" s="703"/>
      <c r="R807" s="703"/>
      <c r="S807" s="703"/>
      <c r="T807" s="703"/>
      <c r="U807" s="703"/>
      <c r="V807" s="703"/>
      <c r="W807" s="703"/>
      <c r="X807" s="704"/>
      <c r="Y807" s="692"/>
      <c r="Z807" s="416"/>
      <c r="AA807" s="416"/>
      <c r="AB807" s="855"/>
      <c r="AC807" s="887"/>
      <c r="AD807" s="709"/>
      <c r="AE807" s="709"/>
      <c r="AF807" s="709"/>
      <c r="AG807" s="710"/>
      <c r="AH807" s="702"/>
      <c r="AI807" s="703"/>
      <c r="AJ807" s="703"/>
      <c r="AK807" s="703"/>
      <c r="AL807" s="703"/>
      <c r="AM807" s="703"/>
      <c r="AN807" s="703"/>
      <c r="AO807" s="703"/>
      <c r="AP807" s="703"/>
      <c r="AQ807" s="703"/>
      <c r="AR807" s="703"/>
      <c r="AS807" s="703"/>
      <c r="AT807" s="704"/>
      <c r="AU807" s="692"/>
      <c r="AV807" s="416"/>
      <c r="AW807" s="416"/>
      <c r="AX807" s="417"/>
    </row>
    <row r="808" spans="1:50" ht="24.75" hidden="1" customHeight="1" x14ac:dyDescent="0.15">
      <c r="A808" s="670"/>
      <c r="B808" s="671"/>
      <c r="C808" s="671"/>
      <c r="D808" s="671"/>
      <c r="E808" s="671"/>
      <c r="F808" s="672"/>
      <c r="G808" s="608"/>
      <c r="H808" s="609"/>
      <c r="I808" s="609"/>
      <c r="J808" s="609"/>
      <c r="K808" s="610"/>
      <c r="L808" s="633"/>
      <c r="M808" s="634"/>
      <c r="N808" s="634"/>
      <c r="O808" s="634"/>
      <c r="P808" s="634"/>
      <c r="Q808" s="634"/>
      <c r="R808" s="634"/>
      <c r="S808" s="634"/>
      <c r="T808" s="634"/>
      <c r="U808" s="634"/>
      <c r="V808" s="634"/>
      <c r="W808" s="634"/>
      <c r="X808" s="635"/>
      <c r="Y808" s="636"/>
      <c r="Z808" s="637"/>
      <c r="AA808" s="637"/>
      <c r="AB808" s="645"/>
      <c r="AC808" s="608"/>
      <c r="AD808" s="609"/>
      <c r="AE808" s="609"/>
      <c r="AF808" s="609"/>
      <c r="AG808" s="610"/>
      <c r="AH808" s="633"/>
      <c r="AI808" s="634"/>
      <c r="AJ808" s="634"/>
      <c r="AK808" s="634"/>
      <c r="AL808" s="634"/>
      <c r="AM808" s="634"/>
      <c r="AN808" s="634"/>
      <c r="AO808" s="634"/>
      <c r="AP808" s="634"/>
      <c r="AQ808" s="634"/>
      <c r="AR808" s="634"/>
      <c r="AS808" s="634"/>
      <c r="AT808" s="635"/>
      <c r="AU808" s="636"/>
      <c r="AV808" s="637"/>
      <c r="AW808" s="637"/>
      <c r="AX808" s="638"/>
    </row>
    <row r="809" spans="1:50" ht="24.75" hidden="1" customHeight="1" x14ac:dyDescent="0.15">
      <c r="A809" s="670"/>
      <c r="B809" s="671"/>
      <c r="C809" s="671"/>
      <c r="D809" s="671"/>
      <c r="E809" s="671"/>
      <c r="F809" s="672"/>
      <c r="G809" s="608"/>
      <c r="H809" s="609"/>
      <c r="I809" s="609"/>
      <c r="J809" s="609"/>
      <c r="K809" s="610"/>
      <c r="L809" s="633"/>
      <c r="M809" s="634"/>
      <c r="N809" s="634"/>
      <c r="O809" s="634"/>
      <c r="P809" s="634"/>
      <c r="Q809" s="634"/>
      <c r="R809" s="634"/>
      <c r="S809" s="634"/>
      <c r="T809" s="634"/>
      <c r="U809" s="634"/>
      <c r="V809" s="634"/>
      <c r="W809" s="634"/>
      <c r="X809" s="635"/>
      <c r="Y809" s="636"/>
      <c r="Z809" s="637"/>
      <c r="AA809" s="637"/>
      <c r="AB809" s="645"/>
      <c r="AC809" s="608"/>
      <c r="AD809" s="609"/>
      <c r="AE809" s="609"/>
      <c r="AF809" s="609"/>
      <c r="AG809" s="610"/>
      <c r="AH809" s="633"/>
      <c r="AI809" s="634"/>
      <c r="AJ809" s="634"/>
      <c r="AK809" s="634"/>
      <c r="AL809" s="634"/>
      <c r="AM809" s="634"/>
      <c r="AN809" s="634"/>
      <c r="AO809" s="634"/>
      <c r="AP809" s="634"/>
      <c r="AQ809" s="634"/>
      <c r="AR809" s="634"/>
      <c r="AS809" s="634"/>
      <c r="AT809" s="635"/>
      <c r="AU809" s="636"/>
      <c r="AV809" s="637"/>
      <c r="AW809" s="637"/>
      <c r="AX809" s="638"/>
    </row>
    <row r="810" spans="1:50" ht="24.75" hidden="1" customHeight="1" x14ac:dyDescent="0.15">
      <c r="A810" s="670"/>
      <c r="B810" s="671"/>
      <c r="C810" s="671"/>
      <c r="D810" s="671"/>
      <c r="E810" s="671"/>
      <c r="F810" s="672"/>
      <c r="G810" s="608"/>
      <c r="H810" s="609"/>
      <c r="I810" s="609"/>
      <c r="J810" s="609"/>
      <c r="K810" s="610"/>
      <c r="L810" s="633"/>
      <c r="M810" s="634"/>
      <c r="N810" s="634"/>
      <c r="O810" s="634"/>
      <c r="P810" s="634"/>
      <c r="Q810" s="634"/>
      <c r="R810" s="634"/>
      <c r="S810" s="634"/>
      <c r="T810" s="634"/>
      <c r="U810" s="634"/>
      <c r="V810" s="634"/>
      <c r="W810" s="634"/>
      <c r="X810" s="635"/>
      <c r="Y810" s="636"/>
      <c r="Z810" s="637"/>
      <c r="AA810" s="637"/>
      <c r="AB810" s="645"/>
      <c r="AC810" s="608"/>
      <c r="AD810" s="609"/>
      <c r="AE810" s="609"/>
      <c r="AF810" s="609"/>
      <c r="AG810" s="610"/>
      <c r="AH810" s="633"/>
      <c r="AI810" s="634"/>
      <c r="AJ810" s="634"/>
      <c r="AK810" s="634"/>
      <c r="AL810" s="634"/>
      <c r="AM810" s="634"/>
      <c r="AN810" s="634"/>
      <c r="AO810" s="634"/>
      <c r="AP810" s="634"/>
      <c r="AQ810" s="634"/>
      <c r="AR810" s="634"/>
      <c r="AS810" s="634"/>
      <c r="AT810" s="635"/>
      <c r="AU810" s="636"/>
      <c r="AV810" s="637"/>
      <c r="AW810" s="637"/>
      <c r="AX810" s="638"/>
    </row>
    <row r="811" spans="1:50" ht="24.75" hidden="1" customHeight="1" x14ac:dyDescent="0.15">
      <c r="A811" s="670"/>
      <c r="B811" s="671"/>
      <c r="C811" s="671"/>
      <c r="D811" s="671"/>
      <c r="E811" s="671"/>
      <c r="F811" s="672"/>
      <c r="G811" s="608"/>
      <c r="H811" s="609"/>
      <c r="I811" s="609"/>
      <c r="J811" s="609"/>
      <c r="K811" s="610"/>
      <c r="L811" s="633"/>
      <c r="M811" s="634"/>
      <c r="N811" s="634"/>
      <c r="O811" s="634"/>
      <c r="P811" s="634"/>
      <c r="Q811" s="634"/>
      <c r="R811" s="634"/>
      <c r="S811" s="634"/>
      <c r="T811" s="634"/>
      <c r="U811" s="634"/>
      <c r="V811" s="634"/>
      <c r="W811" s="634"/>
      <c r="X811" s="635"/>
      <c r="Y811" s="636"/>
      <c r="Z811" s="637"/>
      <c r="AA811" s="637"/>
      <c r="AB811" s="645"/>
      <c r="AC811" s="608"/>
      <c r="AD811" s="609"/>
      <c r="AE811" s="609"/>
      <c r="AF811" s="609"/>
      <c r="AG811" s="610"/>
      <c r="AH811" s="633"/>
      <c r="AI811" s="634"/>
      <c r="AJ811" s="634"/>
      <c r="AK811" s="634"/>
      <c r="AL811" s="634"/>
      <c r="AM811" s="634"/>
      <c r="AN811" s="634"/>
      <c r="AO811" s="634"/>
      <c r="AP811" s="634"/>
      <c r="AQ811" s="634"/>
      <c r="AR811" s="634"/>
      <c r="AS811" s="634"/>
      <c r="AT811" s="635"/>
      <c r="AU811" s="636"/>
      <c r="AV811" s="637"/>
      <c r="AW811" s="637"/>
      <c r="AX811" s="638"/>
    </row>
    <row r="812" spans="1:50" ht="24.75" hidden="1" customHeight="1" x14ac:dyDescent="0.15">
      <c r="A812" s="670"/>
      <c r="B812" s="671"/>
      <c r="C812" s="671"/>
      <c r="D812" s="671"/>
      <c r="E812" s="671"/>
      <c r="F812" s="672"/>
      <c r="G812" s="608"/>
      <c r="H812" s="609"/>
      <c r="I812" s="609"/>
      <c r="J812" s="609"/>
      <c r="K812" s="610"/>
      <c r="L812" s="633"/>
      <c r="M812" s="634"/>
      <c r="N812" s="634"/>
      <c r="O812" s="634"/>
      <c r="P812" s="634"/>
      <c r="Q812" s="634"/>
      <c r="R812" s="634"/>
      <c r="S812" s="634"/>
      <c r="T812" s="634"/>
      <c r="U812" s="634"/>
      <c r="V812" s="634"/>
      <c r="W812" s="634"/>
      <c r="X812" s="635"/>
      <c r="Y812" s="636"/>
      <c r="Z812" s="637"/>
      <c r="AA812" s="637"/>
      <c r="AB812" s="645"/>
      <c r="AC812" s="608"/>
      <c r="AD812" s="609"/>
      <c r="AE812" s="609"/>
      <c r="AF812" s="609"/>
      <c r="AG812" s="610"/>
      <c r="AH812" s="633"/>
      <c r="AI812" s="634"/>
      <c r="AJ812" s="634"/>
      <c r="AK812" s="634"/>
      <c r="AL812" s="634"/>
      <c r="AM812" s="634"/>
      <c r="AN812" s="634"/>
      <c r="AO812" s="634"/>
      <c r="AP812" s="634"/>
      <c r="AQ812" s="634"/>
      <c r="AR812" s="634"/>
      <c r="AS812" s="634"/>
      <c r="AT812" s="635"/>
      <c r="AU812" s="636"/>
      <c r="AV812" s="637"/>
      <c r="AW812" s="637"/>
      <c r="AX812" s="638"/>
    </row>
    <row r="813" spans="1:50" ht="24.75" hidden="1" customHeight="1" x14ac:dyDescent="0.15">
      <c r="A813" s="670"/>
      <c r="B813" s="671"/>
      <c r="C813" s="671"/>
      <c r="D813" s="671"/>
      <c r="E813" s="671"/>
      <c r="F813" s="672"/>
      <c r="G813" s="608"/>
      <c r="H813" s="609"/>
      <c r="I813" s="609"/>
      <c r="J813" s="609"/>
      <c r="K813" s="610"/>
      <c r="L813" s="633"/>
      <c r="M813" s="634"/>
      <c r="N813" s="634"/>
      <c r="O813" s="634"/>
      <c r="P813" s="634"/>
      <c r="Q813" s="634"/>
      <c r="R813" s="634"/>
      <c r="S813" s="634"/>
      <c r="T813" s="634"/>
      <c r="U813" s="634"/>
      <c r="V813" s="634"/>
      <c r="W813" s="634"/>
      <c r="X813" s="635"/>
      <c r="Y813" s="636"/>
      <c r="Z813" s="637"/>
      <c r="AA813" s="637"/>
      <c r="AB813" s="645"/>
      <c r="AC813" s="608"/>
      <c r="AD813" s="609"/>
      <c r="AE813" s="609"/>
      <c r="AF813" s="609"/>
      <c r="AG813" s="610"/>
      <c r="AH813" s="633"/>
      <c r="AI813" s="634"/>
      <c r="AJ813" s="634"/>
      <c r="AK813" s="634"/>
      <c r="AL813" s="634"/>
      <c r="AM813" s="634"/>
      <c r="AN813" s="634"/>
      <c r="AO813" s="634"/>
      <c r="AP813" s="634"/>
      <c r="AQ813" s="634"/>
      <c r="AR813" s="634"/>
      <c r="AS813" s="634"/>
      <c r="AT813" s="635"/>
      <c r="AU813" s="636"/>
      <c r="AV813" s="637"/>
      <c r="AW813" s="637"/>
      <c r="AX813" s="638"/>
    </row>
    <row r="814" spans="1:50" ht="24.75" hidden="1" customHeight="1" x14ac:dyDescent="0.15">
      <c r="A814" s="670"/>
      <c r="B814" s="671"/>
      <c r="C814" s="671"/>
      <c r="D814" s="671"/>
      <c r="E814" s="671"/>
      <c r="F814" s="672"/>
      <c r="G814" s="608"/>
      <c r="H814" s="609"/>
      <c r="I814" s="609"/>
      <c r="J814" s="609"/>
      <c r="K814" s="610"/>
      <c r="L814" s="633"/>
      <c r="M814" s="634"/>
      <c r="N814" s="634"/>
      <c r="O814" s="634"/>
      <c r="P814" s="634"/>
      <c r="Q814" s="634"/>
      <c r="R814" s="634"/>
      <c r="S814" s="634"/>
      <c r="T814" s="634"/>
      <c r="U814" s="634"/>
      <c r="V814" s="634"/>
      <c r="W814" s="634"/>
      <c r="X814" s="635"/>
      <c r="Y814" s="636"/>
      <c r="Z814" s="637"/>
      <c r="AA814" s="637"/>
      <c r="AB814" s="645"/>
      <c r="AC814" s="608"/>
      <c r="AD814" s="609"/>
      <c r="AE814" s="609"/>
      <c r="AF814" s="609"/>
      <c r="AG814" s="610"/>
      <c r="AH814" s="633"/>
      <c r="AI814" s="634"/>
      <c r="AJ814" s="634"/>
      <c r="AK814" s="634"/>
      <c r="AL814" s="634"/>
      <c r="AM814" s="634"/>
      <c r="AN814" s="634"/>
      <c r="AO814" s="634"/>
      <c r="AP814" s="634"/>
      <c r="AQ814" s="634"/>
      <c r="AR814" s="634"/>
      <c r="AS814" s="634"/>
      <c r="AT814" s="635"/>
      <c r="AU814" s="636"/>
      <c r="AV814" s="637"/>
      <c r="AW814" s="637"/>
      <c r="AX814" s="638"/>
    </row>
    <row r="815" spans="1:50" ht="24.75" hidden="1" customHeight="1" x14ac:dyDescent="0.15">
      <c r="A815" s="670"/>
      <c r="B815" s="671"/>
      <c r="C815" s="671"/>
      <c r="D815" s="671"/>
      <c r="E815" s="671"/>
      <c r="F815" s="672"/>
      <c r="G815" s="608"/>
      <c r="H815" s="609"/>
      <c r="I815" s="609"/>
      <c r="J815" s="609"/>
      <c r="K815" s="610"/>
      <c r="L815" s="633"/>
      <c r="M815" s="634"/>
      <c r="N815" s="634"/>
      <c r="O815" s="634"/>
      <c r="P815" s="634"/>
      <c r="Q815" s="634"/>
      <c r="R815" s="634"/>
      <c r="S815" s="634"/>
      <c r="T815" s="634"/>
      <c r="U815" s="634"/>
      <c r="V815" s="634"/>
      <c r="W815" s="634"/>
      <c r="X815" s="635"/>
      <c r="Y815" s="636"/>
      <c r="Z815" s="637"/>
      <c r="AA815" s="637"/>
      <c r="AB815" s="645"/>
      <c r="AC815" s="608"/>
      <c r="AD815" s="609"/>
      <c r="AE815" s="609"/>
      <c r="AF815" s="609"/>
      <c r="AG815" s="610"/>
      <c r="AH815" s="633"/>
      <c r="AI815" s="634"/>
      <c r="AJ815" s="634"/>
      <c r="AK815" s="634"/>
      <c r="AL815" s="634"/>
      <c r="AM815" s="634"/>
      <c r="AN815" s="634"/>
      <c r="AO815" s="634"/>
      <c r="AP815" s="634"/>
      <c r="AQ815" s="634"/>
      <c r="AR815" s="634"/>
      <c r="AS815" s="634"/>
      <c r="AT815" s="635"/>
      <c r="AU815" s="636"/>
      <c r="AV815" s="637"/>
      <c r="AW815" s="637"/>
      <c r="AX815" s="638"/>
    </row>
    <row r="816" spans="1:50" ht="24.75" hidden="1" customHeight="1" x14ac:dyDescent="0.15">
      <c r="A816" s="670"/>
      <c r="B816" s="671"/>
      <c r="C816" s="671"/>
      <c r="D816" s="671"/>
      <c r="E816" s="671"/>
      <c r="F816" s="672"/>
      <c r="G816" s="608"/>
      <c r="H816" s="609"/>
      <c r="I816" s="609"/>
      <c r="J816" s="609"/>
      <c r="K816" s="610"/>
      <c r="L816" s="633"/>
      <c r="M816" s="634"/>
      <c r="N816" s="634"/>
      <c r="O816" s="634"/>
      <c r="P816" s="634"/>
      <c r="Q816" s="634"/>
      <c r="R816" s="634"/>
      <c r="S816" s="634"/>
      <c r="T816" s="634"/>
      <c r="U816" s="634"/>
      <c r="V816" s="634"/>
      <c r="W816" s="634"/>
      <c r="X816" s="635"/>
      <c r="Y816" s="636"/>
      <c r="Z816" s="637"/>
      <c r="AA816" s="637"/>
      <c r="AB816" s="645"/>
      <c r="AC816" s="608"/>
      <c r="AD816" s="609"/>
      <c r="AE816" s="609"/>
      <c r="AF816" s="609"/>
      <c r="AG816" s="610"/>
      <c r="AH816" s="633"/>
      <c r="AI816" s="634"/>
      <c r="AJ816" s="634"/>
      <c r="AK816" s="634"/>
      <c r="AL816" s="634"/>
      <c r="AM816" s="634"/>
      <c r="AN816" s="634"/>
      <c r="AO816" s="634"/>
      <c r="AP816" s="634"/>
      <c r="AQ816" s="634"/>
      <c r="AR816" s="634"/>
      <c r="AS816" s="634"/>
      <c r="AT816" s="635"/>
      <c r="AU816" s="636"/>
      <c r="AV816" s="637"/>
      <c r="AW816" s="637"/>
      <c r="AX816" s="638"/>
    </row>
    <row r="817" spans="1:50" ht="24.75" hidden="1" customHeight="1" thickBot="1" x14ac:dyDescent="0.2">
      <c r="A817" s="670"/>
      <c r="B817" s="671"/>
      <c r="C817" s="671"/>
      <c r="D817" s="671"/>
      <c r="E817" s="671"/>
      <c r="F817" s="672"/>
      <c r="G817" s="878" t="s">
        <v>21</v>
      </c>
      <c r="H817" s="879"/>
      <c r="I817" s="879"/>
      <c r="J817" s="879"/>
      <c r="K817" s="879"/>
      <c r="L817" s="880"/>
      <c r="M817" s="881"/>
      <c r="N817" s="881"/>
      <c r="O817" s="881"/>
      <c r="P817" s="881"/>
      <c r="Q817" s="881"/>
      <c r="R817" s="881"/>
      <c r="S817" s="881"/>
      <c r="T817" s="881"/>
      <c r="U817" s="881"/>
      <c r="V817" s="881"/>
      <c r="W817" s="881"/>
      <c r="X817" s="882"/>
      <c r="Y817" s="883">
        <f>SUM(Y807:AB816)</f>
        <v>0</v>
      </c>
      <c r="Z817" s="884"/>
      <c r="AA817" s="884"/>
      <c r="AB817" s="885"/>
      <c r="AC817" s="878" t="s">
        <v>21</v>
      </c>
      <c r="AD817" s="879"/>
      <c r="AE817" s="879"/>
      <c r="AF817" s="879"/>
      <c r="AG817" s="879"/>
      <c r="AH817" s="880"/>
      <c r="AI817" s="881"/>
      <c r="AJ817" s="881"/>
      <c r="AK817" s="881"/>
      <c r="AL817" s="881"/>
      <c r="AM817" s="881"/>
      <c r="AN817" s="881"/>
      <c r="AO817" s="881"/>
      <c r="AP817" s="881"/>
      <c r="AQ817" s="881"/>
      <c r="AR817" s="881"/>
      <c r="AS817" s="881"/>
      <c r="AT817" s="882"/>
      <c r="AU817" s="883">
        <f>SUM(AU807:AX816)</f>
        <v>0</v>
      </c>
      <c r="AV817" s="884"/>
      <c r="AW817" s="884"/>
      <c r="AX817" s="886"/>
    </row>
    <row r="818" spans="1:50" ht="24.75" hidden="1" customHeight="1" x14ac:dyDescent="0.15">
      <c r="A818" s="670"/>
      <c r="B818" s="671"/>
      <c r="C818" s="671"/>
      <c r="D818" s="671"/>
      <c r="E818" s="671"/>
      <c r="F818" s="672"/>
      <c r="G818" s="630" t="s">
        <v>354</v>
      </c>
      <c r="H818" s="631"/>
      <c r="I818" s="631"/>
      <c r="J818" s="631"/>
      <c r="K818" s="631"/>
      <c r="L818" s="631"/>
      <c r="M818" s="631"/>
      <c r="N818" s="631"/>
      <c r="O818" s="631"/>
      <c r="P818" s="631"/>
      <c r="Q818" s="631"/>
      <c r="R818" s="631"/>
      <c r="S818" s="631"/>
      <c r="T818" s="631"/>
      <c r="U818" s="631"/>
      <c r="V818" s="631"/>
      <c r="W818" s="631"/>
      <c r="X818" s="631"/>
      <c r="Y818" s="631"/>
      <c r="Z818" s="631"/>
      <c r="AA818" s="631"/>
      <c r="AB818" s="632"/>
      <c r="AC818" s="630" t="s">
        <v>299</v>
      </c>
      <c r="AD818" s="631"/>
      <c r="AE818" s="631"/>
      <c r="AF818" s="631"/>
      <c r="AG818" s="631"/>
      <c r="AH818" s="631"/>
      <c r="AI818" s="631"/>
      <c r="AJ818" s="631"/>
      <c r="AK818" s="631"/>
      <c r="AL818" s="631"/>
      <c r="AM818" s="631"/>
      <c r="AN818" s="631"/>
      <c r="AO818" s="631"/>
      <c r="AP818" s="631"/>
      <c r="AQ818" s="631"/>
      <c r="AR818" s="631"/>
      <c r="AS818" s="631"/>
      <c r="AT818" s="631"/>
      <c r="AU818" s="631"/>
      <c r="AV818" s="631"/>
      <c r="AW818" s="631"/>
      <c r="AX818" s="843"/>
    </row>
    <row r="819" spans="1:50" ht="24.75" hidden="1" customHeight="1" x14ac:dyDescent="0.15">
      <c r="A819" s="670"/>
      <c r="B819" s="671"/>
      <c r="C819" s="671"/>
      <c r="D819" s="671"/>
      <c r="E819" s="671"/>
      <c r="F819" s="672"/>
      <c r="G819" s="866" t="s">
        <v>18</v>
      </c>
      <c r="H819" s="706"/>
      <c r="I819" s="706"/>
      <c r="J819" s="706"/>
      <c r="K819" s="706"/>
      <c r="L819" s="705" t="s">
        <v>19</v>
      </c>
      <c r="M819" s="706"/>
      <c r="N819" s="706"/>
      <c r="O819" s="706"/>
      <c r="P819" s="706"/>
      <c r="Q819" s="706"/>
      <c r="R819" s="706"/>
      <c r="S819" s="706"/>
      <c r="T819" s="706"/>
      <c r="U819" s="706"/>
      <c r="V819" s="706"/>
      <c r="W819" s="706"/>
      <c r="X819" s="707"/>
      <c r="Y819" s="627" t="s">
        <v>20</v>
      </c>
      <c r="Z819" s="628"/>
      <c r="AA819" s="628"/>
      <c r="AB819" s="848"/>
      <c r="AC819" s="866" t="s">
        <v>18</v>
      </c>
      <c r="AD819" s="706"/>
      <c r="AE819" s="706"/>
      <c r="AF819" s="706"/>
      <c r="AG819" s="706"/>
      <c r="AH819" s="705" t="s">
        <v>19</v>
      </c>
      <c r="AI819" s="706"/>
      <c r="AJ819" s="706"/>
      <c r="AK819" s="706"/>
      <c r="AL819" s="706"/>
      <c r="AM819" s="706"/>
      <c r="AN819" s="706"/>
      <c r="AO819" s="706"/>
      <c r="AP819" s="706"/>
      <c r="AQ819" s="706"/>
      <c r="AR819" s="706"/>
      <c r="AS819" s="706"/>
      <c r="AT819" s="707"/>
      <c r="AU819" s="627" t="s">
        <v>20</v>
      </c>
      <c r="AV819" s="628"/>
      <c r="AW819" s="628"/>
      <c r="AX819" s="629"/>
    </row>
    <row r="820" spans="1:50" s="16" customFormat="1" ht="24.75" hidden="1" customHeight="1" x14ac:dyDescent="0.15">
      <c r="A820" s="670"/>
      <c r="B820" s="671"/>
      <c r="C820" s="671"/>
      <c r="D820" s="671"/>
      <c r="E820" s="671"/>
      <c r="F820" s="672"/>
      <c r="G820" s="887"/>
      <c r="H820" s="709"/>
      <c r="I820" s="709"/>
      <c r="J820" s="709"/>
      <c r="K820" s="710"/>
      <c r="L820" s="702"/>
      <c r="M820" s="703"/>
      <c r="N820" s="703"/>
      <c r="O820" s="703"/>
      <c r="P820" s="703"/>
      <c r="Q820" s="703"/>
      <c r="R820" s="703"/>
      <c r="S820" s="703"/>
      <c r="T820" s="703"/>
      <c r="U820" s="703"/>
      <c r="V820" s="703"/>
      <c r="W820" s="703"/>
      <c r="X820" s="704"/>
      <c r="Y820" s="692"/>
      <c r="Z820" s="416"/>
      <c r="AA820" s="416"/>
      <c r="AB820" s="855"/>
      <c r="AC820" s="887"/>
      <c r="AD820" s="709"/>
      <c r="AE820" s="709"/>
      <c r="AF820" s="709"/>
      <c r="AG820" s="710"/>
      <c r="AH820" s="702"/>
      <c r="AI820" s="703"/>
      <c r="AJ820" s="703"/>
      <c r="AK820" s="703"/>
      <c r="AL820" s="703"/>
      <c r="AM820" s="703"/>
      <c r="AN820" s="703"/>
      <c r="AO820" s="703"/>
      <c r="AP820" s="703"/>
      <c r="AQ820" s="703"/>
      <c r="AR820" s="703"/>
      <c r="AS820" s="703"/>
      <c r="AT820" s="704"/>
      <c r="AU820" s="692"/>
      <c r="AV820" s="416"/>
      <c r="AW820" s="416"/>
      <c r="AX820" s="417"/>
    </row>
    <row r="821" spans="1:50" ht="24.75" hidden="1" customHeight="1" x14ac:dyDescent="0.15">
      <c r="A821" s="670"/>
      <c r="B821" s="671"/>
      <c r="C821" s="671"/>
      <c r="D821" s="671"/>
      <c r="E821" s="671"/>
      <c r="F821" s="672"/>
      <c r="G821" s="608"/>
      <c r="H821" s="609"/>
      <c r="I821" s="609"/>
      <c r="J821" s="609"/>
      <c r="K821" s="610"/>
      <c r="L821" s="633"/>
      <c r="M821" s="634"/>
      <c r="N821" s="634"/>
      <c r="O821" s="634"/>
      <c r="P821" s="634"/>
      <c r="Q821" s="634"/>
      <c r="R821" s="634"/>
      <c r="S821" s="634"/>
      <c r="T821" s="634"/>
      <c r="U821" s="634"/>
      <c r="V821" s="634"/>
      <c r="W821" s="634"/>
      <c r="X821" s="635"/>
      <c r="Y821" s="636"/>
      <c r="Z821" s="637"/>
      <c r="AA821" s="637"/>
      <c r="AB821" s="645"/>
      <c r="AC821" s="608"/>
      <c r="AD821" s="609"/>
      <c r="AE821" s="609"/>
      <c r="AF821" s="609"/>
      <c r="AG821" s="610"/>
      <c r="AH821" s="633"/>
      <c r="AI821" s="634"/>
      <c r="AJ821" s="634"/>
      <c r="AK821" s="634"/>
      <c r="AL821" s="634"/>
      <c r="AM821" s="634"/>
      <c r="AN821" s="634"/>
      <c r="AO821" s="634"/>
      <c r="AP821" s="634"/>
      <c r="AQ821" s="634"/>
      <c r="AR821" s="634"/>
      <c r="AS821" s="634"/>
      <c r="AT821" s="635"/>
      <c r="AU821" s="636"/>
      <c r="AV821" s="637"/>
      <c r="AW821" s="637"/>
      <c r="AX821" s="638"/>
    </row>
    <row r="822" spans="1:50" ht="24.75" hidden="1" customHeight="1" x14ac:dyDescent="0.15">
      <c r="A822" s="670"/>
      <c r="B822" s="671"/>
      <c r="C822" s="671"/>
      <c r="D822" s="671"/>
      <c r="E822" s="671"/>
      <c r="F822" s="672"/>
      <c r="G822" s="608"/>
      <c r="H822" s="609"/>
      <c r="I822" s="609"/>
      <c r="J822" s="609"/>
      <c r="K822" s="610"/>
      <c r="L822" s="633"/>
      <c r="M822" s="634"/>
      <c r="N822" s="634"/>
      <c r="O822" s="634"/>
      <c r="P822" s="634"/>
      <c r="Q822" s="634"/>
      <c r="R822" s="634"/>
      <c r="S822" s="634"/>
      <c r="T822" s="634"/>
      <c r="U822" s="634"/>
      <c r="V822" s="634"/>
      <c r="W822" s="634"/>
      <c r="X822" s="635"/>
      <c r="Y822" s="636"/>
      <c r="Z822" s="637"/>
      <c r="AA822" s="637"/>
      <c r="AB822" s="645"/>
      <c r="AC822" s="608"/>
      <c r="AD822" s="609"/>
      <c r="AE822" s="609"/>
      <c r="AF822" s="609"/>
      <c r="AG822" s="610"/>
      <c r="AH822" s="633"/>
      <c r="AI822" s="634"/>
      <c r="AJ822" s="634"/>
      <c r="AK822" s="634"/>
      <c r="AL822" s="634"/>
      <c r="AM822" s="634"/>
      <c r="AN822" s="634"/>
      <c r="AO822" s="634"/>
      <c r="AP822" s="634"/>
      <c r="AQ822" s="634"/>
      <c r="AR822" s="634"/>
      <c r="AS822" s="634"/>
      <c r="AT822" s="635"/>
      <c r="AU822" s="636"/>
      <c r="AV822" s="637"/>
      <c r="AW822" s="637"/>
      <c r="AX822" s="638"/>
    </row>
    <row r="823" spans="1:50" ht="24.75" hidden="1" customHeight="1" x14ac:dyDescent="0.15">
      <c r="A823" s="670"/>
      <c r="B823" s="671"/>
      <c r="C823" s="671"/>
      <c r="D823" s="671"/>
      <c r="E823" s="671"/>
      <c r="F823" s="672"/>
      <c r="G823" s="608"/>
      <c r="H823" s="609"/>
      <c r="I823" s="609"/>
      <c r="J823" s="609"/>
      <c r="K823" s="610"/>
      <c r="L823" s="633"/>
      <c r="M823" s="634"/>
      <c r="N823" s="634"/>
      <c r="O823" s="634"/>
      <c r="P823" s="634"/>
      <c r="Q823" s="634"/>
      <c r="R823" s="634"/>
      <c r="S823" s="634"/>
      <c r="T823" s="634"/>
      <c r="U823" s="634"/>
      <c r="V823" s="634"/>
      <c r="W823" s="634"/>
      <c r="X823" s="635"/>
      <c r="Y823" s="636"/>
      <c r="Z823" s="637"/>
      <c r="AA823" s="637"/>
      <c r="AB823" s="645"/>
      <c r="AC823" s="608"/>
      <c r="AD823" s="609"/>
      <c r="AE823" s="609"/>
      <c r="AF823" s="609"/>
      <c r="AG823" s="610"/>
      <c r="AH823" s="633"/>
      <c r="AI823" s="634"/>
      <c r="AJ823" s="634"/>
      <c r="AK823" s="634"/>
      <c r="AL823" s="634"/>
      <c r="AM823" s="634"/>
      <c r="AN823" s="634"/>
      <c r="AO823" s="634"/>
      <c r="AP823" s="634"/>
      <c r="AQ823" s="634"/>
      <c r="AR823" s="634"/>
      <c r="AS823" s="634"/>
      <c r="AT823" s="635"/>
      <c r="AU823" s="636"/>
      <c r="AV823" s="637"/>
      <c r="AW823" s="637"/>
      <c r="AX823" s="638"/>
    </row>
    <row r="824" spans="1:50" ht="24.75" hidden="1" customHeight="1" x14ac:dyDescent="0.15">
      <c r="A824" s="670"/>
      <c r="B824" s="671"/>
      <c r="C824" s="671"/>
      <c r="D824" s="671"/>
      <c r="E824" s="671"/>
      <c r="F824" s="672"/>
      <c r="G824" s="608"/>
      <c r="H824" s="609"/>
      <c r="I824" s="609"/>
      <c r="J824" s="609"/>
      <c r="K824" s="610"/>
      <c r="L824" s="633"/>
      <c r="M824" s="634"/>
      <c r="N824" s="634"/>
      <c r="O824" s="634"/>
      <c r="P824" s="634"/>
      <c r="Q824" s="634"/>
      <c r="R824" s="634"/>
      <c r="S824" s="634"/>
      <c r="T824" s="634"/>
      <c r="U824" s="634"/>
      <c r="V824" s="634"/>
      <c r="W824" s="634"/>
      <c r="X824" s="635"/>
      <c r="Y824" s="636"/>
      <c r="Z824" s="637"/>
      <c r="AA824" s="637"/>
      <c r="AB824" s="645"/>
      <c r="AC824" s="608"/>
      <c r="AD824" s="609"/>
      <c r="AE824" s="609"/>
      <c r="AF824" s="609"/>
      <c r="AG824" s="610"/>
      <c r="AH824" s="633"/>
      <c r="AI824" s="634"/>
      <c r="AJ824" s="634"/>
      <c r="AK824" s="634"/>
      <c r="AL824" s="634"/>
      <c r="AM824" s="634"/>
      <c r="AN824" s="634"/>
      <c r="AO824" s="634"/>
      <c r="AP824" s="634"/>
      <c r="AQ824" s="634"/>
      <c r="AR824" s="634"/>
      <c r="AS824" s="634"/>
      <c r="AT824" s="635"/>
      <c r="AU824" s="636"/>
      <c r="AV824" s="637"/>
      <c r="AW824" s="637"/>
      <c r="AX824" s="638"/>
    </row>
    <row r="825" spans="1:50" ht="24.75" hidden="1" customHeight="1" x14ac:dyDescent="0.15">
      <c r="A825" s="670"/>
      <c r="B825" s="671"/>
      <c r="C825" s="671"/>
      <c r="D825" s="671"/>
      <c r="E825" s="671"/>
      <c r="F825" s="672"/>
      <c r="G825" s="608"/>
      <c r="H825" s="609"/>
      <c r="I825" s="609"/>
      <c r="J825" s="609"/>
      <c r="K825" s="610"/>
      <c r="L825" s="633"/>
      <c r="M825" s="634"/>
      <c r="N825" s="634"/>
      <c r="O825" s="634"/>
      <c r="P825" s="634"/>
      <c r="Q825" s="634"/>
      <c r="R825" s="634"/>
      <c r="S825" s="634"/>
      <c r="T825" s="634"/>
      <c r="U825" s="634"/>
      <c r="V825" s="634"/>
      <c r="W825" s="634"/>
      <c r="X825" s="635"/>
      <c r="Y825" s="636"/>
      <c r="Z825" s="637"/>
      <c r="AA825" s="637"/>
      <c r="AB825" s="645"/>
      <c r="AC825" s="608"/>
      <c r="AD825" s="609"/>
      <c r="AE825" s="609"/>
      <c r="AF825" s="609"/>
      <c r="AG825" s="610"/>
      <c r="AH825" s="633"/>
      <c r="AI825" s="634"/>
      <c r="AJ825" s="634"/>
      <c r="AK825" s="634"/>
      <c r="AL825" s="634"/>
      <c r="AM825" s="634"/>
      <c r="AN825" s="634"/>
      <c r="AO825" s="634"/>
      <c r="AP825" s="634"/>
      <c r="AQ825" s="634"/>
      <c r="AR825" s="634"/>
      <c r="AS825" s="634"/>
      <c r="AT825" s="635"/>
      <c r="AU825" s="636"/>
      <c r="AV825" s="637"/>
      <c r="AW825" s="637"/>
      <c r="AX825" s="638"/>
    </row>
    <row r="826" spans="1:50" ht="24.75" hidden="1" customHeight="1" x14ac:dyDescent="0.15">
      <c r="A826" s="670"/>
      <c r="B826" s="671"/>
      <c r="C826" s="671"/>
      <c r="D826" s="671"/>
      <c r="E826" s="671"/>
      <c r="F826" s="672"/>
      <c r="G826" s="608"/>
      <c r="H826" s="609"/>
      <c r="I826" s="609"/>
      <c r="J826" s="609"/>
      <c r="K826" s="610"/>
      <c r="L826" s="633"/>
      <c r="M826" s="634"/>
      <c r="N826" s="634"/>
      <c r="O826" s="634"/>
      <c r="P826" s="634"/>
      <c r="Q826" s="634"/>
      <c r="R826" s="634"/>
      <c r="S826" s="634"/>
      <c r="T826" s="634"/>
      <c r="U826" s="634"/>
      <c r="V826" s="634"/>
      <c r="W826" s="634"/>
      <c r="X826" s="635"/>
      <c r="Y826" s="636"/>
      <c r="Z826" s="637"/>
      <c r="AA826" s="637"/>
      <c r="AB826" s="645"/>
      <c r="AC826" s="608"/>
      <c r="AD826" s="609"/>
      <c r="AE826" s="609"/>
      <c r="AF826" s="609"/>
      <c r="AG826" s="610"/>
      <c r="AH826" s="633"/>
      <c r="AI826" s="634"/>
      <c r="AJ826" s="634"/>
      <c r="AK826" s="634"/>
      <c r="AL826" s="634"/>
      <c r="AM826" s="634"/>
      <c r="AN826" s="634"/>
      <c r="AO826" s="634"/>
      <c r="AP826" s="634"/>
      <c r="AQ826" s="634"/>
      <c r="AR826" s="634"/>
      <c r="AS826" s="634"/>
      <c r="AT826" s="635"/>
      <c r="AU826" s="636"/>
      <c r="AV826" s="637"/>
      <c r="AW826" s="637"/>
      <c r="AX826" s="638"/>
    </row>
    <row r="827" spans="1:50" ht="24.75" hidden="1" customHeight="1" x14ac:dyDescent="0.15">
      <c r="A827" s="670"/>
      <c r="B827" s="671"/>
      <c r="C827" s="671"/>
      <c r="D827" s="671"/>
      <c r="E827" s="671"/>
      <c r="F827" s="672"/>
      <c r="G827" s="608"/>
      <c r="H827" s="609"/>
      <c r="I827" s="609"/>
      <c r="J827" s="609"/>
      <c r="K827" s="610"/>
      <c r="L827" s="633"/>
      <c r="M827" s="634"/>
      <c r="N827" s="634"/>
      <c r="O827" s="634"/>
      <c r="P827" s="634"/>
      <c r="Q827" s="634"/>
      <c r="R827" s="634"/>
      <c r="S827" s="634"/>
      <c r="T827" s="634"/>
      <c r="U827" s="634"/>
      <c r="V827" s="634"/>
      <c r="W827" s="634"/>
      <c r="X827" s="635"/>
      <c r="Y827" s="636"/>
      <c r="Z827" s="637"/>
      <c r="AA827" s="637"/>
      <c r="AB827" s="645"/>
      <c r="AC827" s="608"/>
      <c r="AD827" s="609"/>
      <c r="AE827" s="609"/>
      <c r="AF827" s="609"/>
      <c r="AG827" s="610"/>
      <c r="AH827" s="633"/>
      <c r="AI827" s="634"/>
      <c r="AJ827" s="634"/>
      <c r="AK827" s="634"/>
      <c r="AL827" s="634"/>
      <c r="AM827" s="634"/>
      <c r="AN827" s="634"/>
      <c r="AO827" s="634"/>
      <c r="AP827" s="634"/>
      <c r="AQ827" s="634"/>
      <c r="AR827" s="634"/>
      <c r="AS827" s="634"/>
      <c r="AT827" s="635"/>
      <c r="AU827" s="636"/>
      <c r="AV827" s="637"/>
      <c r="AW827" s="637"/>
      <c r="AX827" s="638"/>
    </row>
    <row r="828" spans="1:50" ht="24.75" hidden="1" customHeight="1" x14ac:dyDescent="0.15">
      <c r="A828" s="670"/>
      <c r="B828" s="671"/>
      <c r="C828" s="671"/>
      <c r="D828" s="671"/>
      <c r="E828" s="671"/>
      <c r="F828" s="672"/>
      <c r="G828" s="608"/>
      <c r="H828" s="609"/>
      <c r="I828" s="609"/>
      <c r="J828" s="609"/>
      <c r="K828" s="610"/>
      <c r="L828" s="633"/>
      <c r="M828" s="634"/>
      <c r="N828" s="634"/>
      <c r="O828" s="634"/>
      <c r="P828" s="634"/>
      <c r="Q828" s="634"/>
      <c r="R828" s="634"/>
      <c r="S828" s="634"/>
      <c r="T828" s="634"/>
      <c r="U828" s="634"/>
      <c r="V828" s="634"/>
      <c r="W828" s="634"/>
      <c r="X828" s="635"/>
      <c r="Y828" s="636"/>
      <c r="Z828" s="637"/>
      <c r="AA828" s="637"/>
      <c r="AB828" s="645"/>
      <c r="AC828" s="608"/>
      <c r="AD828" s="609"/>
      <c r="AE828" s="609"/>
      <c r="AF828" s="609"/>
      <c r="AG828" s="610"/>
      <c r="AH828" s="633"/>
      <c r="AI828" s="634"/>
      <c r="AJ828" s="634"/>
      <c r="AK828" s="634"/>
      <c r="AL828" s="634"/>
      <c r="AM828" s="634"/>
      <c r="AN828" s="634"/>
      <c r="AO828" s="634"/>
      <c r="AP828" s="634"/>
      <c r="AQ828" s="634"/>
      <c r="AR828" s="634"/>
      <c r="AS828" s="634"/>
      <c r="AT828" s="635"/>
      <c r="AU828" s="636"/>
      <c r="AV828" s="637"/>
      <c r="AW828" s="637"/>
      <c r="AX828" s="638"/>
    </row>
    <row r="829" spans="1:50" ht="24.75" hidden="1" customHeight="1" x14ac:dyDescent="0.15">
      <c r="A829" s="670"/>
      <c r="B829" s="671"/>
      <c r="C829" s="671"/>
      <c r="D829" s="671"/>
      <c r="E829" s="671"/>
      <c r="F829" s="672"/>
      <c r="G829" s="608"/>
      <c r="H829" s="609"/>
      <c r="I829" s="609"/>
      <c r="J829" s="609"/>
      <c r="K829" s="610"/>
      <c r="L829" s="633"/>
      <c r="M829" s="634"/>
      <c r="N829" s="634"/>
      <c r="O829" s="634"/>
      <c r="P829" s="634"/>
      <c r="Q829" s="634"/>
      <c r="R829" s="634"/>
      <c r="S829" s="634"/>
      <c r="T829" s="634"/>
      <c r="U829" s="634"/>
      <c r="V829" s="634"/>
      <c r="W829" s="634"/>
      <c r="X829" s="635"/>
      <c r="Y829" s="636"/>
      <c r="Z829" s="637"/>
      <c r="AA829" s="637"/>
      <c r="AB829" s="645"/>
      <c r="AC829" s="608"/>
      <c r="AD829" s="609"/>
      <c r="AE829" s="609"/>
      <c r="AF829" s="609"/>
      <c r="AG829" s="610"/>
      <c r="AH829" s="633"/>
      <c r="AI829" s="634"/>
      <c r="AJ829" s="634"/>
      <c r="AK829" s="634"/>
      <c r="AL829" s="634"/>
      <c r="AM829" s="634"/>
      <c r="AN829" s="634"/>
      <c r="AO829" s="634"/>
      <c r="AP829" s="634"/>
      <c r="AQ829" s="634"/>
      <c r="AR829" s="634"/>
      <c r="AS829" s="634"/>
      <c r="AT829" s="635"/>
      <c r="AU829" s="636"/>
      <c r="AV829" s="637"/>
      <c r="AW829" s="637"/>
      <c r="AX829" s="638"/>
    </row>
    <row r="830" spans="1:50" ht="24.75" hidden="1" customHeight="1" x14ac:dyDescent="0.15">
      <c r="A830" s="670"/>
      <c r="B830" s="671"/>
      <c r="C830" s="671"/>
      <c r="D830" s="671"/>
      <c r="E830" s="671"/>
      <c r="F830" s="672"/>
      <c r="G830" s="878" t="s">
        <v>21</v>
      </c>
      <c r="H830" s="879"/>
      <c r="I830" s="879"/>
      <c r="J830" s="879"/>
      <c r="K830" s="879"/>
      <c r="L830" s="880"/>
      <c r="M830" s="881"/>
      <c r="N830" s="881"/>
      <c r="O830" s="881"/>
      <c r="P830" s="881"/>
      <c r="Q830" s="881"/>
      <c r="R830" s="881"/>
      <c r="S830" s="881"/>
      <c r="T830" s="881"/>
      <c r="U830" s="881"/>
      <c r="V830" s="881"/>
      <c r="W830" s="881"/>
      <c r="X830" s="882"/>
      <c r="Y830" s="883">
        <f>SUM(Y820:AB829)</f>
        <v>0</v>
      </c>
      <c r="Z830" s="884"/>
      <c r="AA830" s="884"/>
      <c r="AB830" s="885"/>
      <c r="AC830" s="878" t="s">
        <v>21</v>
      </c>
      <c r="AD830" s="879"/>
      <c r="AE830" s="879"/>
      <c r="AF830" s="879"/>
      <c r="AG830" s="879"/>
      <c r="AH830" s="880"/>
      <c r="AI830" s="881"/>
      <c r="AJ830" s="881"/>
      <c r="AK830" s="881"/>
      <c r="AL830" s="881"/>
      <c r="AM830" s="881"/>
      <c r="AN830" s="881"/>
      <c r="AO830" s="881"/>
      <c r="AP830" s="881"/>
      <c r="AQ830" s="881"/>
      <c r="AR830" s="881"/>
      <c r="AS830" s="881"/>
      <c r="AT830" s="882"/>
      <c r="AU830" s="883">
        <f>SUM(AU820:AX829)</f>
        <v>0</v>
      </c>
      <c r="AV830" s="884"/>
      <c r="AW830" s="884"/>
      <c r="AX830" s="886"/>
    </row>
    <row r="831" spans="1:50" ht="24.75" customHeight="1" thickBot="1" x14ac:dyDescent="0.2">
      <c r="A831" s="958" t="s">
        <v>267</v>
      </c>
      <c r="B831" s="959"/>
      <c r="C831" s="959"/>
      <c r="D831" s="959"/>
      <c r="E831" s="959"/>
      <c r="F831" s="959"/>
      <c r="G831" s="959"/>
      <c r="H831" s="959"/>
      <c r="I831" s="959"/>
      <c r="J831" s="959"/>
      <c r="K831" s="959"/>
      <c r="L831" s="959"/>
      <c r="M831" s="959"/>
      <c r="N831" s="959"/>
      <c r="O831" s="959"/>
      <c r="P831" s="959"/>
      <c r="Q831" s="959"/>
      <c r="R831" s="959"/>
      <c r="S831" s="959"/>
      <c r="T831" s="959"/>
      <c r="U831" s="959"/>
      <c r="V831" s="959"/>
      <c r="W831" s="959"/>
      <c r="X831" s="959"/>
      <c r="Y831" s="959"/>
      <c r="Z831" s="959"/>
      <c r="AA831" s="959"/>
      <c r="AB831" s="959"/>
      <c r="AC831" s="959"/>
      <c r="AD831" s="959"/>
      <c r="AE831" s="959"/>
      <c r="AF831" s="959"/>
      <c r="AG831" s="959"/>
      <c r="AH831" s="959"/>
      <c r="AI831" s="959"/>
      <c r="AJ831" s="959"/>
      <c r="AK831" s="960"/>
      <c r="AL831" s="297" t="s">
        <v>417</v>
      </c>
      <c r="AM831" s="298"/>
      <c r="AN831" s="298"/>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27</v>
      </c>
      <c r="D836" s="383"/>
      <c r="E836" s="383"/>
      <c r="F836" s="383"/>
      <c r="G836" s="383"/>
      <c r="H836" s="383"/>
      <c r="I836" s="383"/>
      <c r="J836" s="142" t="s">
        <v>358</v>
      </c>
      <c r="K836" s="384"/>
      <c r="L836" s="384"/>
      <c r="M836" s="384"/>
      <c r="N836" s="384"/>
      <c r="O836" s="384"/>
      <c r="P836" s="385" t="s">
        <v>330</v>
      </c>
      <c r="Q836" s="385"/>
      <c r="R836" s="385"/>
      <c r="S836" s="385"/>
      <c r="T836" s="385"/>
      <c r="U836" s="385"/>
      <c r="V836" s="385"/>
      <c r="W836" s="385"/>
      <c r="X836" s="385"/>
      <c r="Y836" s="386" t="s">
        <v>355</v>
      </c>
      <c r="Z836" s="387"/>
      <c r="AA836" s="387"/>
      <c r="AB836" s="387"/>
      <c r="AC836" s="142" t="s">
        <v>410</v>
      </c>
      <c r="AD836" s="142"/>
      <c r="AE836" s="142"/>
      <c r="AF836" s="142"/>
      <c r="AG836" s="142"/>
      <c r="AH836" s="386" t="s">
        <v>445</v>
      </c>
      <c r="AI836" s="383"/>
      <c r="AJ836" s="383"/>
      <c r="AK836" s="383"/>
      <c r="AL836" s="383" t="s">
        <v>22</v>
      </c>
      <c r="AM836" s="383"/>
      <c r="AN836" s="383"/>
      <c r="AO836" s="388"/>
      <c r="AP836" s="389" t="s">
        <v>359</v>
      </c>
      <c r="AQ836" s="389"/>
      <c r="AR836" s="389"/>
      <c r="AS836" s="389"/>
      <c r="AT836" s="389"/>
      <c r="AU836" s="389"/>
      <c r="AV836" s="389"/>
      <c r="AW836" s="389"/>
      <c r="AX836" s="389"/>
    </row>
    <row r="837" spans="1:50" ht="30" customHeight="1" x14ac:dyDescent="0.15">
      <c r="A837" s="395">
        <v>1</v>
      </c>
      <c r="B837" s="395">
        <v>1</v>
      </c>
      <c r="C837" s="396" t="s">
        <v>514</v>
      </c>
      <c r="D837" s="363"/>
      <c r="E837" s="363"/>
      <c r="F837" s="363"/>
      <c r="G837" s="363"/>
      <c r="H837" s="363"/>
      <c r="I837" s="363"/>
      <c r="J837" s="403" t="s">
        <v>514</v>
      </c>
      <c r="K837" s="365"/>
      <c r="L837" s="365"/>
      <c r="M837" s="365"/>
      <c r="N837" s="365"/>
      <c r="O837" s="365"/>
      <c r="P837" s="404" t="s">
        <v>514</v>
      </c>
      <c r="Q837" s="366"/>
      <c r="R837" s="366"/>
      <c r="S837" s="366"/>
      <c r="T837" s="366"/>
      <c r="U837" s="366"/>
      <c r="V837" s="366"/>
      <c r="W837" s="366"/>
      <c r="X837" s="366"/>
      <c r="Y837" s="405" t="s">
        <v>514</v>
      </c>
      <c r="Z837" s="368"/>
      <c r="AA837" s="368"/>
      <c r="AB837" s="369"/>
      <c r="AC837" s="957" t="s">
        <v>515</v>
      </c>
      <c r="AD837" s="378"/>
      <c r="AE837" s="378"/>
      <c r="AF837" s="378"/>
      <c r="AG837" s="378"/>
      <c r="AH837" s="965" t="s">
        <v>514</v>
      </c>
      <c r="AI837" s="380"/>
      <c r="AJ837" s="380"/>
      <c r="AK837" s="380"/>
      <c r="AL837" s="408" t="s">
        <v>514</v>
      </c>
      <c r="AM837" s="374"/>
      <c r="AN837" s="374"/>
      <c r="AO837" s="375"/>
      <c r="AP837" s="376" t="s">
        <v>514</v>
      </c>
      <c r="AQ837" s="376"/>
      <c r="AR837" s="376"/>
      <c r="AS837" s="376"/>
      <c r="AT837" s="376"/>
      <c r="AU837" s="376"/>
      <c r="AV837" s="376"/>
      <c r="AW837" s="376"/>
      <c r="AX837" s="376"/>
    </row>
    <row r="838" spans="1:50" ht="30" hidden="1" customHeight="1" x14ac:dyDescent="0.15">
      <c r="A838" s="395">
        <v>2</v>
      </c>
      <c r="B838" s="39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7"/>
      <c r="AD838" s="377"/>
      <c r="AE838" s="377"/>
      <c r="AF838" s="377"/>
      <c r="AG838" s="377"/>
      <c r="AH838" s="379"/>
      <c r="AI838" s="380"/>
      <c r="AJ838" s="380"/>
      <c r="AK838" s="380"/>
      <c r="AL838" s="390"/>
      <c r="AM838" s="391"/>
      <c r="AN838" s="391"/>
      <c r="AO838" s="392"/>
      <c r="AP838" s="376"/>
      <c r="AQ838" s="376"/>
      <c r="AR838" s="376"/>
      <c r="AS838" s="376"/>
      <c r="AT838" s="376"/>
      <c r="AU838" s="376"/>
      <c r="AV838" s="376"/>
      <c r="AW838" s="376"/>
      <c r="AX838" s="376"/>
    </row>
    <row r="839" spans="1:50" ht="30" hidden="1" customHeight="1" x14ac:dyDescent="0.15">
      <c r="A839" s="395">
        <v>3</v>
      </c>
      <c r="B839" s="395">
        <v>1</v>
      </c>
      <c r="C839" s="381"/>
      <c r="D839" s="363"/>
      <c r="E839" s="363"/>
      <c r="F839" s="363"/>
      <c r="G839" s="363"/>
      <c r="H839" s="363"/>
      <c r="I839" s="363"/>
      <c r="J839" s="364"/>
      <c r="K839" s="365"/>
      <c r="L839" s="365"/>
      <c r="M839" s="365"/>
      <c r="N839" s="365"/>
      <c r="O839" s="365"/>
      <c r="P839" s="382"/>
      <c r="Q839" s="366"/>
      <c r="R839" s="366"/>
      <c r="S839" s="366"/>
      <c r="T839" s="366"/>
      <c r="U839" s="366"/>
      <c r="V839" s="366"/>
      <c r="W839" s="366"/>
      <c r="X839" s="366"/>
      <c r="Y839" s="367"/>
      <c r="Z839" s="368"/>
      <c r="AA839" s="368"/>
      <c r="AB839" s="369"/>
      <c r="AC839" s="377"/>
      <c r="AD839" s="377"/>
      <c r="AE839" s="377"/>
      <c r="AF839" s="377"/>
      <c r="AG839" s="377"/>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x14ac:dyDescent="0.15">
      <c r="A840" s="395">
        <v>4</v>
      </c>
      <c r="B840" s="395">
        <v>1</v>
      </c>
      <c r="C840" s="381"/>
      <c r="D840" s="363"/>
      <c r="E840" s="363"/>
      <c r="F840" s="363"/>
      <c r="G840" s="363"/>
      <c r="H840" s="363"/>
      <c r="I840" s="363"/>
      <c r="J840" s="364"/>
      <c r="K840" s="365"/>
      <c r="L840" s="365"/>
      <c r="M840" s="365"/>
      <c r="N840" s="365"/>
      <c r="O840" s="365"/>
      <c r="P840" s="382"/>
      <c r="Q840" s="366"/>
      <c r="R840" s="366"/>
      <c r="S840" s="366"/>
      <c r="T840" s="366"/>
      <c r="U840" s="366"/>
      <c r="V840" s="366"/>
      <c r="W840" s="366"/>
      <c r="X840" s="366"/>
      <c r="Y840" s="367"/>
      <c r="Z840" s="368"/>
      <c r="AA840" s="368"/>
      <c r="AB840" s="369"/>
      <c r="AC840" s="377"/>
      <c r="AD840" s="377"/>
      <c r="AE840" s="377"/>
      <c r="AF840" s="377"/>
      <c r="AG840" s="377"/>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5">
        <v>5</v>
      </c>
      <c r="B841" s="39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5">
        <v>6</v>
      </c>
      <c r="B842" s="39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5">
        <v>7</v>
      </c>
      <c r="B843" s="39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5">
        <v>8</v>
      </c>
      <c r="B844" s="39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5">
        <v>9</v>
      </c>
      <c r="B845" s="395">
        <v>1</v>
      </c>
      <c r="C845" s="363"/>
      <c r="D845" s="363"/>
      <c r="E845" s="363"/>
      <c r="F845" s="363"/>
      <c r="G845" s="363"/>
      <c r="H845" s="363"/>
      <c r="I845" s="363"/>
      <c r="J845" s="364"/>
      <c r="K845" s="365"/>
      <c r="L845" s="365"/>
      <c r="M845" s="365"/>
      <c r="N845" s="365"/>
      <c r="O845" s="365"/>
      <c r="P845" s="366" t="s">
        <v>515</v>
      </c>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5">
        <v>10</v>
      </c>
      <c r="B846" s="395">
        <v>1</v>
      </c>
      <c r="C846" s="363" t="s">
        <v>515</v>
      </c>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5">
        <v>11</v>
      </c>
      <c r="B847" s="39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5">
        <v>12</v>
      </c>
      <c r="B848" s="39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5">
        <v>13</v>
      </c>
      <c r="B849" s="39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5">
        <v>14</v>
      </c>
      <c r="B850" s="39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5">
        <v>15</v>
      </c>
      <c r="B851" s="39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5">
        <v>16</v>
      </c>
      <c r="B852" s="39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5">
        <v>17</v>
      </c>
      <c r="B853" s="39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5">
        <v>18</v>
      </c>
      <c r="B854" s="39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5">
        <v>19</v>
      </c>
      <c r="B855" s="39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5">
        <v>20</v>
      </c>
      <c r="B856" s="39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5">
        <v>21</v>
      </c>
      <c r="B857" s="39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5">
        <v>22</v>
      </c>
      <c r="B858" s="39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5">
        <v>23</v>
      </c>
      <c r="B859" s="39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5">
        <v>24</v>
      </c>
      <c r="B860" s="39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5">
        <v>25</v>
      </c>
      <c r="B861" s="39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5">
        <v>26</v>
      </c>
      <c r="B862" s="39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5">
        <v>27</v>
      </c>
      <c r="B863" s="39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5">
        <v>28</v>
      </c>
      <c r="B864" s="39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5">
        <v>29</v>
      </c>
      <c r="B865" s="39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5">
        <v>30</v>
      </c>
      <c r="B866" s="39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83"/>
      <c r="B869" s="383"/>
      <c r="C869" s="383" t="s">
        <v>27</v>
      </c>
      <c r="D869" s="383"/>
      <c r="E869" s="383"/>
      <c r="F869" s="383"/>
      <c r="G869" s="383"/>
      <c r="H869" s="383"/>
      <c r="I869" s="383"/>
      <c r="J869" s="142" t="s">
        <v>358</v>
      </c>
      <c r="K869" s="384"/>
      <c r="L869" s="384"/>
      <c r="M869" s="384"/>
      <c r="N869" s="384"/>
      <c r="O869" s="384"/>
      <c r="P869" s="385" t="s">
        <v>330</v>
      </c>
      <c r="Q869" s="385"/>
      <c r="R869" s="385"/>
      <c r="S869" s="385"/>
      <c r="T869" s="385"/>
      <c r="U869" s="385"/>
      <c r="V869" s="385"/>
      <c r="W869" s="385"/>
      <c r="X869" s="385"/>
      <c r="Y869" s="386" t="s">
        <v>355</v>
      </c>
      <c r="Z869" s="387"/>
      <c r="AA869" s="387"/>
      <c r="AB869" s="387"/>
      <c r="AC869" s="142" t="s">
        <v>410</v>
      </c>
      <c r="AD869" s="142"/>
      <c r="AE869" s="142"/>
      <c r="AF869" s="142"/>
      <c r="AG869" s="142"/>
      <c r="AH869" s="386" t="s">
        <v>445</v>
      </c>
      <c r="AI869" s="383"/>
      <c r="AJ869" s="383"/>
      <c r="AK869" s="383"/>
      <c r="AL869" s="383" t="s">
        <v>22</v>
      </c>
      <c r="AM869" s="383"/>
      <c r="AN869" s="383"/>
      <c r="AO869" s="388"/>
      <c r="AP869" s="389" t="s">
        <v>359</v>
      </c>
      <c r="AQ869" s="389"/>
      <c r="AR869" s="389"/>
      <c r="AS869" s="389"/>
      <c r="AT869" s="389"/>
      <c r="AU869" s="389"/>
      <c r="AV869" s="389"/>
      <c r="AW869" s="389"/>
      <c r="AX869" s="389"/>
    </row>
    <row r="870" spans="1:50" ht="30" hidden="1" customHeight="1" x14ac:dyDescent="0.15">
      <c r="A870" s="395">
        <v>1</v>
      </c>
      <c r="B870" s="395">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7"/>
      <c r="AD870" s="378"/>
      <c r="AE870" s="378"/>
      <c r="AF870" s="378"/>
      <c r="AG870" s="378"/>
      <c r="AH870" s="379"/>
      <c r="AI870" s="380"/>
      <c r="AJ870" s="380"/>
      <c r="AK870" s="380"/>
      <c r="AL870" s="373"/>
      <c r="AM870" s="374"/>
      <c r="AN870" s="374"/>
      <c r="AO870" s="375"/>
      <c r="AP870" s="376"/>
      <c r="AQ870" s="376"/>
      <c r="AR870" s="376"/>
      <c r="AS870" s="376"/>
      <c r="AT870" s="376"/>
      <c r="AU870" s="376"/>
      <c r="AV870" s="376"/>
      <c r="AW870" s="376"/>
      <c r="AX870" s="376"/>
    </row>
    <row r="871" spans="1:50" ht="30" hidden="1" customHeight="1" x14ac:dyDescent="0.15">
      <c r="A871" s="395">
        <v>2</v>
      </c>
      <c r="B871" s="395">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7"/>
      <c r="AD871" s="377"/>
      <c r="AE871" s="377"/>
      <c r="AF871" s="377"/>
      <c r="AG871" s="377"/>
      <c r="AH871" s="379"/>
      <c r="AI871" s="380"/>
      <c r="AJ871" s="380"/>
      <c r="AK871" s="380"/>
      <c r="AL871" s="390"/>
      <c r="AM871" s="391"/>
      <c r="AN871" s="391"/>
      <c r="AO871" s="392"/>
      <c r="AP871" s="376"/>
      <c r="AQ871" s="376"/>
      <c r="AR871" s="376"/>
      <c r="AS871" s="376"/>
      <c r="AT871" s="376"/>
      <c r="AU871" s="376"/>
      <c r="AV871" s="376"/>
      <c r="AW871" s="376"/>
      <c r="AX871" s="376"/>
    </row>
    <row r="872" spans="1:50" ht="30" hidden="1" customHeight="1" x14ac:dyDescent="0.15">
      <c r="A872" s="395">
        <v>3</v>
      </c>
      <c r="B872" s="395">
        <v>1</v>
      </c>
      <c r="C872" s="381"/>
      <c r="D872" s="363"/>
      <c r="E872" s="363"/>
      <c r="F872" s="363"/>
      <c r="G872" s="363"/>
      <c r="H872" s="363"/>
      <c r="I872" s="363"/>
      <c r="J872" s="364"/>
      <c r="K872" s="365"/>
      <c r="L872" s="365"/>
      <c r="M872" s="365"/>
      <c r="N872" s="365"/>
      <c r="O872" s="365"/>
      <c r="P872" s="382"/>
      <c r="Q872" s="366"/>
      <c r="R872" s="366"/>
      <c r="S872" s="366"/>
      <c r="T872" s="366"/>
      <c r="U872" s="366"/>
      <c r="V872" s="366"/>
      <c r="W872" s="366"/>
      <c r="X872" s="366"/>
      <c r="Y872" s="367"/>
      <c r="Z872" s="368"/>
      <c r="AA872" s="368"/>
      <c r="AB872" s="369"/>
      <c r="AC872" s="377"/>
      <c r="AD872" s="377"/>
      <c r="AE872" s="377"/>
      <c r="AF872" s="377"/>
      <c r="AG872" s="377"/>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x14ac:dyDescent="0.15">
      <c r="A873" s="395">
        <v>4</v>
      </c>
      <c r="B873" s="395">
        <v>1</v>
      </c>
      <c r="C873" s="381"/>
      <c r="D873" s="363"/>
      <c r="E873" s="363"/>
      <c r="F873" s="363"/>
      <c r="G873" s="363"/>
      <c r="H873" s="363"/>
      <c r="I873" s="363"/>
      <c r="J873" s="364"/>
      <c r="K873" s="365"/>
      <c r="L873" s="365"/>
      <c r="M873" s="365"/>
      <c r="N873" s="365"/>
      <c r="O873" s="365"/>
      <c r="P873" s="382"/>
      <c r="Q873" s="366"/>
      <c r="R873" s="366"/>
      <c r="S873" s="366"/>
      <c r="T873" s="366"/>
      <c r="U873" s="366"/>
      <c r="V873" s="366"/>
      <c r="W873" s="366"/>
      <c r="X873" s="366"/>
      <c r="Y873" s="367"/>
      <c r="Z873" s="368"/>
      <c r="AA873" s="368"/>
      <c r="AB873" s="369"/>
      <c r="AC873" s="377"/>
      <c r="AD873" s="377"/>
      <c r="AE873" s="377"/>
      <c r="AF873" s="377"/>
      <c r="AG873" s="377"/>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15">
      <c r="A874" s="395">
        <v>5</v>
      </c>
      <c r="B874" s="39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15">
      <c r="A875" s="395">
        <v>6</v>
      </c>
      <c r="B875" s="39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15">
      <c r="A876" s="395">
        <v>7</v>
      </c>
      <c r="B876" s="39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15">
      <c r="A877" s="395">
        <v>8</v>
      </c>
      <c r="B877" s="39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15">
      <c r="A878" s="395">
        <v>9</v>
      </c>
      <c r="B878" s="39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15">
      <c r="A879" s="395">
        <v>10</v>
      </c>
      <c r="B879" s="39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395">
        <v>11</v>
      </c>
      <c r="B880" s="39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5">
        <v>12</v>
      </c>
      <c r="B881" s="39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5">
        <v>13</v>
      </c>
      <c r="B882" s="39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5">
        <v>14</v>
      </c>
      <c r="B883" s="39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5">
        <v>15</v>
      </c>
      <c r="B884" s="39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5">
        <v>16</v>
      </c>
      <c r="B885" s="39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5">
        <v>17</v>
      </c>
      <c r="B886" s="39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5">
        <v>18</v>
      </c>
      <c r="B887" s="39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5">
        <v>19</v>
      </c>
      <c r="B888" s="39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5">
        <v>20</v>
      </c>
      <c r="B889" s="39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5">
        <v>21</v>
      </c>
      <c r="B890" s="39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5">
        <v>22</v>
      </c>
      <c r="B891" s="39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5">
        <v>23</v>
      </c>
      <c r="B892" s="39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5">
        <v>24</v>
      </c>
      <c r="B893" s="39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5">
        <v>25</v>
      </c>
      <c r="B894" s="39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5">
        <v>26</v>
      </c>
      <c r="B895" s="39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5">
        <v>27</v>
      </c>
      <c r="B896" s="39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5">
        <v>28</v>
      </c>
      <c r="B897" s="39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5">
        <v>29</v>
      </c>
      <c r="B898" s="39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5">
        <v>30</v>
      </c>
      <c r="B899" s="39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83"/>
      <c r="B902" s="383"/>
      <c r="C902" s="383" t="s">
        <v>27</v>
      </c>
      <c r="D902" s="383"/>
      <c r="E902" s="383"/>
      <c r="F902" s="383"/>
      <c r="G902" s="383"/>
      <c r="H902" s="383"/>
      <c r="I902" s="383"/>
      <c r="J902" s="142" t="s">
        <v>358</v>
      </c>
      <c r="K902" s="384"/>
      <c r="L902" s="384"/>
      <c r="M902" s="384"/>
      <c r="N902" s="384"/>
      <c r="O902" s="384"/>
      <c r="P902" s="385" t="s">
        <v>330</v>
      </c>
      <c r="Q902" s="385"/>
      <c r="R902" s="385"/>
      <c r="S902" s="385"/>
      <c r="T902" s="385"/>
      <c r="U902" s="385"/>
      <c r="V902" s="385"/>
      <c r="W902" s="385"/>
      <c r="X902" s="385"/>
      <c r="Y902" s="386" t="s">
        <v>355</v>
      </c>
      <c r="Z902" s="387"/>
      <c r="AA902" s="387"/>
      <c r="AB902" s="387"/>
      <c r="AC902" s="142" t="s">
        <v>410</v>
      </c>
      <c r="AD902" s="142"/>
      <c r="AE902" s="142"/>
      <c r="AF902" s="142"/>
      <c r="AG902" s="142"/>
      <c r="AH902" s="386" t="s">
        <v>445</v>
      </c>
      <c r="AI902" s="383"/>
      <c r="AJ902" s="383"/>
      <c r="AK902" s="383"/>
      <c r="AL902" s="383" t="s">
        <v>22</v>
      </c>
      <c r="AM902" s="383"/>
      <c r="AN902" s="383"/>
      <c r="AO902" s="388"/>
      <c r="AP902" s="389" t="s">
        <v>359</v>
      </c>
      <c r="AQ902" s="389"/>
      <c r="AR902" s="389"/>
      <c r="AS902" s="389"/>
      <c r="AT902" s="389"/>
      <c r="AU902" s="389"/>
      <c r="AV902" s="389"/>
      <c r="AW902" s="389"/>
      <c r="AX902" s="389"/>
    </row>
    <row r="903" spans="1:50" ht="30" hidden="1" customHeight="1" x14ac:dyDescent="0.15">
      <c r="A903" s="395">
        <v>1</v>
      </c>
      <c r="B903" s="395">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7"/>
      <c r="AD903" s="378"/>
      <c r="AE903" s="378"/>
      <c r="AF903" s="378"/>
      <c r="AG903" s="378"/>
      <c r="AH903" s="379"/>
      <c r="AI903" s="380"/>
      <c r="AJ903" s="380"/>
      <c r="AK903" s="380"/>
      <c r="AL903" s="373"/>
      <c r="AM903" s="374"/>
      <c r="AN903" s="374"/>
      <c r="AO903" s="375"/>
      <c r="AP903" s="376"/>
      <c r="AQ903" s="376"/>
      <c r="AR903" s="376"/>
      <c r="AS903" s="376"/>
      <c r="AT903" s="376"/>
      <c r="AU903" s="376"/>
      <c r="AV903" s="376"/>
      <c r="AW903" s="376"/>
      <c r="AX903" s="376"/>
    </row>
    <row r="904" spans="1:50" ht="30" hidden="1" customHeight="1" x14ac:dyDescent="0.15">
      <c r="A904" s="395">
        <v>2</v>
      </c>
      <c r="B904" s="39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7"/>
      <c r="AD904" s="377"/>
      <c r="AE904" s="377"/>
      <c r="AF904" s="377"/>
      <c r="AG904" s="377"/>
      <c r="AH904" s="379"/>
      <c r="AI904" s="380"/>
      <c r="AJ904" s="380"/>
      <c r="AK904" s="380"/>
      <c r="AL904" s="390"/>
      <c r="AM904" s="391"/>
      <c r="AN904" s="391"/>
      <c r="AO904" s="392"/>
      <c r="AP904" s="376"/>
      <c r="AQ904" s="376"/>
      <c r="AR904" s="376"/>
      <c r="AS904" s="376"/>
      <c r="AT904" s="376"/>
      <c r="AU904" s="376"/>
      <c r="AV904" s="376"/>
      <c r="AW904" s="376"/>
      <c r="AX904" s="376"/>
    </row>
    <row r="905" spans="1:50" ht="30" hidden="1" customHeight="1" x14ac:dyDescent="0.15">
      <c r="A905" s="395">
        <v>3</v>
      </c>
      <c r="B905" s="395">
        <v>1</v>
      </c>
      <c r="C905" s="381"/>
      <c r="D905" s="363"/>
      <c r="E905" s="363"/>
      <c r="F905" s="363"/>
      <c r="G905" s="363"/>
      <c r="H905" s="363"/>
      <c r="I905" s="363"/>
      <c r="J905" s="364"/>
      <c r="K905" s="365"/>
      <c r="L905" s="365"/>
      <c r="M905" s="365"/>
      <c r="N905" s="365"/>
      <c r="O905" s="365"/>
      <c r="P905" s="382"/>
      <c r="Q905" s="366"/>
      <c r="R905" s="366"/>
      <c r="S905" s="366"/>
      <c r="T905" s="366"/>
      <c r="U905" s="366"/>
      <c r="V905" s="366"/>
      <c r="W905" s="366"/>
      <c r="X905" s="366"/>
      <c r="Y905" s="367"/>
      <c r="Z905" s="368"/>
      <c r="AA905" s="368"/>
      <c r="AB905" s="369"/>
      <c r="AC905" s="377"/>
      <c r="AD905" s="377"/>
      <c r="AE905" s="377"/>
      <c r="AF905" s="377"/>
      <c r="AG905" s="377"/>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5">
        <v>4</v>
      </c>
      <c r="B906" s="395">
        <v>1</v>
      </c>
      <c r="C906" s="381"/>
      <c r="D906" s="363"/>
      <c r="E906" s="363"/>
      <c r="F906" s="363"/>
      <c r="G906" s="363"/>
      <c r="H906" s="363"/>
      <c r="I906" s="363"/>
      <c r="J906" s="364"/>
      <c r="K906" s="365"/>
      <c r="L906" s="365"/>
      <c r="M906" s="365"/>
      <c r="N906" s="365"/>
      <c r="O906" s="365"/>
      <c r="P906" s="382"/>
      <c r="Q906" s="366"/>
      <c r="R906" s="366"/>
      <c r="S906" s="366"/>
      <c r="T906" s="366"/>
      <c r="U906" s="366"/>
      <c r="V906" s="366"/>
      <c r="W906" s="366"/>
      <c r="X906" s="366"/>
      <c r="Y906" s="367"/>
      <c r="Z906" s="368"/>
      <c r="AA906" s="368"/>
      <c r="AB906" s="369"/>
      <c r="AC906" s="377"/>
      <c r="AD906" s="377"/>
      <c r="AE906" s="377"/>
      <c r="AF906" s="377"/>
      <c r="AG906" s="377"/>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5">
        <v>5</v>
      </c>
      <c r="B907" s="39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5">
        <v>6</v>
      </c>
      <c r="B908" s="39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5">
        <v>7</v>
      </c>
      <c r="B909" s="39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5">
        <v>8</v>
      </c>
      <c r="B910" s="39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5">
        <v>9</v>
      </c>
      <c r="B911" s="39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5">
        <v>10</v>
      </c>
      <c r="B912" s="39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5">
        <v>11</v>
      </c>
      <c r="B913" s="39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5">
        <v>12</v>
      </c>
      <c r="B914" s="39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5">
        <v>13</v>
      </c>
      <c r="B915" s="39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5">
        <v>14</v>
      </c>
      <c r="B916" s="39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5">
        <v>15</v>
      </c>
      <c r="B917" s="39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5">
        <v>16</v>
      </c>
      <c r="B918" s="39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5">
        <v>17</v>
      </c>
      <c r="B919" s="39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5">
        <v>18</v>
      </c>
      <c r="B920" s="39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5">
        <v>19</v>
      </c>
      <c r="B921" s="39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5">
        <v>20</v>
      </c>
      <c r="B922" s="39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5">
        <v>21</v>
      </c>
      <c r="B923" s="39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5">
        <v>22</v>
      </c>
      <c r="B924" s="39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5">
        <v>23</v>
      </c>
      <c r="B925" s="39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5">
        <v>24</v>
      </c>
      <c r="B926" s="39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5">
        <v>25</v>
      </c>
      <c r="B927" s="39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5">
        <v>26</v>
      </c>
      <c r="B928" s="39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5">
        <v>27</v>
      </c>
      <c r="B929" s="39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5">
        <v>28</v>
      </c>
      <c r="B930" s="39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5">
        <v>29</v>
      </c>
      <c r="B931" s="39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5">
        <v>30</v>
      </c>
      <c r="B932" s="39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83"/>
      <c r="B935" s="383"/>
      <c r="C935" s="383" t="s">
        <v>27</v>
      </c>
      <c r="D935" s="383"/>
      <c r="E935" s="383"/>
      <c r="F935" s="383"/>
      <c r="G935" s="383"/>
      <c r="H935" s="383"/>
      <c r="I935" s="383"/>
      <c r="J935" s="142" t="s">
        <v>358</v>
      </c>
      <c r="K935" s="384"/>
      <c r="L935" s="384"/>
      <c r="M935" s="384"/>
      <c r="N935" s="384"/>
      <c r="O935" s="384"/>
      <c r="P935" s="385" t="s">
        <v>330</v>
      </c>
      <c r="Q935" s="385"/>
      <c r="R935" s="385"/>
      <c r="S935" s="385"/>
      <c r="T935" s="385"/>
      <c r="U935" s="385"/>
      <c r="V935" s="385"/>
      <c r="W935" s="385"/>
      <c r="X935" s="385"/>
      <c r="Y935" s="386" t="s">
        <v>355</v>
      </c>
      <c r="Z935" s="387"/>
      <c r="AA935" s="387"/>
      <c r="AB935" s="387"/>
      <c r="AC935" s="142" t="s">
        <v>410</v>
      </c>
      <c r="AD935" s="142"/>
      <c r="AE935" s="142"/>
      <c r="AF935" s="142"/>
      <c r="AG935" s="142"/>
      <c r="AH935" s="386" t="s">
        <v>445</v>
      </c>
      <c r="AI935" s="383"/>
      <c r="AJ935" s="383"/>
      <c r="AK935" s="383"/>
      <c r="AL935" s="383" t="s">
        <v>22</v>
      </c>
      <c r="AM935" s="383"/>
      <c r="AN935" s="383"/>
      <c r="AO935" s="388"/>
      <c r="AP935" s="389" t="s">
        <v>359</v>
      </c>
      <c r="AQ935" s="389"/>
      <c r="AR935" s="389"/>
      <c r="AS935" s="389"/>
      <c r="AT935" s="389"/>
      <c r="AU935" s="389"/>
      <c r="AV935" s="389"/>
      <c r="AW935" s="389"/>
      <c r="AX935" s="389"/>
    </row>
    <row r="936" spans="1:50" ht="30" hidden="1" customHeight="1" x14ac:dyDescent="0.15">
      <c r="A936" s="395">
        <v>1</v>
      </c>
      <c r="B936" s="395">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7"/>
      <c r="AD936" s="378"/>
      <c r="AE936" s="378"/>
      <c r="AF936" s="378"/>
      <c r="AG936" s="378"/>
      <c r="AH936" s="379"/>
      <c r="AI936" s="380"/>
      <c r="AJ936" s="380"/>
      <c r="AK936" s="380"/>
      <c r="AL936" s="373"/>
      <c r="AM936" s="374"/>
      <c r="AN936" s="374"/>
      <c r="AO936" s="375"/>
      <c r="AP936" s="376"/>
      <c r="AQ936" s="376"/>
      <c r="AR936" s="376"/>
      <c r="AS936" s="376"/>
      <c r="AT936" s="376"/>
      <c r="AU936" s="376"/>
      <c r="AV936" s="376"/>
      <c r="AW936" s="376"/>
      <c r="AX936" s="376"/>
    </row>
    <row r="937" spans="1:50" ht="30" hidden="1" customHeight="1" x14ac:dyDescent="0.15">
      <c r="A937" s="395">
        <v>2</v>
      </c>
      <c r="B937" s="39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7"/>
      <c r="AD937" s="377"/>
      <c r="AE937" s="377"/>
      <c r="AF937" s="377"/>
      <c r="AG937" s="377"/>
      <c r="AH937" s="379"/>
      <c r="AI937" s="380"/>
      <c r="AJ937" s="380"/>
      <c r="AK937" s="380"/>
      <c r="AL937" s="390"/>
      <c r="AM937" s="391"/>
      <c r="AN937" s="391"/>
      <c r="AO937" s="392"/>
      <c r="AP937" s="376"/>
      <c r="AQ937" s="376"/>
      <c r="AR937" s="376"/>
      <c r="AS937" s="376"/>
      <c r="AT937" s="376"/>
      <c r="AU937" s="376"/>
      <c r="AV937" s="376"/>
      <c r="AW937" s="376"/>
      <c r="AX937" s="376"/>
    </row>
    <row r="938" spans="1:50" ht="30" hidden="1" customHeight="1" x14ac:dyDescent="0.15">
      <c r="A938" s="395">
        <v>3</v>
      </c>
      <c r="B938" s="395">
        <v>1</v>
      </c>
      <c r="C938" s="381"/>
      <c r="D938" s="363"/>
      <c r="E938" s="363"/>
      <c r="F938" s="363"/>
      <c r="G938" s="363"/>
      <c r="H938" s="363"/>
      <c r="I938" s="363"/>
      <c r="J938" s="364"/>
      <c r="K938" s="365"/>
      <c r="L938" s="365"/>
      <c r="M938" s="365"/>
      <c r="N938" s="365"/>
      <c r="O938" s="365"/>
      <c r="P938" s="382"/>
      <c r="Q938" s="366"/>
      <c r="R938" s="366"/>
      <c r="S938" s="366"/>
      <c r="T938" s="366"/>
      <c r="U938" s="366"/>
      <c r="V938" s="366"/>
      <c r="W938" s="366"/>
      <c r="X938" s="366"/>
      <c r="Y938" s="367"/>
      <c r="Z938" s="368"/>
      <c r="AA938" s="368"/>
      <c r="AB938" s="369"/>
      <c r="AC938" s="377"/>
      <c r="AD938" s="377"/>
      <c r="AE938" s="377"/>
      <c r="AF938" s="377"/>
      <c r="AG938" s="377"/>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5">
        <v>4</v>
      </c>
      <c r="B939" s="395">
        <v>1</v>
      </c>
      <c r="C939" s="381"/>
      <c r="D939" s="363"/>
      <c r="E939" s="363"/>
      <c r="F939" s="363"/>
      <c r="G939" s="363"/>
      <c r="H939" s="363"/>
      <c r="I939" s="363"/>
      <c r="J939" s="364"/>
      <c r="K939" s="365"/>
      <c r="L939" s="365"/>
      <c r="M939" s="365"/>
      <c r="N939" s="365"/>
      <c r="O939" s="365"/>
      <c r="P939" s="382"/>
      <c r="Q939" s="366"/>
      <c r="R939" s="366"/>
      <c r="S939" s="366"/>
      <c r="T939" s="366"/>
      <c r="U939" s="366"/>
      <c r="V939" s="366"/>
      <c r="W939" s="366"/>
      <c r="X939" s="366"/>
      <c r="Y939" s="367"/>
      <c r="Z939" s="368"/>
      <c r="AA939" s="368"/>
      <c r="AB939" s="369"/>
      <c r="AC939" s="377"/>
      <c r="AD939" s="377"/>
      <c r="AE939" s="377"/>
      <c r="AF939" s="377"/>
      <c r="AG939" s="377"/>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5">
        <v>5</v>
      </c>
      <c r="B940" s="39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5">
        <v>6</v>
      </c>
      <c r="B941" s="39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5">
        <v>7</v>
      </c>
      <c r="B942" s="39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5">
        <v>8</v>
      </c>
      <c r="B943" s="39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5">
        <v>9</v>
      </c>
      <c r="B944" s="39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5">
        <v>10</v>
      </c>
      <c r="B945" s="39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5">
        <v>11</v>
      </c>
      <c r="B946" s="39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5">
        <v>12</v>
      </c>
      <c r="B947" s="39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5">
        <v>13</v>
      </c>
      <c r="B948" s="39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5">
        <v>14</v>
      </c>
      <c r="B949" s="39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5">
        <v>15</v>
      </c>
      <c r="B950" s="39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5">
        <v>16</v>
      </c>
      <c r="B951" s="39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5">
        <v>17</v>
      </c>
      <c r="B952" s="39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5">
        <v>18</v>
      </c>
      <c r="B953" s="39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5">
        <v>19</v>
      </c>
      <c r="B954" s="39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5">
        <v>20</v>
      </c>
      <c r="B955" s="39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5">
        <v>21</v>
      </c>
      <c r="B956" s="39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5">
        <v>22</v>
      </c>
      <c r="B957" s="39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5">
        <v>23</v>
      </c>
      <c r="B958" s="39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5">
        <v>24</v>
      </c>
      <c r="B959" s="39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5">
        <v>25</v>
      </c>
      <c r="B960" s="39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5">
        <v>26</v>
      </c>
      <c r="B961" s="39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5">
        <v>27</v>
      </c>
      <c r="B962" s="39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5">
        <v>28</v>
      </c>
      <c r="B963" s="39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5">
        <v>29</v>
      </c>
      <c r="B964" s="39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5">
        <v>30</v>
      </c>
      <c r="B965" s="39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83"/>
      <c r="B968" s="383"/>
      <c r="C968" s="383" t="s">
        <v>27</v>
      </c>
      <c r="D968" s="383"/>
      <c r="E968" s="383"/>
      <c r="F968" s="383"/>
      <c r="G968" s="383"/>
      <c r="H968" s="383"/>
      <c r="I968" s="383"/>
      <c r="J968" s="142" t="s">
        <v>358</v>
      </c>
      <c r="K968" s="384"/>
      <c r="L968" s="384"/>
      <c r="M968" s="384"/>
      <c r="N968" s="384"/>
      <c r="O968" s="384"/>
      <c r="P968" s="385" t="s">
        <v>330</v>
      </c>
      <c r="Q968" s="385"/>
      <c r="R968" s="385"/>
      <c r="S968" s="385"/>
      <c r="T968" s="385"/>
      <c r="U968" s="385"/>
      <c r="V968" s="385"/>
      <c r="W968" s="385"/>
      <c r="X968" s="385"/>
      <c r="Y968" s="386" t="s">
        <v>355</v>
      </c>
      <c r="Z968" s="387"/>
      <c r="AA968" s="387"/>
      <c r="AB968" s="387"/>
      <c r="AC968" s="142" t="s">
        <v>410</v>
      </c>
      <c r="AD968" s="142"/>
      <c r="AE968" s="142"/>
      <c r="AF968" s="142"/>
      <c r="AG968" s="142"/>
      <c r="AH968" s="386" t="s">
        <v>445</v>
      </c>
      <c r="AI968" s="383"/>
      <c r="AJ968" s="383"/>
      <c r="AK968" s="383"/>
      <c r="AL968" s="383" t="s">
        <v>22</v>
      </c>
      <c r="AM968" s="383"/>
      <c r="AN968" s="383"/>
      <c r="AO968" s="388"/>
      <c r="AP968" s="389" t="s">
        <v>359</v>
      </c>
      <c r="AQ968" s="389"/>
      <c r="AR968" s="389"/>
      <c r="AS968" s="389"/>
      <c r="AT968" s="389"/>
      <c r="AU968" s="389"/>
      <c r="AV968" s="389"/>
      <c r="AW968" s="389"/>
      <c r="AX968" s="389"/>
    </row>
    <row r="969" spans="1:50" ht="30" hidden="1" customHeight="1" x14ac:dyDescent="0.15">
      <c r="A969" s="395">
        <v>1</v>
      </c>
      <c r="B969" s="39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7"/>
      <c r="AD969" s="378"/>
      <c r="AE969" s="378"/>
      <c r="AF969" s="378"/>
      <c r="AG969" s="378"/>
      <c r="AH969" s="379"/>
      <c r="AI969" s="380"/>
      <c r="AJ969" s="380"/>
      <c r="AK969" s="380"/>
      <c r="AL969" s="373"/>
      <c r="AM969" s="374"/>
      <c r="AN969" s="374"/>
      <c r="AO969" s="375"/>
      <c r="AP969" s="376"/>
      <c r="AQ969" s="376"/>
      <c r="AR969" s="376"/>
      <c r="AS969" s="376"/>
      <c r="AT969" s="376"/>
      <c r="AU969" s="376"/>
      <c r="AV969" s="376"/>
      <c r="AW969" s="376"/>
      <c r="AX969" s="376"/>
    </row>
    <row r="970" spans="1:50" ht="30" hidden="1" customHeight="1" x14ac:dyDescent="0.15">
      <c r="A970" s="395">
        <v>2</v>
      </c>
      <c r="B970" s="39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7"/>
      <c r="AD970" s="377"/>
      <c r="AE970" s="377"/>
      <c r="AF970" s="377"/>
      <c r="AG970" s="377"/>
      <c r="AH970" s="379"/>
      <c r="AI970" s="380"/>
      <c r="AJ970" s="380"/>
      <c r="AK970" s="380"/>
      <c r="AL970" s="390"/>
      <c r="AM970" s="391"/>
      <c r="AN970" s="391"/>
      <c r="AO970" s="392"/>
      <c r="AP970" s="376"/>
      <c r="AQ970" s="376"/>
      <c r="AR970" s="376"/>
      <c r="AS970" s="376"/>
      <c r="AT970" s="376"/>
      <c r="AU970" s="376"/>
      <c r="AV970" s="376"/>
      <c r="AW970" s="376"/>
      <c r="AX970" s="376"/>
    </row>
    <row r="971" spans="1:50" ht="30" hidden="1" customHeight="1" x14ac:dyDescent="0.15">
      <c r="A971" s="395">
        <v>3</v>
      </c>
      <c r="B971" s="395">
        <v>1</v>
      </c>
      <c r="C971" s="381"/>
      <c r="D971" s="363"/>
      <c r="E971" s="363"/>
      <c r="F971" s="363"/>
      <c r="G971" s="363"/>
      <c r="H971" s="363"/>
      <c r="I971" s="363"/>
      <c r="J971" s="364"/>
      <c r="K971" s="365"/>
      <c r="L971" s="365"/>
      <c r="M971" s="365"/>
      <c r="N971" s="365"/>
      <c r="O971" s="365"/>
      <c r="P971" s="382"/>
      <c r="Q971" s="366"/>
      <c r="R971" s="366"/>
      <c r="S971" s="366"/>
      <c r="T971" s="366"/>
      <c r="U971" s="366"/>
      <c r="V971" s="366"/>
      <c r="W971" s="366"/>
      <c r="X971" s="366"/>
      <c r="Y971" s="367"/>
      <c r="Z971" s="368"/>
      <c r="AA971" s="368"/>
      <c r="AB971" s="369"/>
      <c r="AC971" s="377"/>
      <c r="AD971" s="377"/>
      <c r="AE971" s="377"/>
      <c r="AF971" s="377"/>
      <c r="AG971" s="377"/>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5">
        <v>4</v>
      </c>
      <c r="B972" s="395">
        <v>1</v>
      </c>
      <c r="C972" s="381"/>
      <c r="D972" s="363"/>
      <c r="E972" s="363"/>
      <c r="F972" s="363"/>
      <c r="G972" s="363"/>
      <c r="H972" s="363"/>
      <c r="I972" s="363"/>
      <c r="J972" s="364"/>
      <c r="K972" s="365"/>
      <c r="L972" s="365"/>
      <c r="M972" s="365"/>
      <c r="N972" s="365"/>
      <c r="O972" s="365"/>
      <c r="P972" s="382"/>
      <c r="Q972" s="366"/>
      <c r="R972" s="366"/>
      <c r="S972" s="366"/>
      <c r="T972" s="366"/>
      <c r="U972" s="366"/>
      <c r="V972" s="366"/>
      <c r="W972" s="366"/>
      <c r="X972" s="366"/>
      <c r="Y972" s="367"/>
      <c r="Z972" s="368"/>
      <c r="AA972" s="368"/>
      <c r="AB972" s="369"/>
      <c r="AC972" s="377"/>
      <c r="AD972" s="377"/>
      <c r="AE972" s="377"/>
      <c r="AF972" s="377"/>
      <c r="AG972" s="377"/>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5">
        <v>5</v>
      </c>
      <c r="B973" s="39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5">
        <v>6</v>
      </c>
      <c r="B974" s="39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5">
        <v>7</v>
      </c>
      <c r="B975" s="39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5">
        <v>8</v>
      </c>
      <c r="B976" s="39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5">
        <v>9</v>
      </c>
      <c r="B977" s="39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5">
        <v>10</v>
      </c>
      <c r="B978" s="39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5">
        <v>11</v>
      </c>
      <c r="B979" s="39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5">
        <v>12</v>
      </c>
      <c r="B980" s="39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5">
        <v>13</v>
      </c>
      <c r="B981" s="39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5">
        <v>14</v>
      </c>
      <c r="B982" s="39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5">
        <v>15</v>
      </c>
      <c r="B983" s="39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5">
        <v>16</v>
      </c>
      <c r="B984" s="39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5">
        <v>17</v>
      </c>
      <c r="B985" s="39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5">
        <v>18</v>
      </c>
      <c r="B986" s="39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5">
        <v>19</v>
      </c>
      <c r="B987" s="39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5">
        <v>20</v>
      </c>
      <c r="B988" s="39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5">
        <v>21</v>
      </c>
      <c r="B989" s="39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5">
        <v>22</v>
      </c>
      <c r="B990" s="39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5">
        <v>23</v>
      </c>
      <c r="B991" s="39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5">
        <v>24</v>
      </c>
      <c r="B992" s="39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5">
        <v>25</v>
      </c>
      <c r="B993" s="39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5">
        <v>26</v>
      </c>
      <c r="B994" s="39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5">
        <v>27</v>
      </c>
      <c r="B995" s="39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5">
        <v>28</v>
      </c>
      <c r="B996" s="39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5">
        <v>29</v>
      </c>
      <c r="B997" s="39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5">
        <v>30</v>
      </c>
      <c r="B998" s="39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83"/>
      <c r="B1001" s="383"/>
      <c r="C1001" s="383" t="s">
        <v>27</v>
      </c>
      <c r="D1001" s="383"/>
      <c r="E1001" s="383"/>
      <c r="F1001" s="383"/>
      <c r="G1001" s="383"/>
      <c r="H1001" s="383"/>
      <c r="I1001" s="383"/>
      <c r="J1001" s="142" t="s">
        <v>358</v>
      </c>
      <c r="K1001" s="384"/>
      <c r="L1001" s="384"/>
      <c r="M1001" s="384"/>
      <c r="N1001" s="384"/>
      <c r="O1001" s="384"/>
      <c r="P1001" s="385" t="s">
        <v>330</v>
      </c>
      <c r="Q1001" s="385"/>
      <c r="R1001" s="385"/>
      <c r="S1001" s="385"/>
      <c r="T1001" s="385"/>
      <c r="U1001" s="385"/>
      <c r="V1001" s="385"/>
      <c r="W1001" s="385"/>
      <c r="X1001" s="385"/>
      <c r="Y1001" s="386" t="s">
        <v>355</v>
      </c>
      <c r="Z1001" s="387"/>
      <c r="AA1001" s="387"/>
      <c r="AB1001" s="387"/>
      <c r="AC1001" s="142" t="s">
        <v>410</v>
      </c>
      <c r="AD1001" s="142"/>
      <c r="AE1001" s="142"/>
      <c r="AF1001" s="142"/>
      <c r="AG1001" s="142"/>
      <c r="AH1001" s="386" t="s">
        <v>445</v>
      </c>
      <c r="AI1001" s="383"/>
      <c r="AJ1001" s="383"/>
      <c r="AK1001" s="383"/>
      <c r="AL1001" s="383" t="s">
        <v>22</v>
      </c>
      <c r="AM1001" s="383"/>
      <c r="AN1001" s="383"/>
      <c r="AO1001" s="388"/>
      <c r="AP1001" s="389" t="s">
        <v>359</v>
      </c>
      <c r="AQ1001" s="389"/>
      <c r="AR1001" s="389"/>
      <c r="AS1001" s="389"/>
      <c r="AT1001" s="389"/>
      <c r="AU1001" s="389"/>
      <c r="AV1001" s="389"/>
      <c r="AW1001" s="389"/>
      <c r="AX1001" s="389"/>
    </row>
    <row r="1002" spans="1:50" ht="30" hidden="1" customHeight="1" x14ac:dyDescent="0.15">
      <c r="A1002" s="395">
        <v>1</v>
      </c>
      <c r="B1002" s="39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7"/>
      <c r="AD1002" s="378"/>
      <c r="AE1002" s="378"/>
      <c r="AF1002" s="378"/>
      <c r="AG1002" s="378"/>
      <c r="AH1002" s="379"/>
      <c r="AI1002" s="380"/>
      <c r="AJ1002" s="380"/>
      <c r="AK1002" s="380"/>
      <c r="AL1002" s="373"/>
      <c r="AM1002" s="374"/>
      <c r="AN1002" s="374"/>
      <c r="AO1002" s="375"/>
      <c r="AP1002" s="376"/>
      <c r="AQ1002" s="376"/>
      <c r="AR1002" s="376"/>
      <c r="AS1002" s="376"/>
      <c r="AT1002" s="376"/>
      <c r="AU1002" s="376"/>
      <c r="AV1002" s="376"/>
      <c r="AW1002" s="376"/>
      <c r="AX1002" s="376"/>
    </row>
    <row r="1003" spans="1:50" ht="30" hidden="1" customHeight="1" x14ac:dyDescent="0.15">
      <c r="A1003" s="395">
        <v>2</v>
      </c>
      <c r="B1003" s="39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7"/>
      <c r="AD1003" s="377"/>
      <c r="AE1003" s="377"/>
      <c r="AF1003" s="377"/>
      <c r="AG1003" s="377"/>
      <c r="AH1003" s="379"/>
      <c r="AI1003" s="380"/>
      <c r="AJ1003" s="380"/>
      <c r="AK1003" s="380"/>
      <c r="AL1003" s="390"/>
      <c r="AM1003" s="391"/>
      <c r="AN1003" s="391"/>
      <c r="AO1003" s="392"/>
      <c r="AP1003" s="376"/>
      <c r="AQ1003" s="376"/>
      <c r="AR1003" s="376"/>
      <c r="AS1003" s="376"/>
      <c r="AT1003" s="376"/>
      <c r="AU1003" s="376"/>
      <c r="AV1003" s="376"/>
      <c r="AW1003" s="376"/>
      <c r="AX1003" s="376"/>
    </row>
    <row r="1004" spans="1:50" ht="30" hidden="1" customHeight="1" x14ac:dyDescent="0.15">
      <c r="A1004" s="395">
        <v>3</v>
      </c>
      <c r="B1004" s="395">
        <v>1</v>
      </c>
      <c r="C1004" s="381"/>
      <c r="D1004" s="363"/>
      <c r="E1004" s="363"/>
      <c r="F1004" s="363"/>
      <c r="G1004" s="363"/>
      <c r="H1004" s="363"/>
      <c r="I1004" s="363"/>
      <c r="J1004" s="364"/>
      <c r="K1004" s="365"/>
      <c r="L1004" s="365"/>
      <c r="M1004" s="365"/>
      <c r="N1004" s="365"/>
      <c r="O1004" s="365"/>
      <c r="P1004" s="382"/>
      <c r="Q1004" s="366"/>
      <c r="R1004" s="366"/>
      <c r="S1004" s="366"/>
      <c r="T1004" s="366"/>
      <c r="U1004" s="366"/>
      <c r="V1004" s="366"/>
      <c r="W1004" s="366"/>
      <c r="X1004" s="366"/>
      <c r="Y1004" s="367"/>
      <c r="Z1004" s="368"/>
      <c r="AA1004" s="368"/>
      <c r="AB1004" s="369"/>
      <c r="AC1004" s="377"/>
      <c r="AD1004" s="377"/>
      <c r="AE1004" s="377"/>
      <c r="AF1004" s="377"/>
      <c r="AG1004" s="377"/>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5">
        <v>4</v>
      </c>
      <c r="B1005" s="395">
        <v>1</v>
      </c>
      <c r="C1005" s="381"/>
      <c r="D1005" s="363"/>
      <c r="E1005" s="363"/>
      <c r="F1005" s="363"/>
      <c r="G1005" s="363"/>
      <c r="H1005" s="363"/>
      <c r="I1005" s="363"/>
      <c r="J1005" s="364"/>
      <c r="K1005" s="365"/>
      <c r="L1005" s="365"/>
      <c r="M1005" s="365"/>
      <c r="N1005" s="365"/>
      <c r="O1005" s="365"/>
      <c r="P1005" s="382"/>
      <c r="Q1005" s="366"/>
      <c r="R1005" s="366"/>
      <c r="S1005" s="366"/>
      <c r="T1005" s="366"/>
      <c r="U1005" s="366"/>
      <c r="V1005" s="366"/>
      <c r="W1005" s="366"/>
      <c r="X1005" s="366"/>
      <c r="Y1005" s="367"/>
      <c r="Z1005" s="368"/>
      <c r="AA1005" s="368"/>
      <c r="AB1005" s="369"/>
      <c r="AC1005" s="377"/>
      <c r="AD1005" s="377"/>
      <c r="AE1005" s="377"/>
      <c r="AF1005" s="377"/>
      <c r="AG1005" s="377"/>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5">
        <v>5</v>
      </c>
      <c r="B1006" s="39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5">
        <v>6</v>
      </c>
      <c r="B1007" s="39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5">
        <v>7</v>
      </c>
      <c r="B1008" s="39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5">
        <v>8</v>
      </c>
      <c r="B1009" s="39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5">
        <v>9</v>
      </c>
      <c r="B1010" s="39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5">
        <v>10</v>
      </c>
      <c r="B1011" s="39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5">
        <v>11</v>
      </c>
      <c r="B1012" s="39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5">
        <v>12</v>
      </c>
      <c r="B1013" s="39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5">
        <v>13</v>
      </c>
      <c r="B1014" s="39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5">
        <v>14</v>
      </c>
      <c r="B1015" s="39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5">
        <v>15</v>
      </c>
      <c r="B1016" s="39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5">
        <v>16</v>
      </c>
      <c r="B1017" s="39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5">
        <v>17</v>
      </c>
      <c r="B1018" s="39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5">
        <v>18</v>
      </c>
      <c r="B1019" s="39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5">
        <v>19</v>
      </c>
      <c r="B1020" s="39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5">
        <v>20</v>
      </c>
      <c r="B1021" s="39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5">
        <v>21</v>
      </c>
      <c r="B1022" s="39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5">
        <v>22</v>
      </c>
      <c r="B1023" s="39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5">
        <v>23</v>
      </c>
      <c r="B1024" s="39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5">
        <v>24</v>
      </c>
      <c r="B1025" s="39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5">
        <v>25</v>
      </c>
      <c r="B1026" s="39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5">
        <v>26</v>
      </c>
      <c r="B1027" s="39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5">
        <v>27</v>
      </c>
      <c r="B1028" s="39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5">
        <v>28</v>
      </c>
      <c r="B1029" s="39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5">
        <v>29</v>
      </c>
      <c r="B1030" s="39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5">
        <v>30</v>
      </c>
      <c r="B1031" s="39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83"/>
      <c r="B1034" s="383"/>
      <c r="C1034" s="383" t="s">
        <v>27</v>
      </c>
      <c r="D1034" s="383"/>
      <c r="E1034" s="383"/>
      <c r="F1034" s="383"/>
      <c r="G1034" s="383"/>
      <c r="H1034" s="383"/>
      <c r="I1034" s="383"/>
      <c r="J1034" s="142" t="s">
        <v>358</v>
      </c>
      <c r="K1034" s="384"/>
      <c r="L1034" s="384"/>
      <c r="M1034" s="384"/>
      <c r="N1034" s="384"/>
      <c r="O1034" s="384"/>
      <c r="P1034" s="385" t="s">
        <v>330</v>
      </c>
      <c r="Q1034" s="385"/>
      <c r="R1034" s="385"/>
      <c r="S1034" s="385"/>
      <c r="T1034" s="385"/>
      <c r="U1034" s="385"/>
      <c r="V1034" s="385"/>
      <c r="W1034" s="385"/>
      <c r="X1034" s="385"/>
      <c r="Y1034" s="386" t="s">
        <v>355</v>
      </c>
      <c r="Z1034" s="387"/>
      <c r="AA1034" s="387"/>
      <c r="AB1034" s="387"/>
      <c r="AC1034" s="142" t="s">
        <v>410</v>
      </c>
      <c r="AD1034" s="142"/>
      <c r="AE1034" s="142"/>
      <c r="AF1034" s="142"/>
      <c r="AG1034" s="142"/>
      <c r="AH1034" s="386" t="s">
        <v>445</v>
      </c>
      <c r="AI1034" s="383"/>
      <c r="AJ1034" s="383"/>
      <c r="AK1034" s="383"/>
      <c r="AL1034" s="383" t="s">
        <v>22</v>
      </c>
      <c r="AM1034" s="383"/>
      <c r="AN1034" s="383"/>
      <c r="AO1034" s="388"/>
      <c r="AP1034" s="389" t="s">
        <v>359</v>
      </c>
      <c r="AQ1034" s="389"/>
      <c r="AR1034" s="389"/>
      <c r="AS1034" s="389"/>
      <c r="AT1034" s="389"/>
      <c r="AU1034" s="389"/>
      <c r="AV1034" s="389"/>
      <c r="AW1034" s="389"/>
      <c r="AX1034" s="389"/>
    </row>
    <row r="1035" spans="1:50" ht="30" hidden="1" customHeight="1" x14ac:dyDescent="0.15">
      <c r="A1035" s="395">
        <v>1</v>
      </c>
      <c r="B1035" s="39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7"/>
      <c r="AD1035" s="378"/>
      <c r="AE1035" s="378"/>
      <c r="AF1035" s="378"/>
      <c r="AG1035" s="378"/>
      <c r="AH1035" s="379"/>
      <c r="AI1035" s="380"/>
      <c r="AJ1035" s="380"/>
      <c r="AK1035" s="380"/>
      <c r="AL1035" s="373"/>
      <c r="AM1035" s="374"/>
      <c r="AN1035" s="374"/>
      <c r="AO1035" s="375"/>
      <c r="AP1035" s="376"/>
      <c r="AQ1035" s="376"/>
      <c r="AR1035" s="376"/>
      <c r="AS1035" s="376"/>
      <c r="AT1035" s="376"/>
      <c r="AU1035" s="376"/>
      <c r="AV1035" s="376"/>
      <c r="AW1035" s="376"/>
      <c r="AX1035" s="376"/>
    </row>
    <row r="1036" spans="1:50" ht="30" hidden="1" customHeight="1" x14ac:dyDescent="0.15">
      <c r="A1036" s="395">
        <v>2</v>
      </c>
      <c r="B1036" s="39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7"/>
      <c r="AD1036" s="377"/>
      <c r="AE1036" s="377"/>
      <c r="AF1036" s="377"/>
      <c r="AG1036" s="377"/>
      <c r="AH1036" s="379"/>
      <c r="AI1036" s="380"/>
      <c r="AJ1036" s="380"/>
      <c r="AK1036" s="380"/>
      <c r="AL1036" s="390"/>
      <c r="AM1036" s="391"/>
      <c r="AN1036" s="391"/>
      <c r="AO1036" s="392"/>
      <c r="AP1036" s="376"/>
      <c r="AQ1036" s="376"/>
      <c r="AR1036" s="376"/>
      <c r="AS1036" s="376"/>
      <c r="AT1036" s="376"/>
      <c r="AU1036" s="376"/>
      <c r="AV1036" s="376"/>
      <c r="AW1036" s="376"/>
      <c r="AX1036" s="376"/>
    </row>
    <row r="1037" spans="1:50" ht="30" hidden="1" customHeight="1" x14ac:dyDescent="0.15">
      <c r="A1037" s="395">
        <v>3</v>
      </c>
      <c r="B1037" s="395">
        <v>1</v>
      </c>
      <c r="C1037" s="381"/>
      <c r="D1037" s="363"/>
      <c r="E1037" s="363"/>
      <c r="F1037" s="363"/>
      <c r="G1037" s="363"/>
      <c r="H1037" s="363"/>
      <c r="I1037" s="363"/>
      <c r="J1037" s="364"/>
      <c r="K1037" s="365"/>
      <c r="L1037" s="365"/>
      <c r="M1037" s="365"/>
      <c r="N1037" s="365"/>
      <c r="O1037" s="365"/>
      <c r="P1037" s="382"/>
      <c r="Q1037" s="366"/>
      <c r="R1037" s="366"/>
      <c r="S1037" s="366"/>
      <c r="T1037" s="366"/>
      <c r="U1037" s="366"/>
      <c r="V1037" s="366"/>
      <c r="W1037" s="366"/>
      <c r="X1037" s="366"/>
      <c r="Y1037" s="367"/>
      <c r="Z1037" s="368"/>
      <c r="AA1037" s="368"/>
      <c r="AB1037" s="369"/>
      <c r="AC1037" s="377"/>
      <c r="AD1037" s="377"/>
      <c r="AE1037" s="377"/>
      <c r="AF1037" s="377"/>
      <c r="AG1037" s="377"/>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5">
        <v>4</v>
      </c>
      <c r="B1038" s="395">
        <v>1</v>
      </c>
      <c r="C1038" s="381"/>
      <c r="D1038" s="363"/>
      <c r="E1038" s="363"/>
      <c r="F1038" s="363"/>
      <c r="G1038" s="363"/>
      <c r="H1038" s="363"/>
      <c r="I1038" s="363"/>
      <c r="J1038" s="364"/>
      <c r="K1038" s="365"/>
      <c r="L1038" s="365"/>
      <c r="M1038" s="365"/>
      <c r="N1038" s="365"/>
      <c r="O1038" s="365"/>
      <c r="P1038" s="382"/>
      <c r="Q1038" s="366"/>
      <c r="R1038" s="366"/>
      <c r="S1038" s="366"/>
      <c r="T1038" s="366"/>
      <c r="U1038" s="366"/>
      <c r="V1038" s="366"/>
      <c r="W1038" s="366"/>
      <c r="X1038" s="366"/>
      <c r="Y1038" s="367"/>
      <c r="Z1038" s="368"/>
      <c r="AA1038" s="368"/>
      <c r="AB1038" s="369"/>
      <c r="AC1038" s="377"/>
      <c r="AD1038" s="377"/>
      <c r="AE1038" s="377"/>
      <c r="AF1038" s="377"/>
      <c r="AG1038" s="377"/>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5">
        <v>5</v>
      </c>
      <c r="B1039" s="39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5">
        <v>6</v>
      </c>
      <c r="B1040" s="39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5">
        <v>7</v>
      </c>
      <c r="B1041" s="39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5">
        <v>8</v>
      </c>
      <c r="B1042" s="39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5">
        <v>9</v>
      </c>
      <c r="B1043" s="39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5">
        <v>10</v>
      </c>
      <c r="B1044" s="39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5">
        <v>11</v>
      </c>
      <c r="B1045" s="39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5">
        <v>12</v>
      </c>
      <c r="B1046" s="39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5">
        <v>13</v>
      </c>
      <c r="B1047" s="39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5">
        <v>14</v>
      </c>
      <c r="B1048" s="39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5">
        <v>15</v>
      </c>
      <c r="B1049" s="39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5">
        <v>16</v>
      </c>
      <c r="B1050" s="39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5">
        <v>17</v>
      </c>
      <c r="B1051" s="39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5">
        <v>18</v>
      </c>
      <c r="B1052" s="39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5">
        <v>19</v>
      </c>
      <c r="B1053" s="39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5">
        <v>20</v>
      </c>
      <c r="B1054" s="39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5">
        <v>21</v>
      </c>
      <c r="B1055" s="39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5">
        <v>22</v>
      </c>
      <c r="B1056" s="39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5">
        <v>23</v>
      </c>
      <c r="B1057" s="39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5">
        <v>24</v>
      </c>
      <c r="B1058" s="39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5">
        <v>25</v>
      </c>
      <c r="B1059" s="39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5">
        <v>26</v>
      </c>
      <c r="B1060" s="39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5">
        <v>27</v>
      </c>
      <c r="B1061" s="39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5">
        <v>28</v>
      </c>
      <c r="B1062" s="39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5">
        <v>29</v>
      </c>
      <c r="B1063" s="39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5">
        <v>30</v>
      </c>
      <c r="B1064" s="39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83"/>
      <c r="B1067" s="383"/>
      <c r="C1067" s="383" t="s">
        <v>27</v>
      </c>
      <c r="D1067" s="383"/>
      <c r="E1067" s="383"/>
      <c r="F1067" s="383"/>
      <c r="G1067" s="383"/>
      <c r="H1067" s="383"/>
      <c r="I1067" s="383"/>
      <c r="J1067" s="142" t="s">
        <v>358</v>
      </c>
      <c r="K1067" s="384"/>
      <c r="L1067" s="384"/>
      <c r="M1067" s="384"/>
      <c r="N1067" s="384"/>
      <c r="O1067" s="384"/>
      <c r="P1067" s="385" t="s">
        <v>330</v>
      </c>
      <c r="Q1067" s="385"/>
      <c r="R1067" s="385"/>
      <c r="S1067" s="385"/>
      <c r="T1067" s="385"/>
      <c r="U1067" s="385"/>
      <c r="V1067" s="385"/>
      <c r="W1067" s="385"/>
      <c r="X1067" s="385"/>
      <c r="Y1067" s="386" t="s">
        <v>355</v>
      </c>
      <c r="Z1067" s="387"/>
      <c r="AA1067" s="387"/>
      <c r="AB1067" s="387"/>
      <c r="AC1067" s="142" t="s">
        <v>410</v>
      </c>
      <c r="AD1067" s="142"/>
      <c r="AE1067" s="142"/>
      <c r="AF1067" s="142"/>
      <c r="AG1067" s="142"/>
      <c r="AH1067" s="386" t="s">
        <v>445</v>
      </c>
      <c r="AI1067" s="383"/>
      <c r="AJ1067" s="383"/>
      <c r="AK1067" s="383"/>
      <c r="AL1067" s="383" t="s">
        <v>22</v>
      </c>
      <c r="AM1067" s="383"/>
      <c r="AN1067" s="383"/>
      <c r="AO1067" s="388"/>
      <c r="AP1067" s="389" t="s">
        <v>359</v>
      </c>
      <c r="AQ1067" s="389"/>
      <c r="AR1067" s="389"/>
      <c r="AS1067" s="389"/>
      <c r="AT1067" s="389"/>
      <c r="AU1067" s="389"/>
      <c r="AV1067" s="389"/>
      <c r="AW1067" s="389"/>
      <c r="AX1067" s="389"/>
    </row>
    <row r="1068" spans="1:50" ht="30" hidden="1" customHeight="1" x14ac:dyDescent="0.15">
      <c r="A1068" s="395">
        <v>1</v>
      </c>
      <c r="B1068" s="39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7"/>
      <c r="AD1068" s="378"/>
      <c r="AE1068" s="378"/>
      <c r="AF1068" s="378"/>
      <c r="AG1068" s="378"/>
      <c r="AH1068" s="379"/>
      <c r="AI1068" s="380"/>
      <c r="AJ1068" s="380"/>
      <c r="AK1068" s="380"/>
      <c r="AL1068" s="373"/>
      <c r="AM1068" s="374"/>
      <c r="AN1068" s="374"/>
      <c r="AO1068" s="375"/>
      <c r="AP1068" s="376"/>
      <c r="AQ1068" s="376"/>
      <c r="AR1068" s="376"/>
      <c r="AS1068" s="376"/>
      <c r="AT1068" s="376"/>
      <c r="AU1068" s="376"/>
      <c r="AV1068" s="376"/>
      <c r="AW1068" s="376"/>
      <c r="AX1068" s="376"/>
    </row>
    <row r="1069" spans="1:50" ht="30" hidden="1" customHeight="1" x14ac:dyDescent="0.15">
      <c r="A1069" s="395">
        <v>2</v>
      </c>
      <c r="B1069" s="39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7"/>
      <c r="AD1069" s="377"/>
      <c r="AE1069" s="377"/>
      <c r="AF1069" s="377"/>
      <c r="AG1069" s="377"/>
      <c r="AH1069" s="379"/>
      <c r="AI1069" s="380"/>
      <c r="AJ1069" s="380"/>
      <c r="AK1069" s="380"/>
      <c r="AL1069" s="390"/>
      <c r="AM1069" s="391"/>
      <c r="AN1069" s="391"/>
      <c r="AO1069" s="392"/>
      <c r="AP1069" s="376"/>
      <c r="AQ1069" s="376"/>
      <c r="AR1069" s="376"/>
      <c r="AS1069" s="376"/>
      <c r="AT1069" s="376"/>
      <c r="AU1069" s="376"/>
      <c r="AV1069" s="376"/>
      <c r="AW1069" s="376"/>
      <c r="AX1069" s="376"/>
    </row>
    <row r="1070" spans="1:50" ht="30" hidden="1" customHeight="1" x14ac:dyDescent="0.15">
      <c r="A1070" s="395">
        <v>3</v>
      </c>
      <c r="B1070" s="395">
        <v>1</v>
      </c>
      <c r="C1070" s="381"/>
      <c r="D1070" s="363"/>
      <c r="E1070" s="363"/>
      <c r="F1070" s="363"/>
      <c r="G1070" s="363"/>
      <c r="H1070" s="363"/>
      <c r="I1070" s="363"/>
      <c r="J1070" s="364"/>
      <c r="K1070" s="365"/>
      <c r="L1070" s="365"/>
      <c r="M1070" s="365"/>
      <c r="N1070" s="365"/>
      <c r="O1070" s="365"/>
      <c r="P1070" s="382"/>
      <c r="Q1070" s="366"/>
      <c r="R1070" s="366"/>
      <c r="S1070" s="366"/>
      <c r="T1070" s="366"/>
      <c r="U1070" s="366"/>
      <c r="V1070" s="366"/>
      <c r="W1070" s="366"/>
      <c r="X1070" s="366"/>
      <c r="Y1070" s="367"/>
      <c r="Z1070" s="368"/>
      <c r="AA1070" s="368"/>
      <c r="AB1070" s="369"/>
      <c r="AC1070" s="377"/>
      <c r="AD1070" s="377"/>
      <c r="AE1070" s="377"/>
      <c r="AF1070" s="377"/>
      <c r="AG1070" s="377"/>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5">
        <v>4</v>
      </c>
      <c r="B1071" s="395">
        <v>1</v>
      </c>
      <c r="C1071" s="381"/>
      <c r="D1071" s="363"/>
      <c r="E1071" s="363"/>
      <c r="F1071" s="363"/>
      <c r="G1071" s="363"/>
      <c r="H1071" s="363"/>
      <c r="I1071" s="363"/>
      <c r="J1071" s="364"/>
      <c r="K1071" s="365"/>
      <c r="L1071" s="365"/>
      <c r="M1071" s="365"/>
      <c r="N1071" s="365"/>
      <c r="O1071" s="365"/>
      <c r="P1071" s="382"/>
      <c r="Q1071" s="366"/>
      <c r="R1071" s="366"/>
      <c r="S1071" s="366"/>
      <c r="T1071" s="366"/>
      <c r="U1071" s="366"/>
      <c r="V1071" s="366"/>
      <c r="W1071" s="366"/>
      <c r="X1071" s="366"/>
      <c r="Y1071" s="367"/>
      <c r="Z1071" s="368"/>
      <c r="AA1071" s="368"/>
      <c r="AB1071" s="369"/>
      <c r="AC1071" s="377"/>
      <c r="AD1071" s="377"/>
      <c r="AE1071" s="377"/>
      <c r="AF1071" s="377"/>
      <c r="AG1071" s="377"/>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5">
        <v>5</v>
      </c>
      <c r="B1072" s="39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5">
        <v>6</v>
      </c>
      <c r="B1073" s="39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5">
        <v>7</v>
      </c>
      <c r="B1074" s="39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5">
        <v>8</v>
      </c>
      <c r="B1075" s="39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5">
        <v>9</v>
      </c>
      <c r="B1076" s="39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5">
        <v>10</v>
      </c>
      <c r="B1077" s="39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5">
        <v>11</v>
      </c>
      <c r="B1078" s="39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5">
        <v>12</v>
      </c>
      <c r="B1079" s="39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5">
        <v>13</v>
      </c>
      <c r="B1080" s="39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5">
        <v>14</v>
      </c>
      <c r="B1081" s="39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5">
        <v>15</v>
      </c>
      <c r="B1082" s="39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5">
        <v>16</v>
      </c>
      <c r="B1083" s="39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5">
        <v>17</v>
      </c>
      <c r="B1084" s="39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5">
        <v>18</v>
      </c>
      <c r="B1085" s="39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5">
        <v>19</v>
      </c>
      <c r="B1086" s="39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5">
        <v>20</v>
      </c>
      <c r="B1087" s="39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5">
        <v>21</v>
      </c>
      <c r="B1088" s="39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5">
        <v>22</v>
      </c>
      <c r="B1089" s="39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5">
        <v>23</v>
      </c>
      <c r="B1090" s="39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5">
        <v>24</v>
      </c>
      <c r="B1091" s="39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5">
        <v>25</v>
      </c>
      <c r="B1092" s="39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5">
        <v>26</v>
      </c>
      <c r="B1093" s="39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5">
        <v>27</v>
      </c>
      <c r="B1094" s="39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5">
        <v>28</v>
      </c>
      <c r="B1095" s="39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5">
        <v>29</v>
      </c>
      <c r="B1096" s="39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5">
        <v>30</v>
      </c>
      <c r="B1097" s="39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x14ac:dyDescent="0.15">
      <c r="A1098" s="397" t="s">
        <v>390</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99" t="s">
        <v>417</v>
      </c>
      <c r="AM1098" s="300"/>
      <c r="AN1098" s="300"/>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5"/>
      <c r="B1101" s="395"/>
      <c r="C1101" s="142" t="s">
        <v>351</v>
      </c>
      <c r="D1101" s="400"/>
      <c r="E1101" s="142" t="s">
        <v>350</v>
      </c>
      <c r="F1101" s="400"/>
      <c r="G1101" s="400"/>
      <c r="H1101" s="400"/>
      <c r="I1101" s="400"/>
      <c r="J1101" s="142" t="s">
        <v>358</v>
      </c>
      <c r="K1101" s="142"/>
      <c r="L1101" s="142"/>
      <c r="M1101" s="142"/>
      <c r="N1101" s="142"/>
      <c r="O1101" s="142"/>
      <c r="P1101" s="386" t="s">
        <v>28</v>
      </c>
      <c r="Q1101" s="386"/>
      <c r="R1101" s="386"/>
      <c r="S1101" s="386"/>
      <c r="T1101" s="386"/>
      <c r="U1101" s="386"/>
      <c r="V1101" s="386"/>
      <c r="W1101" s="386"/>
      <c r="X1101" s="386"/>
      <c r="Y1101" s="142" t="s">
        <v>360</v>
      </c>
      <c r="Z1101" s="400"/>
      <c r="AA1101" s="400"/>
      <c r="AB1101" s="400"/>
      <c r="AC1101" s="142" t="s">
        <v>331</v>
      </c>
      <c r="AD1101" s="142"/>
      <c r="AE1101" s="142"/>
      <c r="AF1101" s="142"/>
      <c r="AG1101" s="142"/>
      <c r="AH1101" s="386" t="s">
        <v>345</v>
      </c>
      <c r="AI1101" s="387"/>
      <c r="AJ1101" s="387"/>
      <c r="AK1101" s="387"/>
      <c r="AL1101" s="387" t="s">
        <v>22</v>
      </c>
      <c r="AM1101" s="387"/>
      <c r="AN1101" s="387"/>
      <c r="AO1101" s="402"/>
      <c r="AP1101" s="389" t="s">
        <v>391</v>
      </c>
      <c r="AQ1101" s="389"/>
      <c r="AR1101" s="389"/>
      <c r="AS1101" s="389"/>
      <c r="AT1101" s="389"/>
      <c r="AU1101" s="389"/>
      <c r="AV1101" s="389"/>
      <c r="AW1101" s="389"/>
      <c r="AX1101" s="389"/>
    </row>
    <row r="1102" spans="1:50" ht="30" customHeight="1" x14ac:dyDescent="0.15">
      <c r="A1102" s="395">
        <v>1</v>
      </c>
      <c r="B1102" s="395">
        <v>1</v>
      </c>
      <c r="C1102" s="401" t="s">
        <v>514</v>
      </c>
      <c r="D1102" s="393"/>
      <c r="E1102" s="376" t="s">
        <v>514</v>
      </c>
      <c r="F1102" s="394"/>
      <c r="G1102" s="394"/>
      <c r="H1102" s="394"/>
      <c r="I1102" s="394"/>
      <c r="J1102" s="403" t="s">
        <v>514</v>
      </c>
      <c r="K1102" s="365"/>
      <c r="L1102" s="365"/>
      <c r="M1102" s="365"/>
      <c r="N1102" s="365"/>
      <c r="O1102" s="365"/>
      <c r="P1102" s="404" t="s">
        <v>514</v>
      </c>
      <c r="Q1102" s="366"/>
      <c r="R1102" s="366"/>
      <c r="S1102" s="366"/>
      <c r="T1102" s="366"/>
      <c r="U1102" s="366"/>
      <c r="V1102" s="366"/>
      <c r="W1102" s="366"/>
      <c r="X1102" s="366"/>
      <c r="Y1102" s="405" t="s">
        <v>514</v>
      </c>
      <c r="Z1102" s="368"/>
      <c r="AA1102" s="368"/>
      <c r="AB1102" s="369"/>
      <c r="AC1102" s="406" t="s">
        <v>515</v>
      </c>
      <c r="AD1102" s="370"/>
      <c r="AE1102" s="370"/>
      <c r="AF1102" s="370"/>
      <c r="AG1102" s="370"/>
      <c r="AH1102" s="407" t="s">
        <v>514</v>
      </c>
      <c r="AI1102" s="372"/>
      <c r="AJ1102" s="372"/>
      <c r="AK1102" s="372"/>
      <c r="AL1102" s="408" t="s">
        <v>514</v>
      </c>
      <c r="AM1102" s="374"/>
      <c r="AN1102" s="374"/>
      <c r="AO1102" s="375"/>
      <c r="AP1102" s="376" t="s">
        <v>514</v>
      </c>
      <c r="AQ1102" s="376"/>
      <c r="AR1102" s="376"/>
      <c r="AS1102" s="376"/>
      <c r="AT1102" s="376"/>
      <c r="AU1102" s="376"/>
      <c r="AV1102" s="376"/>
      <c r="AW1102" s="376"/>
      <c r="AX1102" s="376"/>
    </row>
    <row r="1103" spans="1:50" ht="30" hidden="1" customHeight="1" x14ac:dyDescent="0.15">
      <c r="A1103" s="395">
        <v>2</v>
      </c>
      <c r="B1103" s="395">
        <v>1</v>
      </c>
      <c r="C1103" s="393"/>
      <c r="D1103" s="393"/>
      <c r="E1103" s="394"/>
      <c r="F1103" s="394"/>
      <c r="G1103" s="394"/>
      <c r="H1103" s="394"/>
      <c r="I1103" s="3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5">
        <v>3</v>
      </c>
      <c r="B1104" s="395">
        <v>1</v>
      </c>
      <c r="C1104" s="393"/>
      <c r="D1104" s="393"/>
      <c r="E1104" s="394"/>
      <c r="F1104" s="394"/>
      <c r="G1104" s="394"/>
      <c r="H1104" s="394"/>
      <c r="I1104" s="3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5">
        <v>4</v>
      </c>
      <c r="B1105" s="395">
        <v>1</v>
      </c>
      <c r="C1105" s="393"/>
      <c r="D1105" s="393"/>
      <c r="E1105" s="394"/>
      <c r="F1105" s="394"/>
      <c r="G1105" s="394"/>
      <c r="H1105" s="394"/>
      <c r="I1105" s="3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5">
        <v>5</v>
      </c>
      <c r="B1106" s="395">
        <v>1</v>
      </c>
      <c r="C1106" s="393"/>
      <c r="D1106" s="393"/>
      <c r="E1106" s="394"/>
      <c r="F1106" s="394"/>
      <c r="G1106" s="394"/>
      <c r="H1106" s="394"/>
      <c r="I1106" s="3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5">
        <v>6</v>
      </c>
      <c r="B1107" s="395">
        <v>1</v>
      </c>
      <c r="C1107" s="393"/>
      <c r="D1107" s="393"/>
      <c r="E1107" s="394"/>
      <c r="F1107" s="394"/>
      <c r="G1107" s="394"/>
      <c r="H1107" s="394"/>
      <c r="I1107" s="3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5">
        <v>7</v>
      </c>
      <c r="B1108" s="395">
        <v>1</v>
      </c>
      <c r="C1108" s="393"/>
      <c r="D1108" s="393"/>
      <c r="E1108" s="394"/>
      <c r="F1108" s="394"/>
      <c r="G1108" s="394"/>
      <c r="H1108" s="394"/>
      <c r="I1108" s="3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5">
        <v>8</v>
      </c>
      <c r="B1109" s="395">
        <v>1</v>
      </c>
      <c r="C1109" s="393"/>
      <c r="D1109" s="393"/>
      <c r="E1109" s="394"/>
      <c r="F1109" s="394"/>
      <c r="G1109" s="394"/>
      <c r="H1109" s="394"/>
      <c r="I1109" s="3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5">
        <v>9</v>
      </c>
      <c r="B1110" s="395">
        <v>1</v>
      </c>
      <c r="C1110" s="393"/>
      <c r="D1110" s="393"/>
      <c r="E1110" s="394"/>
      <c r="F1110" s="394"/>
      <c r="G1110" s="394"/>
      <c r="H1110" s="394"/>
      <c r="I1110" s="3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5">
        <v>10</v>
      </c>
      <c r="B1111" s="395">
        <v>1</v>
      </c>
      <c r="C1111" s="393"/>
      <c r="D1111" s="393"/>
      <c r="E1111" s="394"/>
      <c r="F1111" s="394"/>
      <c r="G1111" s="394"/>
      <c r="H1111" s="394"/>
      <c r="I1111" s="3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5">
        <v>11</v>
      </c>
      <c r="B1112" s="395">
        <v>1</v>
      </c>
      <c r="C1112" s="393"/>
      <c r="D1112" s="393"/>
      <c r="E1112" s="394"/>
      <c r="F1112" s="394"/>
      <c r="G1112" s="394"/>
      <c r="H1112" s="394"/>
      <c r="I1112" s="3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5">
        <v>12</v>
      </c>
      <c r="B1113" s="395">
        <v>1</v>
      </c>
      <c r="C1113" s="393"/>
      <c r="D1113" s="393"/>
      <c r="E1113" s="394"/>
      <c r="F1113" s="394"/>
      <c r="G1113" s="394"/>
      <c r="H1113" s="394"/>
      <c r="I1113" s="3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5">
        <v>13</v>
      </c>
      <c r="B1114" s="395">
        <v>1</v>
      </c>
      <c r="C1114" s="393"/>
      <c r="D1114" s="393"/>
      <c r="E1114" s="394"/>
      <c r="F1114" s="394"/>
      <c r="G1114" s="394"/>
      <c r="H1114" s="394"/>
      <c r="I1114" s="3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5">
        <v>14</v>
      </c>
      <c r="B1115" s="395">
        <v>1</v>
      </c>
      <c r="C1115" s="393"/>
      <c r="D1115" s="393"/>
      <c r="E1115" s="394"/>
      <c r="F1115" s="394"/>
      <c r="G1115" s="394"/>
      <c r="H1115" s="394"/>
      <c r="I1115" s="3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5">
        <v>15</v>
      </c>
      <c r="B1116" s="395">
        <v>1</v>
      </c>
      <c r="C1116" s="393"/>
      <c r="D1116" s="393"/>
      <c r="E1116" s="394"/>
      <c r="F1116" s="394"/>
      <c r="G1116" s="394"/>
      <c r="H1116" s="394"/>
      <c r="I1116" s="3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5">
        <v>16</v>
      </c>
      <c r="B1117" s="395">
        <v>1</v>
      </c>
      <c r="C1117" s="393"/>
      <c r="D1117" s="393"/>
      <c r="E1117" s="394"/>
      <c r="F1117" s="394"/>
      <c r="G1117" s="394"/>
      <c r="H1117" s="394"/>
      <c r="I1117" s="3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5">
        <v>17</v>
      </c>
      <c r="B1118" s="395">
        <v>1</v>
      </c>
      <c r="C1118" s="393"/>
      <c r="D1118" s="393"/>
      <c r="E1118" s="394"/>
      <c r="F1118" s="394"/>
      <c r="G1118" s="394"/>
      <c r="H1118" s="394"/>
      <c r="I1118" s="3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5">
        <v>18</v>
      </c>
      <c r="B1119" s="395">
        <v>1</v>
      </c>
      <c r="C1119" s="393"/>
      <c r="D1119" s="393"/>
      <c r="E1119" s="140"/>
      <c r="F1119" s="394"/>
      <c r="G1119" s="394"/>
      <c r="H1119" s="394"/>
      <c r="I1119" s="3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5">
        <v>19</v>
      </c>
      <c r="B1120" s="395">
        <v>1</v>
      </c>
      <c r="C1120" s="393"/>
      <c r="D1120" s="393"/>
      <c r="E1120" s="394"/>
      <c r="F1120" s="394"/>
      <c r="G1120" s="394"/>
      <c r="H1120" s="394"/>
      <c r="I1120" s="3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5">
        <v>20</v>
      </c>
      <c r="B1121" s="395">
        <v>1</v>
      </c>
      <c r="C1121" s="393"/>
      <c r="D1121" s="393"/>
      <c r="E1121" s="394"/>
      <c r="F1121" s="394"/>
      <c r="G1121" s="394"/>
      <c r="H1121" s="394"/>
      <c r="I1121" s="3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5">
        <v>21</v>
      </c>
      <c r="B1122" s="395">
        <v>1</v>
      </c>
      <c r="C1122" s="393"/>
      <c r="D1122" s="393"/>
      <c r="E1122" s="394"/>
      <c r="F1122" s="394"/>
      <c r="G1122" s="394"/>
      <c r="H1122" s="394"/>
      <c r="I1122" s="3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5">
        <v>22</v>
      </c>
      <c r="B1123" s="395">
        <v>1</v>
      </c>
      <c r="C1123" s="393"/>
      <c r="D1123" s="393"/>
      <c r="E1123" s="394"/>
      <c r="F1123" s="394"/>
      <c r="G1123" s="394"/>
      <c r="H1123" s="394"/>
      <c r="I1123" s="39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5">
        <v>23</v>
      </c>
      <c r="B1124" s="395">
        <v>1</v>
      </c>
      <c r="C1124" s="393"/>
      <c r="D1124" s="393"/>
      <c r="E1124" s="394"/>
      <c r="F1124" s="394"/>
      <c r="G1124" s="394"/>
      <c r="H1124" s="394"/>
      <c r="I1124" s="39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5">
        <v>24</v>
      </c>
      <c r="B1125" s="395">
        <v>1</v>
      </c>
      <c r="C1125" s="393"/>
      <c r="D1125" s="393"/>
      <c r="E1125" s="394"/>
      <c r="F1125" s="394"/>
      <c r="G1125" s="394"/>
      <c r="H1125" s="394"/>
      <c r="I1125" s="39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5">
        <v>25</v>
      </c>
      <c r="B1126" s="395">
        <v>1</v>
      </c>
      <c r="C1126" s="393"/>
      <c r="D1126" s="393"/>
      <c r="E1126" s="394"/>
      <c r="F1126" s="394"/>
      <c r="G1126" s="394"/>
      <c r="H1126" s="394"/>
      <c r="I1126" s="3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5">
        <v>26</v>
      </c>
      <c r="B1127" s="395">
        <v>1</v>
      </c>
      <c r="C1127" s="393"/>
      <c r="D1127" s="393"/>
      <c r="E1127" s="394"/>
      <c r="F1127" s="394"/>
      <c r="G1127" s="394"/>
      <c r="H1127" s="394"/>
      <c r="I1127" s="3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5">
        <v>27</v>
      </c>
      <c r="B1128" s="395">
        <v>1</v>
      </c>
      <c r="C1128" s="393"/>
      <c r="D1128" s="393"/>
      <c r="E1128" s="394"/>
      <c r="F1128" s="394"/>
      <c r="G1128" s="394"/>
      <c r="H1128" s="394"/>
      <c r="I1128" s="3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5">
        <v>28</v>
      </c>
      <c r="B1129" s="395">
        <v>1</v>
      </c>
      <c r="C1129" s="393"/>
      <c r="D1129" s="393"/>
      <c r="E1129" s="394"/>
      <c r="F1129" s="394"/>
      <c r="G1129" s="394"/>
      <c r="H1129" s="394"/>
      <c r="I1129" s="3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5">
        <v>29</v>
      </c>
      <c r="B1130" s="395">
        <v>1</v>
      </c>
      <c r="C1130" s="393"/>
      <c r="D1130" s="393"/>
      <c r="E1130" s="394"/>
      <c r="F1130" s="394"/>
      <c r="G1130" s="394"/>
      <c r="H1130" s="394"/>
      <c r="I1130" s="3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5">
        <v>30</v>
      </c>
      <c r="B1131" s="395">
        <v>1</v>
      </c>
      <c r="C1131" s="393"/>
      <c r="D1131" s="393"/>
      <c r="E1131" s="394"/>
      <c r="F1131" s="394"/>
      <c r="G1131" s="394"/>
      <c r="H1131" s="394"/>
      <c r="I1131" s="3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9" priority="13573">
      <formula>IF(RIGHT(TEXT(P13,"0.#"),1)=".",FALSE,TRUE)</formula>
    </cfRule>
    <cfRule type="expression" dxfId="8" priority="13574">
      <formula>IF(RIGHT(TEXT(P13,"0.#"),1)=".",TRUE,FALSE)</formula>
    </cfRule>
  </conditionalFormatting>
  <conditionalFormatting sqref="AL1102:AO1131 AL837:AO866 AL870:AO899 AL903:AO932 AL936:AO965 AL969:AO998 AL1002:AO1031 AL1035:AO1064 AL1068:AO1097">
    <cfRule type="expression" dxfId="7" priority="6195">
      <formula>IF(AND(AL837&gt;=0, RIGHT(TEXT(AL837,"0.#"),1)&lt;&gt;"."),TRUE,FALSE)</formula>
    </cfRule>
    <cfRule type="expression" dxfId="6" priority="6196">
      <formula>IF(AND(AL837&gt;=0, RIGHT(TEXT(AL837,"0.#"),1)="."),TRUE,FALSE)</formula>
    </cfRule>
    <cfRule type="expression" dxfId="5" priority="6197">
      <formula>IF(AND(AL837&lt;0, RIGHT(TEXT(AL837,"0.#"),1)&lt;&gt;"."),TRUE,FALSE)</formula>
    </cfRule>
    <cfRule type="expression" dxfId="4" priority="6198">
      <formula>IF(AND(AL837&lt;0, RIGHT(TEXT(AL837,"0.#"),1)="."),TRUE,FALSE)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I116">
    <cfRule type="expression" dxfId="1" priority="1">
      <formula>IF(RIGHT(TEXT(AI116,"0.#"),1)=".",FALSE,TRUE)</formula>
    </cfRule>
    <cfRule type="expression" dxfId="0" priority="2">
      <formula>IF(RIGHT(TEXT(AI116,"0.#"),1)=".",TRUE,FALSE)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466</v>
      </c>
      <c r="M3" s="13" t="str">
        <f t="shared" ref="M3:M11" si="2">IF(L3="","",K3)</f>
        <v>文教及び科学振興</v>
      </c>
      <c r="N3" s="13" t="str">
        <f>IF(M3="",N2,IF(N2&lt;&gt;"",CONCATENATE(N2,"、",M3),M3))</f>
        <v>文教及び科学振興</v>
      </c>
      <c r="O3" s="13"/>
      <c r="P3" s="12" t="s">
        <v>191</v>
      </c>
      <c r="Q3" s="17" t="s">
        <v>466</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466</v>
      </c>
      <c r="C10" s="13" t="str">
        <f t="shared" si="0"/>
        <v>国土強靱化施策</v>
      </c>
      <c r="D10" s="13" t="str">
        <f t="shared" si="8"/>
        <v>科学技術・イノベーション、国土強靱化施策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2017-07-04T13:42:01Z</cp:lastPrinted>
  <dcterms:created xsi:type="dcterms:W3CDTF">2012-03-13T00:50:25Z</dcterms:created>
  <dcterms:modified xsi:type="dcterms:W3CDTF">2017-07-04T13:51:01Z</dcterms:modified>
</cp:coreProperties>
</file>