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政策評価事前分析表等\★H29 行政事業レビュー\０２レビューシート作成\０７会計課指摘を受けての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I48" i="3"/>
  <c r="AE48" i="3"/>
  <c r="AM41" i="3" l="1"/>
  <c r="AI41" i="3"/>
  <c r="AE41" i="3"/>
  <c r="AM34" i="3"/>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<sst xmlns="http://schemas.openxmlformats.org/spreadsheetml/2006/main" count="3199" uniqueCount="647">
  <si>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</si>
  <si>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</si>
  <si>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</si>
  <si>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</si>
  <si>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</si>
  <si>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</si>
  <si>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</si>
  <si>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</si>
  <si>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</si>
  <si>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</si>
  <si>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</si>
  <si>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</si>
  <si>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</si>
  <si>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</si>
  <si>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</si>
  <si>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</si>
  <si>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</si>
  <si>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</si>
  <si>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</si>
  <si>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</si>
  <si>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</si>
  <si>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</si>
  <si>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</si>
  <si>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</si>
  <si>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</si>
  <si>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</si>
  <si>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</si>
  <si>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</si>
  <si>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</si>
  <si>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</si>
  <si>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</si>
  <si>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</si>
  <si>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</si>
  <si>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</si>
  <si>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</si>
  <si>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</si>
  <si>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</si>
  <si>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</si>
  <si>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</si>
  <si>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</si>
  <si>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</si>
  <si>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</si>
  <si>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</si>
  <si>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</si>
  <si>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</si>
  <si>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</si>
  <si>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</si>
  <si>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</si>
  <si>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</si>
  <si>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</si>
  <si>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</si>
  <si>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</si>
  <si>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</si>
  <si>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</si>
  <si>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</si>
  <si>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</si>
  <si>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</si>
  <si>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</si>
  <si>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</si>
  <si>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</si>
  <si>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</si>
  <si>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</si>
  <si>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</si>
  <si>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</si>
  <si>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</si>
  <si>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</si>
  <si>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</si>
  <si>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</si>
  <si>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</si>
  <si>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</si>
  <si>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</si>
  <si>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</si>
  <si>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</si>
  <si>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</si>
  <si>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</si>
  <si>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</si>
  <si>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</si>
  <si>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</si>
  <si>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</si>
  <si>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</si>
  <si>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</si>
  <si>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</si>
  <si>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</si>
  <si>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</si>
  <si>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</si>
  <si>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</si>
  <si>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</si>
  <si>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</si>
  <si>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</si>
  <si>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</si>
  <si>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</si>
  <si>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</si>
  <si>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</si>
  <si>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</si>
  <si>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</si>
  <si>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</si>
  <si>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</si>
  <si>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</si>
  <si>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</si>
  <si>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</si>
  <si>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</si>
  <si>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</si>
  <si>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</si>
  <si>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</si>
  <si>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</si>
  <si>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</si>
  <si>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</si>
  <si>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</si>
  <si>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</si>
  <si>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</si>
  <si>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</si>
  <si>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</si>
  <si>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</si>
  <si>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</si>
  <si>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</si>
  <si>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</si>
  <si>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</si>
  <si>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</si>
  <si>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</si>
  <si>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</si>
  <si>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</si>
  <si>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</si>
  <si>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</si>
  <si>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</si>
  <si>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</si>
  <si>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</si>
  <si>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</si>
  <si>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</si>
  <si>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</si>
  <si>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</si>
  <si>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</si>
  <si>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</si>
  <si>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</si>
  <si>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</si>
  <si>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</si>
  <si>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</si>
  <si>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</si>
  <si>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</si>
  <si>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</si>
  <si>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</si>
  <si>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</si>
  <si>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</si>
  <si>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</si>
  <si>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</si>
  <si>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</si>
  <si>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</si>
  <si>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</si>
  <si>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</si>
  <si>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</si>
  <si>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</si>
  <si>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</si>
  <si>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</si>
  <si>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</si>
  <si>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</si>
  <si>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</si>
  <si>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</si>
  <si>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</si>
  <si>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</si>
  <si>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</si>
  <si>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</si>
  <si>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</si>
  <si>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</si>
  <si>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</si>
  <si>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</si>
  <si>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</si>
  <si>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</si>
  <si>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</si>
  <si>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</si>
  <si>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</si>
  <si>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</si>
  <si>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</si>
  <si>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</si>
  <si>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</si>
  <si>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</si>
  <si>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</si>
  <si>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</si>
  <si>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</si>
  <si>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</si>
  <si>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</si>
  <si>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</si>
  <si>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</si>
  <si>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</si>
  <si>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</si>
  <si>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</si>
  <si>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</si>
  <si>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</si>
  <si>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</si>
  <si>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</si>
  <si>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</si>
  <si>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</si>
  <si>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</si>
  <si>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</si>
  <si>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</si>
  <si>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</si>
  <si>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</si>
  <si>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</si>
  <si>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</si>
  <si>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</si>
  <si>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</si>
  <si>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</si>
  <si>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</si>
  <si>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</si>
  <si>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</si>
  <si>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</si>
  <si>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</si>
  <si>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</si>
  <si>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</si>
  <si>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</si>
  <si>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</si>
  <si>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</si>
  <si>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</si>
  <si>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</si>
  <si>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</si>
  <si>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</si>
  <si>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</si>
  <si>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</si>
  <si>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</si>
  <si>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</si>
  <si>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</si>
  <si>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</si>
  <si>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</si>
  <si>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</si>
  <si>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</si>
  <si>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</si>
  <si>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</si>
  <si>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</si>
  <si>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</si>
  <si>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</si>
  <si>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</si>
  <si>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</si>
  <si>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</si>
  <si>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</si>
  <si>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</si>
  <si>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</si>
  <si>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</si>
  <si>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</si>
  <si>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</si>
  <si>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</si>
  <si>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</si>
  <si>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</si>
  <si>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</si>
  <si>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</si>
  <si>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</si>
  <si>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</si>
  <si>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</si>
  <si>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</si>
  <si>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</si>
  <si>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</si>
  <si>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</si>
  <si>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</si>
  <si>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</si>
  <si>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</si>
  <si>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</si>
  <si>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</si>
  <si>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</si>
  <si>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</si>
  <si>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</si>
  <si>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</si>
  <si>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</si>
  <si>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</si>
  <si>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</si>
  <si>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</si>
  <si>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</si>
  <si>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</si>
  <si>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</si>
  <si>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</si>
  <si>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</si>
  <si>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</si>
  <si>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</si>
  <si>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</si>
  <si>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</si>
  <si>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</si>
  <si>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</si>
  <si>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</si>
  <si>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</si>
  <si>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</si>
  <si>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</si>
  <si>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</si>
  <si>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</si>
  <si>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</si>
  <si>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</si>
  <si>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</si>
  <si>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</si>
  <si>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</si>
  <si>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</si>
  <si>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</si>
  <si>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</si>
  <si>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</si>
  <si>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</si>
  <si>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</si>
  <si>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</si>
  <si>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</si>
  <si>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</si>
  <si>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</si>
  <si>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</si>
  <si>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</si>
  <si>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</si>
  <si>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</si>
  <si>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</si>
  <si>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</si>
  <si>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</si>
  <si>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</si>
  <si>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</si>
  <si>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</si>
  <si>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</si>
  <si>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</si>
  <si>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</si>
  <si>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</si>
  <si>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</si>
  <si>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</si>
  <si>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</si>
  <si>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</si>
  <si>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</si>
  <si>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</si>
  <si>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</si>
  <si>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</si>
  <si>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</si>
  <si>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</si>
  <si>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</si>
  <si>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</si>
  <si>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</si>
  <si>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</si>
  <si>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</si>
  <si>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</si>
  <si>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</si>
  <si>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</si>
  <si>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</si>
  <si>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</si>
  <si>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</si>
  <si>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</si>
  <si>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</si>
  <si>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</si>
  <si>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</si>
  <si>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</si>
  <si>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</si>
  <si>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</si>
  <si>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</si>
  <si>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</si>
  <si>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</si>
  <si>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</si>
  <si>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</si>
  <si>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</si>
  <si>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</si>
  <si>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</si>
  <si>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</si>
  <si>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</si>
  <si>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</si>
  <si>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</si>
  <si>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</si>
  <si>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</si>
  <si>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</si>
  <si>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</si>
  <si>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</si>
  <si>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</si>
  <si>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</si>
  <si>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</si>
  <si>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</si>
  <si>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</si>
  <si>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</si>
  <si>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</si>
  <si>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</si>
  <si>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</si>
  <si>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</si>
  <si>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</si>
  <si>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</si>
  <si>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</si>
  <si>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</si>
  <si>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</si>
  <si>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</si>
  <si>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</si>
  <si>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</si>
  <si>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</si>
  <si>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</si>
  <si>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</si>
  <si>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</si>
  <si>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</si>
  <si>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</si>
  <si>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</si>
  <si>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</si>
  <si>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</si>
  <si>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</si>
  <si>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</si>
  <si>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</si>
  <si>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</si>
  <si>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</si>
  <si>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</si>
  <si>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</si>
  <si>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</si>
  <si>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</si>
  <si>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</si>
  <si>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</si>
  <si>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</si>
  <si>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</si>
  <si>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</si>
  <si>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</si>
  <si>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</si>
  <si>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</si>
  <si>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</si>
  <si>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</si>
  <si>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</si>
  <si>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</si>
  <si>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</si>
  <si>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</si>
  <si>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</si>
  <si>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</si>
  <si>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</si>
  <si>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</si>
  <si>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</si>
  <si>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</si>
  <si>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</si>
  <si>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</si>
  <si>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</si>
  <si>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</si>
  <si>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</si>
  <si>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</si>
  <si>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</si>
  <si>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</si>
  <si>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</si>
  <si>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</si>
  <si>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</si>
  <si>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</si>
  <si>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</si>
  <si>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</si>
  <si>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</si>
  <si>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</si>
  <si>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</si>
  <si>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</si>
  <si>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</si>
  <si>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</si>
  <si>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</si>
  <si>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</si>
  <si>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</si>
  <si>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</si>
  <si>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</si>
  <si>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</si>
  <si>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</si>
  <si>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</si>
  <si>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</si>
  <si>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</si>
  <si>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</si>
  <si>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</si>
  <si>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</si>
  <si>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</si>
  <si>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</si>
  <si>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</si>
  <si>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</si>
  <si>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</si>
  <si>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</si>
  <si>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</si>
  <si>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</si>
  <si>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</si>
  <si>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</si>
  <si>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</si>
  <si>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</si>
  <si>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</si>
  <si>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</si>
  <si>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</si>
  <si>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</si>
  <si>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</si>
  <si>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</si>
  <si>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</si>
  <si>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</si>
  <si>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</si>
  <si>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</si>
  <si>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</si>
  <si>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</si>
  <si>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</si>
  <si>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</si>
  <si>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</si>
  <si>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</si>
  <si>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</si>
  <si>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</si>
  <si>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</si>
  <si>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</si>
  <si>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</si>
  <si>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</si>
  <si>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</si>
  <si>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</si>
  <si>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</si>
  <si>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</si>
  <si>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</si>
  <si>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</si>
  <si>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</si>
  <si>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</si>
  <si>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</si>
  <si>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</si>
  <si>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</si>
  <si>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</si>
  <si>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</si>
  <si>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</si>
  <si>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</si>
  <si>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</si>
  <si>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</si>
  <si>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</si>
  <si>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</si>
  <si>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</si>
  <si>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</si>
  <si>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</si>
  <si>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</si>
  <si>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</si>
  <si>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</si>
  <si>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</si>
  <si>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</si>
  <si>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</si>
  <si>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</si>
  <si>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</si>
  <si>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</si>
  <si>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</si>
  <si>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</si>
  <si>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</si>
  <si>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</si>
  <si>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</si>
  <si>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</si>
  <si>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</si>
  <si>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</si>
  <si>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</si>
  <si>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</si>
  <si>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</si>
  <si>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</si>
  <si>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</si>
  <si>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</si>
  <si>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</si>
  <si>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</si>
  <si>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</si>
  <si>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</si>
  <si>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</si>
  <si>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</si>
  <si>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</si>
  <si>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</si>
  <si>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</si>
  <si>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</si>
  <si>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</si>
  <si>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</si>
  <si>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</si>
  <si>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</si>
  <si>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</si>
  <si>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</si>
  <si>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</si>
  <si>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</si>
  <si>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</si>
  <si>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</si>
  <si>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</si>
  <si>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</si>
  <si>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</si>
  <si>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自動車事故による被害者対策の充実</t>
  </si>
  <si>
    <t>自動車局</t>
  </si>
  <si>
    <t>保障制度参事官室</t>
    <rPh sb="0" eb="2">
      <t>ホショウ</t>
    </rPh>
    <rPh sb="2" eb="4">
      <t>セイド</t>
    </rPh>
    <rPh sb="4" eb="8">
      <t>サンジカンシツ</t>
    </rPh>
    <phoneticPr fontId="5"/>
  </si>
  <si>
    <t>参事官　増田　直樹</t>
    <rPh sb="0" eb="3">
      <t>サンジカン</t>
    </rPh>
    <rPh sb="4" eb="6">
      <t>マスダ</t>
    </rPh>
    <rPh sb="7" eb="9">
      <t>ナオキ</t>
    </rPh>
    <phoneticPr fontId="5"/>
  </si>
  <si>
    <t>○</t>
  </si>
  <si>
    <t>自動車損害賠償保障法附則第4項、第5項</t>
  </si>
  <si>
    <t>自動車事故対策計画
（平成14年国土交通省告示第52号）</t>
  </si>
  <si>
    <t>-</t>
  </si>
  <si>
    <t>-</t>
    <phoneticPr fontId="5"/>
  </si>
  <si>
    <t>重度後遺障害者の家族に対する5段階評価のアンケート調査</t>
  </si>
  <si>
    <t>補助医療機関数</t>
  </si>
  <si>
    <t>補助医療機関数及び障害者支援施設数</t>
  </si>
  <si>
    <t>点</t>
    <rPh sb="0" eb="1">
      <t>テン</t>
    </rPh>
    <phoneticPr fontId="5"/>
  </si>
  <si>
    <t>病院</t>
    <rPh sb="0" eb="2">
      <t>ビョウイン</t>
    </rPh>
    <phoneticPr fontId="5"/>
  </si>
  <si>
    <t>病院等</t>
    <rPh sb="0" eb="2">
      <t>ビョウイン</t>
    </rPh>
    <rPh sb="2" eb="3">
      <t>トウ</t>
    </rPh>
    <phoneticPr fontId="5"/>
  </si>
  <si>
    <t>人</t>
    <rPh sb="0" eb="1">
      <t>ニン</t>
    </rPh>
    <phoneticPr fontId="5"/>
  </si>
  <si>
    <t>＜介護に要する費用の支援＞
　介護料延べ受給者数</t>
  </si>
  <si>
    <t>＜自動車事故医療体制整備事業に要する経費の補助（救急医療機器整備事業）＞
　補助医療機関数</t>
  </si>
  <si>
    <t>＜自動車事故医療体制整備事業に要する経費の補助（短期入院（入所）協力事業）＞
　補助医療機関数及び障害者支援施設数</t>
  </si>
  <si>
    <t>＜介護に要する費用の支援＞
　執行額／介護料延べ受給者数　　　　　　　　　　　　　　　</t>
  </si>
  <si>
    <t>＜自動車事故医療体制整備事業に要する経費の補助（救急医療機器整備事業）＞
　執行額／補助医療機関数　　</t>
  </si>
  <si>
    <t>＜自動車事故医療体制整備事業に要する経費の補助（短期入院（入所）協力事業）＞
　執行額／補助医療機関数及び障害者支援施設数</t>
  </si>
  <si>
    <t>円/件</t>
  </si>
  <si>
    <t>円/箇所</t>
  </si>
  <si>
    <t>92,685,405/
7</t>
  </si>
  <si>
    <t>84,895,919/
9</t>
  </si>
  <si>
    <t>円/箇所</t>
    <rPh sb="0" eb="1">
      <t>エン</t>
    </rPh>
    <rPh sb="2" eb="4">
      <t>カショ</t>
    </rPh>
    <phoneticPr fontId="5"/>
  </si>
  <si>
    <t>機器購入費</t>
    <rPh sb="0" eb="2">
      <t>キキ</t>
    </rPh>
    <rPh sb="2" eb="4">
      <t>コウニュウ</t>
    </rPh>
    <rPh sb="4" eb="5">
      <t>ヒ</t>
    </rPh>
    <phoneticPr fontId="5"/>
  </si>
  <si>
    <t>自動車事故患者のための医療機器</t>
    <rPh sb="0" eb="3">
      <t>ジドウシャ</t>
    </rPh>
    <rPh sb="3" eb="5">
      <t>ジコ</t>
    </rPh>
    <rPh sb="5" eb="7">
      <t>カンジャ</t>
    </rPh>
    <rPh sb="11" eb="13">
      <t>イリョウ</t>
    </rPh>
    <rPh sb="13" eb="15">
      <t>キキ</t>
    </rPh>
    <phoneticPr fontId="5"/>
  </si>
  <si>
    <t>長野市民病院</t>
    <rPh sb="0" eb="2">
      <t>ナガノ</t>
    </rPh>
    <rPh sb="2" eb="4">
      <t>シミン</t>
    </rPh>
    <rPh sb="4" eb="6">
      <t>ビョウイン</t>
    </rPh>
    <phoneticPr fontId="5"/>
  </si>
  <si>
    <t>厚生連高岡病院</t>
    <rPh sb="0" eb="3">
      <t>コウセイレン</t>
    </rPh>
    <rPh sb="3" eb="5">
      <t>タカオカ</t>
    </rPh>
    <rPh sb="5" eb="7">
      <t>ビョウイン</t>
    </rPh>
    <phoneticPr fontId="5"/>
  </si>
  <si>
    <t>厚木市立病院</t>
    <rPh sb="0" eb="2">
      <t>アツギ</t>
    </rPh>
    <rPh sb="2" eb="4">
      <t>シリツ</t>
    </rPh>
    <rPh sb="4" eb="6">
      <t>ビョウイン</t>
    </rPh>
    <phoneticPr fontId="5"/>
  </si>
  <si>
    <t>静岡市立清水病院</t>
    <rPh sb="0" eb="2">
      <t>シズオカ</t>
    </rPh>
    <rPh sb="2" eb="4">
      <t>シリツ</t>
    </rPh>
    <rPh sb="4" eb="6">
      <t>シミズ</t>
    </rPh>
    <rPh sb="6" eb="8">
      <t>ビョウイン</t>
    </rPh>
    <phoneticPr fontId="5"/>
  </si>
  <si>
    <t>長崎記念病院</t>
    <rPh sb="0" eb="2">
      <t>ナガサキ</t>
    </rPh>
    <rPh sb="2" eb="4">
      <t>キネン</t>
    </rPh>
    <rPh sb="4" eb="6">
      <t>ビョウイン</t>
    </rPh>
    <phoneticPr fontId="5"/>
  </si>
  <si>
    <t>呉共済病院</t>
    <rPh sb="0" eb="1">
      <t>ゴ</t>
    </rPh>
    <rPh sb="1" eb="3">
      <t>キョウサイ</t>
    </rPh>
    <rPh sb="3" eb="5">
      <t>ビョウイン</t>
    </rPh>
    <phoneticPr fontId="5"/>
  </si>
  <si>
    <t>社会医療法人医仁会　中村記念南病院</t>
    <rPh sb="0" eb="2">
      <t>シャカイ</t>
    </rPh>
    <rPh sb="2" eb="4">
      <t>イリョウ</t>
    </rPh>
    <rPh sb="4" eb="6">
      <t>ホウジン</t>
    </rPh>
    <rPh sb="6" eb="8">
      <t>イジン</t>
    </rPh>
    <rPh sb="8" eb="9">
      <t>カイ</t>
    </rPh>
    <rPh sb="10" eb="12">
      <t>ナカムラ</t>
    </rPh>
    <rPh sb="12" eb="14">
      <t>キネン</t>
    </rPh>
    <rPh sb="14" eb="15">
      <t>ミナミ</t>
    </rPh>
    <rPh sb="15" eb="17">
      <t>ビョウイン</t>
    </rPh>
    <phoneticPr fontId="5"/>
  </si>
  <si>
    <t>山口病院</t>
    <rPh sb="0" eb="2">
      <t>ヤマグチ</t>
    </rPh>
    <rPh sb="2" eb="4">
      <t>ビョウイン</t>
    </rPh>
    <phoneticPr fontId="5"/>
  </si>
  <si>
    <t>富士見高原病院</t>
    <rPh sb="0" eb="3">
      <t>フジミ</t>
    </rPh>
    <rPh sb="3" eb="5">
      <t>タカハラ</t>
    </rPh>
    <rPh sb="5" eb="7">
      <t>ビョウイン</t>
    </rPh>
    <phoneticPr fontId="5"/>
  </si>
  <si>
    <t>－</t>
    <phoneticPr fontId="5"/>
  </si>
  <si>
    <t>補助金等交付</t>
  </si>
  <si>
    <t>-</t>
    <phoneticPr fontId="5"/>
  </si>
  <si>
    <t>-</t>
    <phoneticPr fontId="5"/>
  </si>
  <si>
    <t>自動車事故対策費補助金</t>
    <rPh sb="0" eb="3">
      <t>ジドウシャ</t>
    </rPh>
    <rPh sb="3" eb="5">
      <t>ジコ</t>
    </rPh>
    <rPh sb="5" eb="8">
      <t>タイサクヒ</t>
    </rPh>
    <rPh sb="8" eb="11">
      <t>ホジョキン</t>
    </rPh>
    <phoneticPr fontId="5"/>
  </si>
  <si>
    <t>3,091,130,190/
18,297</t>
    <phoneticPr fontId="5"/>
  </si>
  <si>
    <t>3,109,372,851/
18,342</t>
    <phoneticPr fontId="5"/>
  </si>
  <si>
    <t>3,122,381,354/
18,398</t>
    <phoneticPr fontId="5"/>
  </si>
  <si>
    <t>101,911,147/8</t>
    <phoneticPr fontId="5"/>
  </si>
  <si>
    <t>110,000,000/8</t>
    <phoneticPr fontId="5"/>
  </si>
  <si>
    <t>５　安全で安心できる交通の確保、治安・生活安全の確保</t>
    <phoneticPr fontId="5"/>
  </si>
  <si>
    <t>16　自動車事故の被害者の救済を図る</t>
    <phoneticPr fontId="5"/>
  </si>
  <si>
    <t>応急処置等の講習の開催をする必要経費の一部を補助することにより、充実した講習の開催が見込まれ、より多くの受講者数が期待でき自動車事故被害者の救済に貢献できる。</t>
    <rPh sb="22" eb="24">
      <t>ホジョ</t>
    </rPh>
    <phoneticPr fontId="5"/>
  </si>
  <si>
    <t>無</t>
  </si>
  <si>
    <t>‐</t>
  </si>
  <si>
    <t>本事業については、被害者保護が後退することのないよう留意しつつ、計画を立てて、着実に実施している。</t>
  </si>
  <si>
    <t>適切に活用されている。</t>
  </si>
  <si>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</si>
  <si>
    <t>引き続き、滞りなく適切に事業を行い、自動車事故被害者等の要望を考慮し、介護料支給制度や短期入院・入所制度の充実を図る。また、不知によって制度等の恩恵を被ることができないことがないよう、HPやパンフレット、訪問支援、他機関との連携等を通じた事業の周知を積極的に図る。</t>
  </si>
  <si>
    <t>在宅介護の重度後遺障害者への介護に要する費用</t>
  </si>
  <si>
    <t>在宅介護の重度後遺障害者への介護に要する費用</t>
    <phoneticPr fontId="5"/>
  </si>
  <si>
    <t>介護料</t>
    <phoneticPr fontId="5"/>
  </si>
  <si>
    <t>（独）自動車事故対策機構</t>
  </si>
  <si>
    <t>重度後遺障害者の介護に要する費用の支援</t>
  </si>
  <si>
    <t>個人ア</t>
  </si>
  <si>
    <t>個人イ</t>
  </si>
  <si>
    <t>個人ウ</t>
  </si>
  <si>
    <t>個人エ</t>
  </si>
  <si>
    <t>個人オ</t>
  </si>
  <si>
    <t>個人カ</t>
  </si>
  <si>
    <t>個人キ</t>
  </si>
  <si>
    <t>個人ク</t>
  </si>
  <si>
    <t>個人ケ</t>
  </si>
  <si>
    <t>個人コ</t>
  </si>
  <si>
    <t>192,050,000/38</t>
    <phoneticPr fontId="5"/>
  </si>
  <si>
    <t>143,943,753/51</t>
    <phoneticPr fontId="5"/>
  </si>
  <si>
    <t>独立行政法人自動車事故対策機構　第三期中期計画（平成24～28年度）
独立行政法人自動車事故対策機構　第四期中期目標・計画（平成29～33年度）</t>
    <phoneticPr fontId="5"/>
  </si>
  <si>
    <t>＜介護に要する費用の支援＞
（平成24～28年度）
年度毎に介護支援効果に関する評価度を4.0以上とする。
（平成29～33年度）
年度毎に介護支援効果に関する評価度を4.39以上とする。</t>
    <phoneticPr fontId="5"/>
  </si>
  <si>
    <t>補助対象事業実績報告書</t>
    <rPh sb="0" eb="2">
      <t>ホジョ</t>
    </rPh>
    <rPh sb="2" eb="4">
      <t>タイショウ</t>
    </rPh>
    <rPh sb="4" eb="6">
      <t>ジギョウ</t>
    </rPh>
    <rPh sb="6" eb="8">
      <t>ジッセキ</t>
    </rPh>
    <rPh sb="8" eb="11">
      <t>ホウコクショ</t>
    </rPh>
    <phoneticPr fontId="5"/>
  </si>
  <si>
    <t>-</t>
    <phoneticPr fontId="5"/>
  </si>
  <si>
    <t>118,993,361/
36</t>
    <phoneticPr fontId="5"/>
  </si>
  <si>
    <t>98,291,293/
50</t>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</si>
  <si>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</si>
  <si>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B.長野市民病院</t>
    <phoneticPr fontId="5"/>
  </si>
  <si>
    <t>A.（独）自動車事故対策機構</t>
    <rPh sb="2" eb="14">
      <t>ナスバ</t>
    </rPh>
    <phoneticPr fontId="5"/>
  </si>
  <si>
    <t>C.個人ア</t>
    <rPh sb="2" eb="4">
      <t>コジン</t>
    </rPh>
    <phoneticPr fontId="5"/>
  </si>
  <si>
    <t>介護料</t>
  </si>
  <si>
    <t>鹿教湯三才山リハビリテーションセンター三才山病院</t>
    <phoneticPr fontId="5"/>
  </si>
  <si>
    <t>3,324,041,000/18,672</t>
    <phoneticPr fontId="5"/>
  </si>
  <si>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phoneticPr fontId="5"/>
  </si>
  <si>
    <t>自動車事故の被害にあった自動車事故被害者を受け入れる救急病院</t>
    <rPh sb="0" eb="3">
      <t>ジドウシャ</t>
    </rPh>
    <rPh sb="3" eb="5">
      <t>ジコ</t>
    </rPh>
    <rPh sb="6" eb="8">
      <t>ヒガイ</t>
    </rPh>
    <rPh sb="12" eb="15">
      <t>ジドウシャ</t>
    </rPh>
    <rPh sb="15" eb="17">
      <t>ジコ</t>
    </rPh>
    <rPh sb="17" eb="20">
      <t>ヒガイシャ</t>
    </rPh>
    <rPh sb="21" eb="22">
      <t>ウ</t>
    </rPh>
    <rPh sb="23" eb="24">
      <t>イ</t>
    </rPh>
    <rPh sb="26" eb="28">
      <t>キュウキュウ</t>
    </rPh>
    <rPh sb="28" eb="30">
      <t>ビョウイン</t>
    </rPh>
    <phoneticPr fontId="5"/>
  </si>
  <si>
    <t>在宅の重度後遺障害者を受け入れる病院</t>
    <rPh sb="0" eb="2">
      <t>ザイタク</t>
    </rPh>
    <rPh sb="3" eb="5">
      <t>ジュウド</t>
    </rPh>
    <rPh sb="5" eb="7">
      <t>コウイ</t>
    </rPh>
    <rPh sb="7" eb="10">
      <t>ショウガイシャ</t>
    </rPh>
    <rPh sb="11" eb="12">
      <t>ウ</t>
    </rPh>
    <rPh sb="13" eb="14">
      <t>イ</t>
    </rPh>
    <rPh sb="16" eb="18">
      <t>ビョウイン</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</si>
  <si>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</si>
  <si>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・自動車事故により重度の後遺障害を残す患者家族の負担軽減のための支援
・救急病院に対する救急医療設備の整備及び在宅の重度後遺障害者を受け入れる病院等に対する受入体制の整備
を行うことにより、自動車事故被害者の救済を図る。</t>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</si>
  <si>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や短期入所を受け入れる障害者支援施設に対する受け入れ体制の整備及び強化に要する経費を補助（補助率：１／８、定額）</t>
    <phoneticPr fontId="5"/>
  </si>
  <si>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以上により、自動車事故被害者の救済の推進に寄与する。</t>
    <phoneticPr fontId="5"/>
  </si>
  <si>
    <t>-</t>
    <phoneticPr fontId="5"/>
  </si>
  <si>
    <t>自動車事故による重度後遺障害者等に対して、被害者救済策として支援を行う必要がある。</t>
    <rPh sb="15" eb="16">
      <t>ナド</t>
    </rPh>
    <rPh sb="21" eb="24">
      <t>ヒガイシャ</t>
    </rPh>
    <rPh sb="24" eb="26">
      <t>キュウサイ</t>
    </rPh>
    <rPh sb="26" eb="27">
      <t>サク</t>
    </rPh>
    <phoneticPr fontId="5"/>
  </si>
  <si>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15" eb="16">
      <t>ナド</t>
    </rPh>
    <rPh sb="21" eb="24">
      <t>ヒガイシャ</t>
    </rPh>
    <rPh sb="24" eb="26">
      <t>キュウサイ</t>
    </rPh>
    <rPh sb="26" eb="27">
      <t>サク</t>
    </rPh>
    <rPh sb="30" eb="32">
      <t>ヒツヨウ</t>
    </rPh>
    <rPh sb="33" eb="35">
      <t>ジギョウ</t>
    </rPh>
    <rPh sb="39" eb="42">
      <t>ケイザイテキ</t>
    </rPh>
    <rPh sb="42" eb="44">
      <t>シエン</t>
    </rPh>
    <rPh sb="48" eb="50">
      <t>カイゴ</t>
    </rPh>
    <rPh sb="50" eb="51">
      <t>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5"/>
  </si>
  <si>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rPh sb="14" eb="16">
      <t>リヨウ</t>
    </rPh>
    <rPh sb="72" eb="74">
      <t>キュウフ</t>
    </rPh>
    <rPh sb="75" eb="77">
      <t>ホジョ</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</si>
  <si>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14" eb="16">
      <t>リヨウ</t>
    </rPh>
    <rPh sb="109" eb="111">
      <t>スイジュン</t>
    </rPh>
    <rPh sb="112" eb="114">
      <t>ダトウ</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</si>
  <si>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t>
    <rPh sb="14" eb="16">
      <t>リヨウ</t>
    </rPh>
    <phoneticPr fontId="5"/>
  </si>
  <si>
    <t>＜自動車事故医療体制整備事業に要する経費の補助（救急医療機器整備事業）＞
　補助医療機関数を目標値とする。</t>
    <phoneticPr fontId="5"/>
  </si>
  <si>
    <t>＜自動車事故医療体制整備事業に要する経費の補助（短期入院（入所）協力事業）＞
　補助医療機関数及び障害者支援施設数を目標値とする。</t>
    <phoneticPr fontId="5"/>
  </si>
  <si>
    <t>成果実績は目標値に見合ったものとなっている。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</si>
</sst>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89694</xdr:colOff>
      <xdr:row>744</xdr:row>
      <xdr:rowOff>163286</xdr:rowOff>
    </xdr:from>
    <xdr:to>
      <xdr:col>31</xdr:col>
      <xdr:colOff>147663</xdr:colOff>
      <xdr:row>747</xdr:row>
      <xdr:rowOff>157149</xdr:rowOff>
    </xdr:to>
    <xdr:sp macro="" textlink="">
      <xdr:nvSpPr>
        <xdr:cNvPr id="8" name="Rectangle 34"/>
        <xdr:cNvSpPr>
          <a:spLocks noChangeArrowheads="1"/>
        </xdr:cNvSpPr>
      </xdr:nvSpPr>
      <xdr:spPr bwMode="auto">
        <a:xfrm>
          <a:off x="4869512" y="59252922"/>
          <a:ext cx="1720515" cy="103295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3,368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20478</xdr:colOff>
      <xdr:row>747</xdr:row>
      <xdr:rowOff>215071</xdr:rowOff>
    </xdr:from>
    <xdr:to>
      <xdr:col>32</xdr:col>
      <xdr:colOff>9061</xdr:colOff>
      <xdr:row>750</xdr:row>
      <xdr:rowOff>228241</xdr:rowOff>
    </xdr:to>
    <xdr:sp macro="" textlink="">
      <xdr:nvSpPr>
        <xdr:cNvPr id="9" name="AutoShape 35"/>
        <xdr:cNvSpPr>
          <a:spLocks noChangeArrowheads="1"/>
        </xdr:cNvSpPr>
      </xdr:nvSpPr>
      <xdr:spPr bwMode="auto">
        <a:xfrm>
          <a:off x="4800296" y="60343798"/>
          <a:ext cx="1858947" cy="1052261"/>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lientData/>
  </xdr:twoCellAnchor>
  <xdr:twoCellAnchor>
    <xdr:from>
      <xdr:col>18</xdr:col>
      <xdr:colOff>19662</xdr:colOff>
      <xdr:row>752</xdr:row>
      <xdr:rowOff>343855</xdr:rowOff>
    </xdr:from>
    <xdr:to>
      <xdr:col>26</xdr:col>
      <xdr:colOff>186399</xdr:colOff>
      <xdr:row>755</xdr:row>
      <xdr:rowOff>308756</xdr:rowOff>
    </xdr:to>
    <xdr:sp macro="" textlink="">
      <xdr:nvSpPr>
        <xdr:cNvPr id="10" name="Rectangle 37"/>
        <xdr:cNvSpPr>
          <a:spLocks noChangeArrowheads="1"/>
        </xdr:cNvSpPr>
      </xdr:nvSpPr>
      <xdr:spPr bwMode="auto">
        <a:xfrm>
          <a:off x="3760389" y="62204400"/>
          <a:ext cx="1829283" cy="1003992"/>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3,122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18</xdr:col>
      <xdr:colOff>88879</xdr:colOff>
      <xdr:row>756</xdr:row>
      <xdr:rowOff>29968</xdr:rowOff>
    </xdr:from>
    <xdr:to>
      <xdr:col>26</xdr:col>
      <xdr:colOff>156736</xdr:colOff>
      <xdr:row>757</xdr:row>
      <xdr:rowOff>358551</xdr:rowOff>
    </xdr:to>
    <xdr:sp macro="" textlink="">
      <xdr:nvSpPr>
        <xdr:cNvPr id="11" name="AutoShape 43"/>
        <xdr:cNvSpPr>
          <a:spLocks noChangeArrowheads="1"/>
        </xdr:cNvSpPr>
      </xdr:nvSpPr>
      <xdr:spPr bwMode="auto">
        <a:xfrm>
          <a:off x="3829606" y="63275968"/>
          <a:ext cx="1730403" cy="100399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clientData/>
  </xdr:twoCellAnchor>
  <xdr:twoCellAnchor>
    <xdr:from>
      <xdr:col>28</xdr:col>
      <xdr:colOff>67403</xdr:colOff>
      <xdr:row>752</xdr:row>
      <xdr:rowOff>343855</xdr:rowOff>
    </xdr:from>
    <xdr:to>
      <xdr:col>37</xdr:col>
      <xdr:colOff>36210</xdr:colOff>
      <xdr:row>755</xdr:row>
      <xdr:rowOff>308756</xdr:rowOff>
    </xdr:to>
    <xdr:sp macro="" textlink="">
      <xdr:nvSpPr>
        <xdr:cNvPr id="12" name="Rectangle 37"/>
        <xdr:cNvSpPr>
          <a:spLocks noChangeArrowheads="1"/>
        </xdr:cNvSpPr>
      </xdr:nvSpPr>
      <xdr:spPr bwMode="auto">
        <a:xfrm>
          <a:off x="5886312" y="62204400"/>
          <a:ext cx="1839171" cy="100399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59</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246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126732</xdr:colOff>
      <xdr:row>756</xdr:row>
      <xdr:rowOff>49275</xdr:rowOff>
    </xdr:from>
    <xdr:to>
      <xdr:col>36</xdr:col>
      <xdr:colOff>194589</xdr:colOff>
      <xdr:row>757</xdr:row>
      <xdr:rowOff>319935</xdr:rowOff>
    </xdr:to>
    <xdr:sp macro="" textlink="">
      <xdr:nvSpPr>
        <xdr:cNvPr id="14" name="AutoShape 35"/>
        <xdr:cNvSpPr>
          <a:spLocks noChangeArrowheads="1"/>
        </xdr:cNvSpPr>
      </xdr:nvSpPr>
      <xdr:spPr bwMode="auto">
        <a:xfrm>
          <a:off x="5945641" y="63295275"/>
          <a:ext cx="1730403" cy="946069"/>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自動車事故対策費補助を受けて、自動車事故医療体制整備事業を実施</a:t>
          </a:r>
        </a:p>
      </xdr:txBody>
    </xdr:sp>
    <xdr:clientData/>
  </xdr:twoCellAnchor>
  <xdr:twoCellAnchor>
    <xdr:from>
      <xdr:col>22</xdr:col>
      <xdr:colOff>98087</xdr:colOff>
      <xdr:row>751</xdr:row>
      <xdr:rowOff>284759</xdr:rowOff>
    </xdr:from>
    <xdr:to>
      <xdr:col>22</xdr:col>
      <xdr:colOff>98087</xdr:colOff>
      <xdr:row>752</xdr:row>
      <xdr:rowOff>343855</xdr:rowOff>
    </xdr:to>
    <xdr:cxnSp macro="">
      <xdr:nvCxnSpPr>
        <xdr:cNvPr id="17" name="直線矢印コネクタ 16"/>
        <xdr:cNvCxnSpPr>
          <a:endCxn id="10" idx="0"/>
        </xdr:cNvCxnSpPr>
      </xdr:nvCxnSpPr>
      <xdr:spPr bwMode="auto">
        <a:xfrm>
          <a:off x="4670087" y="61798941"/>
          <a:ext cx="0" cy="4054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107975</xdr:colOff>
      <xdr:row>751</xdr:row>
      <xdr:rowOff>284759</xdr:rowOff>
    </xdr:from>
    <xdr:to>
      <xdr:col>32</xdr:col>
      <xdr:colOff>176861</xdr:colOff>
      <xdr:row>751</xdr:row>
      <xdr:rowOff>284759</xdr:rowOff>
    </xdr:to>
    <xdr:cxnSp macro="">
      <xdr:nvCxnSpPr>
        <xdr:cNvPr id="19" name="直線コネクタ 18"/>
        <xdr:cNvCxnSpPr/>
      </xdr:nvCxnSpPr>
      <xdr:spPr bwMode="auto">
        <a:xfrm>
          <a:off x="4679975" y="61798941"/>
          <a:ext cx="214706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158264</xdr:colOff>
      <xdr:row>752</xdr:row>
      <xdr:rowOff>112164</xdr:rowOff>
    </xdr:from>
    <xdr:to>
      <xdr:col>21</xdr:col>
      <xdr:colOff>19152</xdr:colOff>
      <xdr:row>752</xdr:row>
      <xdr:rowOff>343855</xdr:rowOff>
    </xdr:to>
    <xdr:sp macro="" textlink="">
      <xdr:nvSpPr>
        <xdr:cNvPr id="20" name="テキスト ボックス 19"/>
        <xdr:cNvSpPr txBox="1"/>
      </xdr:nvSpPr>
      <xdr:spPr bwMode="auto">
        <a:xfrm>
          <a:off x="3691173" y="61972709"/>
          <a:ext cx="692161" cy="2316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28</xdr:col>
      <xdr:colOff>27851</xdr:colOff>
      <xdr:row>752</xdr:row>
      <xdr:rowOff>112164</xdr:rowOff>
    </xdr:from>
    <xdr:to>
      <xdr:col>31</xdr:col>
      <xdr:colOff>96557</xdr:colOff>
      <xdr:row>752</xdr:row>
      <xdr:rowOff>343855</xdr:rowOff>
    </xdr:to>
    <xdr:sp macro="" textlink="">
      <xdr:nvSpPr>
        <xdr:cNvPr id="21" name="テキスト ボックス 20"/>
        <xdr:cNvSpPr txBox="1"/>
      </xdr:nvSpPr>
      <xdr:spPr bwMode="auto">
        <a:xfrm>
          <a:off x="5846760" y="61972709"/>
          <a:ext cx="692161" cy="2316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177515</xdr:colOff>
      <xdr:row>751</xdr:row>
      <xdr:rowOff>284759</xdr:rowOff>
    </xdr:from>
    <xdr:to>
      <xdr:col>32</xdr:col>
      <xdr:colOff>177515</xdr:colOff>
      <xdr:row>752</xdr:row>
      <xdr:rowOff>343855</xdr:rowOff>
    </xdr:to>
    <xdr:cxnSp macro="">
      <xdr:nvCxnSpPr>
        <xdr:cNvPr id="39" name="直線矢印コネクタ 38"/>
        <xdr:cNvCxnSpPr/>
      </xdr:nvCxnSpPr>
      <xdr:spPr bwMode="auto">
        <a:xfrm>
          <a:off x="6827697" y="61798941"/>
          <a:ext cx="0" cy="4054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88199</xdr:colOff>
      <xdr:row>757</xdr:row>
      <xdr:rowOff>541973</xdr:rowOff>
    </xdr:from>
    <xdr:to>
      <xdr:col>22</xdr:col>
      <xdr:colOff>98087</xdr:colOff>
      <xdr:row>758</xdr:row>
      <xdr:rowOff>416829</xdr:rowOff>
    </xdr:to>
    <xdr:cxnSp macro="">
      <xdr:nvCxnSpPr>
        <xdr:cNvPr id="4" name="直線矢印コネクタ 3"/>
        <xdr:cNvCxnSpPr/>
      </xdr:nvCxnSpPr>
      <xdr:spPr bwMode="auto">
        <a:xfrm>
          <a:off x="4660199" y="64463382"/>
          <a:ext cx="9888" cy="5502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187928</xdr:colOff>
      <xdr:row>758</xdr:row>
      <xdr:rowOff>223753</xdr:rowOff>
    </xdr:from>
    <xdr:to>
      <xdr:col>22</xdr:col>
      <xdr:colOff>38759</xdr:colOff>
      <xdr:row>758</xdr:row>
      <xdr:rowOff>494059</xdr:rowOff>
    </xdr:to>
    <xdr:sp macro="" textlink="">
      <xdr:nvSpPr>
        <xdr:cNvPr id="5" name="テキスト ボックス 4"/>
        <xdr:cNvSpPr txBox="1"/>
      </xdr:nvSpPr>
      <xdr:spPr bwMode="auto">
        <a:xfrm>
          <a:off x="3720837" y="64820571"/>
          <a:ext cx="889922" cy="2703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rPr>
            <a:t>【</a:t>
          </a:r>
          <a:r>
            <a:rPr kumimoji="1" lang="ja-JP" altLang="en-US" sz="1100">
              <a:solidFill>
                <a:schemeClr val="tx1"/>
              </a:solidFill>
            </a:rPr>
            <a:t>介護料</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18</xdr:col>
      <xdr:colOff>29550</xdr:colOff>
      <xdr:row>758</xdr:row>
      <xdr:rowOff>484405</xdr:rowOff>
    </xdr:from>
    <xdr:to>
      <xdr:col>26</xdr:col>
      <xdr:colOff>196287</xdr:colOff>
      <xdr:row>761</xdr:row>
      <xdr:rowOff>214516</xdr:rowOff>
    </xdr:to>
    <xdr:sp macro="" textlink="">
      <xdr:nvSpPr>
        <xdr:cNvPr id="6" name="Rectangle 37"/>
        <xdr:cNvSpPr>
          <a:spLocks noChangeArrowheads="1"/>
        </xdr:cNvSpPr>
      </xdr:nvSpPr>
      <xdr:spPr bwMode="auto">
        <a:xfrm>
          <a:off x="3770277" y="65081223"/>
          <a:ext cx="1829283" cy="994338"/>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．個人（</a:t>
          </a:r>
          <a:r>
            <a:rPr lang="en-US" altLang="ja-JP" sz="1100" b="0" i="0" u="none" strike="noStrike" baseline="0">
              <a:solidFill>
                <a:srgbClr val="000000"/>
              </a:solidFill>
              <a:latin typeface="ＭＳ Ｐゴシック"/>
              <a:ea typeface="ＭＳ Ｐゴシック"/>
            </a:rPr>
            <a:t>4,774</a:t>
          </a:r>
          <a:r>
            <a:rPr lang="ja-JP" altLang="en-US" sz="1100" b="0" i="0" u="none" strike="noStrike" baseline="0">
              <a:solidFill>
                <a:srgbClr val="000000"/>
              </a:solidFill>
              <a:latin typeface="ＭＳ Ｐゴシック"/>
              <a:ea typeface="ＭＳ Ｐゴシック"/>
            </a:rPr>
            <a:t>名）</a:t>
          </a:r>
        </a:p>
        <a:p>
          <a:pPr algn="ctr" rtl="0">
            <a:defRPr sz="1000"/>
          </a:pPr>
          <a:r>
            <a:rPr lang="en-US" altLang="ja-JP" sz="1100" b="0" i="0" u="none" strike="noStrike" baseline="0">
              <a:solidFill>
                <a:srgbClr val="000000"/>
              </a:solidFill>
              <a:latin typeface="ＭＳ Ｐゴシック"/>
              <a:ea typeface="ＭＳ Ｐゴシック"/>
            </a:rPr>
            <a:t>3,122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18</xdr:col>
      <xdr:colOff>29550</xdr:colOff>
      <xdr:row>761</xdr:row>
      <xdr:rowOff>243478</xdr:rowOff>
    </xdr:from>
    <xdr:to>
      <xdr:col>26</xdr:col>
      <xdr:colOff>97407</xdr:colOff>
      <xdr:row>762</xdr:row>
      <xdr:rowOff>140740</xdr:rowOff>
    </xdr:to>
    <xdr:sp macro="" textlink="">
      <xdr:nvSpPr>
        <xdr:cNvPr id="7" name="AutoShape 43"/>
        <xdr:cNvSpPr>
          <a:spLocks noChangeArrowheads="1"/>
        </xdr:cNvSpPr>
      </xdr:nvSpPr>
      <xdr:spPr bwMode="auto">
        <a:xfrm>
          <a:off x="3770277" y="66104523"/>
          <a:ext cx="1730403" cy="347535"/>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介護料を受領</a:t>
          </a:r>
        </a:p>
      </xdr:txBody>
    </xdr:sp>
    <xdr:clientData/>
  </xdr:twoCellAnchor>
  <xdr:twoCellAnchor>
    <xdr:from>
      <xdr:col>27</xdr:col>
      <xdr:colOff>99392</xdr:colOff>
      <xdr:row>750</xdr:row>
      <xdr:rowOff>306457</xdr:rowOff>
    </xdr:from>
    <xdr:to>
      <xdr:col>27</xdr:col>
      <xdr:colOff>99392</xdr:colOff>
      <xdr:row>751</xdr:row>
      <xdr:rowOff>273326</xdr:rowOff>
    </xdr:to>
    <xdr:cxnSp macro="">
      <xdr:nvCxnSpPr>
        <xdr:cNvPr id="42" name="直線コネクタ 41"/>
        <xdr:cNvCxnSpPr/>
      </xdr:nvCxnSpPr>
      <xdr:spPr>
        <a:xfrm flipV="1">
          <a:off x="5466522" y="61722000"/>
          <a:ext cx="0" cy="3230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Normal="75" zoomScaleSheetLayoutView="100" zoomScalePageLayoutView="85" workbookViewId="0">
      <selection activeCell="AG716" sqref="AG716:AX7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192</v>
      </c>
      <c r="AT2" s="187"/>
      <c r="AU2" s="187"/>
      <c r="AV2" s="52" t="str">
        <f>IF(AW2="", "", "-")</f>
        <v/>
      </c>
      <c r="AW2" s="387"/>
      <c r="AX2" s="387"/>
    </row>
    <row r="3" spans="1:50" ht="21" customHeight="1" thickBot="1">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543</v>
      </c>
      <c r="AK3" s="495"/>
      <c r="AL3" s="495"/>
      <c r="AM3" s="495"/>
      <c r="AN3" s="495"/>
      <c r="AO3" s="495"/>
      <c r="AP3" s="495"/>
      <c r="AQ3" s="495"/>
      <c r="AR3" s="495"/>
      <c r="AS3" s="495"/>
      <c r="AT3" s="495"/>
      <c r="AU3" s="495"/>
      <c r="AV3" s="495"/>
      <c r="AW3" s="495"/>
      <c r="AX3" s="24" t="s">
        <v>66</v>
      </c>
    </row>
    <row r="4" spans="1:50" ht="24.75" customHeight="1">
      <c r="A4" s="711" t="s">
        <v>26</v>
      </c>
      <c r="B4" s="712"/>
      <c r="C4" s="712"/>
      <c r="D4" s="712"/>
      <c r="E4" s="712"/>
      <c r="F4" s="712"/>
      <c r="G4" s="687" t="s">
        <v>544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68</v>
      </c>
      <c r="B5" s="698"/>
      <c r="C5" s="698"/>
      <c r="D5" s="698"/>
      <c r="E5" s="698"/>
      <c r="F5" s="699"/>
      <c r="G5" s="527" t="s">
        <v>143</v>
      </c>
      <c r="H5" s="528"/>
      <c r="I5" s="528"/>
      <c r="J5" s="528"/>
      <c r="K5" s="528"/>
      <c r="L5" s="528"/>
      <c r="M5" s="529" t="s">
        <v>67</v>
      </c>
      <c r="N5" s="530"/>
      <c r="O5" s="530"/>
      <c r="P5" s="530"/>
      <c r="Q5" s="530"/>
      <c r="R5" s="531"/>
      <c r="S5" s="532" t="s">
        <v>132</v>
      </c>
      <c r="T5" s="528"/>
      <c r="U5" s="528"/>
      <c r="V5" s="528"/>
      <c r="W5" s="528"/>
      <c r="X5" s="533"/>
      <c r="Y5" s="703" t="s">
        <v>3</v>
      </c>
      <c r="Z5" s="704"/>
      <c r="AA5" s="704"/>
      <c r="AB5" s="704"/>
      <c r="AC5" s="704"/>
      <c r="AD5" s="705"/>
      <c r="AE5" s="706" t="s">
        <v>546</v>
      </c>
      <c r="AF5" s="706"/>
      <c r="AG5" s="706"/>
      <c r="AH5" s="706"/>
      <c r="AI5" s="706"/>
      <c r="AJ5" s="706"/>
      <c r="AK5" s="706"/>
      <c r="AL5" s="706"/>
      <c r="AM5" s="706"/>
      <c r="AN5" s="706"/>
      <c r="AO5" s="706"/>
      <c r="AP5" s="707"/>
      <c r="AQ5" s="708" t="s">
        <v>547</v>
      </c>
      <c r="AR5" s="709"/>
      <c r="AS5" s="709"/>
      <c r="AT5" s="709"/>
      <c r="AU5" s="709"/>
      <c r="AV5" s="709"/>
      <c r="AW5" s="709"/>
      <c r="AX5" s="710"/>
    </row>
    <row r="6" spans="1:50" ht="39" customHeight="1">
      <c r="A6" s="713" t="s">
        <v>4</v>
      </c>
      <c r="B6" s="714"/>
      <c r="C6" s="714"/>
      <c r="D6" s="714"/>
      <c r="E6" s="714"/>
      <c r="F6" s="714"/>
      <c r="G6" s="850" t="str">
        <f>入力規則等!F39</f>
        <v>自動車安全特別会計自動車事故対策勘定</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c r="A7" s="816" t="s">
        <v>23</v>
      </c>
      <c r="B7" s="817"/>
      <c r="C7" s="817"/>
      <c r="D7" s="817"/>
      <c r="E7" s="817"/>
      <c r="F7" s="818"/>
      <c r="G7" s="819" t="s">
        <v>549</v>
      </c>
      <c r="H7" s="820"/>
      <c r="I7" s="820"/>
      <c r="J7" s="820"/>
      <c r="K7" s="820"/>
      <c r="L7" s="820"/>
      <c r="M7" s="820"/>
      <c r="N7" s="820"/>
      <c r="O7" s="820"/>
      <c r="P7" s="820"/>
      <c r="Q7" s="820"/>
      <c r="R7" s="820"/>
      <c r="S7" s="820"/>
      <c r="T7" s="820"/>
      <c r="U7" s="820"/>
      <c r="V7" s="820"/>
      <c r="W7" s="820"/>
      <c r="X7" s="821"/>
      <c r="Y7" s="385" t="s">
        <v>5</v>
      </c>
      <c r="Z7" s="275"/>
      <c r="AA7" s="275"/>
      <c r="AB7" s="275"/>
      <c r="AC7" s="275"/>
      <c r="AD7" s="386"/>
      <c r="AE7" s="375" t="s">
        <v>550</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16" t="s">
        <v>391</v>
      </c>
      <c r="B8" s="817"/>
      <c r="C8" s="817"/>
      <c r="D8" s="817"/>
      <c r="E8" s="817"/>
      <c r="F8" s="818"/>
      <c r="G8" s="193" t="str">
        <f>入力規則等!A26</f>
        <v>交通安全対策、犯罪被害者等施策</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6"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7"/>
    </row>
    <row r="9" spans="1:50" ht="69" customHeight="1">
      <c r="A9" s="105" t="s">
        <v>24</v>
      </c>
      <c r="B9" s="106"/>
      <c r="C9" s="106"/>
      <c r="D9" s="106"/>
      <c r="E9" s="106"/>
      <c r="F9" s="106"/>
      <c r="G9" s="549" t="s">
        <v>635</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c r="A10" s="728" t="s">
        <v>31</v>
      </c>
      <c r="B10" s="729"/>
      <c r="C10" s="729"/>
      <c r="D10" s="729"/>
      <c r="E10" s="729"/>
      <c r="F10" s="729"/>
      <c r="G10" s="664" t="s">
        <v>636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c r="A11" s="728" t="s">
        <v>6</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30"/>
    </row>
    <row r="13" spans="1:50" ht="21" customHeight="1">
      <c r="A13" s="102"/>
      <c r="B13" s="103"/>
      <c r="C13" s="103"/>
      <c r="D13" s="103"/>
      <c r="E13" s="103"/>
      <c r="F13" s="104"/>
      <c r="G13" s="731" t="s">
        <v>7</v>
      </c>
      <c r="H13" s="732"/>
      <c r="I13" s="627" t="s">
        <v>8</v>
      </c>
      <c r="J13" s="628"/>
      <c r="K13" s="628"/>
      <c r="L13" s="628"/>
      <c r="M13" s="628"/>
      <c r="N13" s="628"/>
      <c r="O13" s="629"/>
      <c r="P13" s="182">
        <v>3624</v>
      </c>
      <c r="Q13" s="183"/>
      <c r="R13" s="183"/>
      <c r="S13" s="183"/>
      <c r="T13" s="183"/>
      <c r="U13" s="183"/>
      <c r="V13" s="184"/>
      <c r="W13" s="182">
        <v>3681</v>
      </c>
      <c r="X13" s="183"/>
      <c r="Y13" s="183"/>
      <c r="Z13" s="183"/>
      <c r="AA13" s="183"/>
      <c r="AB13" s="183"/>
      <c r="AC13" s="184"/>
      <c r="AD13" s="182">
        <v>3676</v>
      </c>
      <c r="AE13" s="183"/>
      <c r="AF13" s="183"/>
      <c r="AG13" s="183"/>
      <c r="AH13" s="183"/>
      <c r="AI13" s="183"/>
      <c r="AJ13" s="184"/>
      <c r="AK13" s="182">
        <v>3626</v>
      </c>
      <c r="AL13" s="183"/>
      <c r="AM13" s="183"/>
      <c r="AN13" s="183"/>
      <c r="AO13" s="183"/>
      <c r="AP13" s="183"/>
      <c r="AQ13" s="184"/>
      <c r="AR13" s="179"/>
      <c r="AS13" s="180"/>
      <c r="AT13" s="180"/>
      <c r="AU13" s="180"/>
      <c r="AV13" s="180"/>
      <c r="AW13" s="180"/>
      <c r="AX13" s="384"/>
    </row>
    <row r="14" spans="1:50" ht="21" customHeight="1">
      <c r="A14" s="102"/>
      <c r="B14" s="103"/>
      <c r="C14" s="103"/>
      <c r="D14" s="103"/>
      <c r="E14" s="103"/>
      <c r="F14" s="104"/>
      <c r="G14" s="733"/>
      <c r="H14" s="734"/>
      <c r="I14" s="552"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t="s">
        <v>552</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3"/>
      <c r="H15" s="734"/>
      <c r="I15" s="552" t="s">
        <v>52</v>
      </c>
      <c r="J15" s="553"/>
      <c r="K15" s="553"/>
      <c r="L15" s="553"/>
      <c r="M15" s="553"/>
      <c r="N15" s="553"/>
      <c r="O15" s="554"/>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585</v>
      </c>
      <c r="AL15" s="183"/>
      <c r="AM15" s="183"/>
      <c r="AN15" s="183"/>
      <c r="AO15" s="183"/>
      <c r="AP15" s="183"/>
      <c r="AQ15" s="184"/>
      <c r="AR15" s="182"/>
      <c r="AS15" s="183"/>
      <c r="AT15" s="183"/>
      <c r="AU15" s="183"/>
      <c r="AV15" s="183"/>
      <c r="AW15" s="183"/>
      <c r="AX15" s="617"/>
    </row>
    <row r="16" spans="1:50" ht="21" customHeight="1">
      <c r="A16" s="102"/>
      <c r="B16" s="103"/>
      <c r="C16" s="103"/>
      <c r="D16" s="103"/>
      <c r="E16" s="103"/>
      <c r="F16" s="104"/>
      <c r="G16" s="733"/>
      <c r="H16" s="734"/>
      <c r="I16" s="552" t="s">
        <v>53</v>
      </c>
      <c r="J16" s="553"/>
      <c r="K16" s="553"/>
      <c r="L16" s="553"/>
      <c r="M16" s="553"/>
      <c r="N16" s="553"/>
      <c r="O16" s="554"/>
      <c r="P16" s="182" t="s">
        <v>551</v>
      </c>
      <c r="Q16" s="183"/>
      <c r="R16" s="183"/>
      <c r="S16" s="183"/>
      <c r="T16" s="183"/>
      <c r="U16" s="183"/>
      <c r="V16" s="184"/>
      <c r="W16" s="182" t="s">
        <v>551</v>
      </c>
      <c r="X16" s="183"/>
      <c r="Y16" s="183"/>
      <c r="Z16" s="183"/>
      <c r="AA16" s="183"/>
      <c r="AB16" s="183"/>
      <c r="AC16" s="184"/>
      <c r="AD16" s="182" t="s">
        <v>552</v>
      </c>
      <c r="AE16" s="183"/>
      <c r="AF16" s="183"/>
      <c r="AG16" s="183"/>
      <c r="AH16" s="183"/>
      <c r="AI16" s="183"/>
      <c r="AJ16" s="184"/>
      <c r="AK16" s="182" t="s">
        <v>638</v>
      </c>
      <c r="AL16" s="183"/>
      <c r="AM16" s="183"/>
      <c r="AN16" s="183"/>
      <c r="AO16" s="183"/>
      <c r="AP16" s="183"/>
      <c r="AQ16" s="184"/>
      <c r="AR16" s="667"/>
      <c r="AS16" s="668"/>
      <c r="AT16" s="668"/>
      <c r="AU16" s="668"/>
      <c r="AV16" s="668"/>
      <c r="AW16" s="668"/>
      <c r="AX16" s="669"/>
    </row>
    <row r="17" spans="1:50" ht="24.75" customHeight="1">
      <c r="A17" s="102"/>
      <c r="B17" s="103"/>
      <c r="C17" s="103"/>
      <c r="D17" s="103"/>
      <c r="E17" s="103"/>
      <c r="F17" s="104"/>
      <c r="G17" s="733"/>
      <c r="H17" s="734"/>
      <c r="I17" s="552" t="s">
        <v>51</v>
      </c>
      <c r="J17" s="618"/>
      <c r="K17" s="618"/>
      <c r="L17" s="618"/>
      <c r="M17" s="618"/>
      <c r="N17" s="618"/>
      <c r="O17" s="619"/>
      <c r="P17" s="182" t="s">
        <v>551</v>
      </c>
      <c r="Q17" s="183"/>
      <c r="R17" s="183"/>
      <c r="S17" s="183"/>
      <c r="T17" s="183"/>
      <c r="U17" s="183"/>
      <c r="V17" s="184"/>
      <c r="W17" s="182" t="s">
        <v>551</v>
      </c>
      <c r="X17" s="183"/>
      <c r="Y17" s="183"/>
      <c r="Z17" s="183"/>
      <c r="AA17" s="183"/>
      <c r="AB17" s="183"/>
      <c r="AC17" s="184"/>
      <c r="AD17" s="182" t="s">
        <v>552</v>
      </c>
      <c r="AE17" s="183"/>
      <c r="AF17" s="183"/>
      <c r="AG17" s="183"/>
      <c r="AH17" s="183"/>
      <c r="AI17" s="183"/>
      <c r="AJ17" s="184"/>
      <c r="AK17" s="182" t="s">
        <v>638</v>
      </c>
      <c r="AL17" s="183"/>
      <c r="AM17" s="183"/>
      <c r="AN17" s="183"/>
      <c r="AO17" s="183"/>
      <c r="AP17" s="183"/>
      <c r="AQ17" s="184"/>
      <c r="AR17" s="382"/>
      <c r="AS17" s="382"/>
      <c r="AT17" s="382"/>
      <c r="AU17" s="382"/>
      <c r="AV17" s="382"/>
      <c r="AW17" s="382"/>
      <c r="AX17" s="383"/>
    </row>
    <row r="18" spans="1:50" ht="24.75" customHeight="1">
      <c r="A18" s="102"/>
      <c r="B18" s="103"/>
      <c r="C18" s="103"/>
      <c r="D18" s="103"/>
      <c r="E18" s="103"/>
      <c r="F18" s="104"/>
      <c r="G18" s="735"/>
      <c r="H18" s="736"/>
      <c r="I18" s="723" t="s">
        <v>21</v>
      </c>
      <c r="J18" s="724"/>
      <c r="K18" s="724"/>
      <c r="L18" s="724"/>
      <c r="M18" s="724"/>
      <c r="N18" s="724"/>
      <c r="O18" s="725"/>
      <c r="P18" s="203">
        <f>SUM(P13:V17)</f>
        <v>3624</v>
      </c>
      <c r="Q18" s="204"/>
      <c r="R18" s="204"/>
      <c r="S18" s="204"/>
      <c r="T18" s="204"/>
      <c r="U18" s="204"/>
      <c r="V18" s="205"/>
      <c r="W18" s="203">
        <f>SUM(W13:AC17)</f>
        <v>3681</v>
      </c>
      <c r="X18" s="204"/>
      <c r="Y18" s="204"/>
      <c r="Z18" s="204"/>
      <c r="AA18" s="204"/>
      <c r="AB18" s="204"/>
      <c r="AC18" s="205"/>
      <c r="AD18" s="203">
        <f>SUM(AD13:AJ17)</f>
        <v>3676</v>
      </c>
      <c r="AE18" s="204"/>
      <c r="AF18" s="204"/>
      <c r="AG18" s="204"/>
      <c r="AH18" s="204"/>
      <c r="AI18" s="204"/>
      <c r="AJ18" s="205"/>
      <c r="AK18" s="203">
        <f>SUM(AK13:AQ17)</f>
        <v>3626</v>
      </c>
      <c r="AL18" s="204"/>
      <c r="AM18" s="204"/>
      <c r="AN18" s="204"/>
      <c r="AO18" s="204"/>
      <c r="AP18" s="204"/>
      <c r="AQ18" s="205"/>
      <c r="AR18" s="203">
        <f>SUM(AR13:AX17)</f>
        <v>0</v>
      </c>
      <c r="AS18" s="204"/>
      <c r="AT18" s="204"/>
      <c r="AU18" s="204"/>
      <c r="AV18" s="204"/>
      <c r="AW18" s="204"/>
      <c r="AX18" s="508"/>
    </row>
    <row r="19" spans="1:50" ht="24.75" customHeight="1">
      <c r="A19" s="102"/>
      <c r="B19" s="103"/>
      <c r="C19" s="103"/>
      <c r="D19" s="103"/>
      <c r="E19" s="103"/>
      <c r="F19" s="104"/>
      <c r="G19" s="505" t="s">
        <v>10</v>
      </c>
      <c r="H19" s="506"/>
      <c r="I19" s="506"/>
      <c r="J19" s="506"/>
      <c r="K19" s="506"/>
      <c r="L19" s="506"/>
      <c r="M19" s="506"/>
      <c r="N19" s="506"/>
      <c r="O19" s="506"/>
      <c r="P19" s="182">
        <v>3283</v>
      </c>
      <c r="Q19" s="183"/>
      <c r="R19" s="183"/>
      <c r="S19" s="183"/>
      <c r="T19" s="183"/>
      <c r="U19" s="183"/>
      <c r="V19" s="184"/>
      <c r="W19" s="182">
        <v>3314</v>
      </c>
      <c r="X19" s="183"/>
      <c r="Y19" s="183"/>
      <c r="Z19" s="183"/>
      <c r="AA19" s="183"/>
      <c r="AB19" s="183"/>
      <c r="AC19" s="184"/>
      <c r="AD19" s="182">
        <v>3368</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c r="A20" s="102"/>
      <c r="B20" s="103"/>
      <c r="C20" s="103"/>
      <c r="D20" s="103"/>
      <c r="E20" s="103"/>
      <c r="F20" s="104"/>
      <c r="G20" s="505" t="s">
        <v>11</v>
      </c>
      <c r="H20" s="506"/>
      <c r="I20" s="506"/>
      <c r="J20" s="506"/>
      <c r="K20" s="506"/>
      <c r="L20" s="506"/>
      <c r="M20" s="506"/>
      <c r="N20" s="506"/>
      <c r="O20" s="506"/>
      <c r="P20" s="510">
        <f>IF(P18=0, "-", SUM(P19)/P18)</f>
        <v>0.9059050772626932</v>
      </c>
      <c r="Q20" s="510"/>
      <c r="R20" s="510"/>
      <c r="S20" s="510"/>
      <c r="T20" s="510"/>
      <c r="U20" s="510"/>
      <c r="V20" s="510"/>
      <c r="W20" s="510">
        <f t="shared" ref="W20" si="0">IF(W18=0, "-", SUM(W19)/W18)</f>
        <v>0.90029883183917414</v>
      </c>
      <c r="X20" s="510"/>
      <c r="Y20" s="510"/>
      <c r="Z20" s="510"/>
      <c r="AA20" s="510"/>
      <c r="AB20" s="510"/>
      <c r="AC20" s="510"/>
      <c r="AD20" s="510">
        <f t="shared" ref="AD20" si="1">IF(AD18=0, "-", SUM(AD19)/AD18)</f>
        <v>0.91621327529923835</v>
      </c>
      <c r="AE20" s="510"/>
      <c r="AF20" s="510"/>
      <c r="AG20" s="510"/>
      <c r="AH20" s="510"/>
      <c r="AI20" s="510"/>
      <c r="AJ20" s="510"/>
      <c r="AK20" s="507"/>
      <c r="AL20" s="507"/>
      <c r="AM20" s="507"/>
      <c r="AN20" s="507"/>
      <c r="AO20" s="507"/>
      <c r="AP20" s="507"/>
      <c r="AQ20" s="597"/>
      <c r="AR20" s="597"/>
      <c r="AS20" s="597"/>
      <c r="AT20" s="597"/>
      <c r="AU20" s="507"/>
      <c r="AV20" s="507"/>
      <c r="AW20" s="507"/>
      <c r="AX20" s="509"/>
    </row>
    <row r="21" spans="1:50" ht="25.5" customHeight="1">
      <c r="A21" s="105"/>
      <c r="B21" s="106"/>
      <c r="C21" s="106"/>
      <c r="D21" s="106"/>
      <c r="E21" s="106"/>
      <c r="F21" s="107"/>
      <c r="G21" s="901" t="s">
        <v>507</v>
      </c>
      <c r="H21" s="902"/>
      <c r="I21" s="902"/>
      <c r="J21" s="902"/>
      <c r="K21" s="902"/>
      <c r="L21" s="902"/>
      <c r="M21" s="902"/>
      <c r="N21" s="902"/>
      <c r="O21" s="902"/>
      <c r="P21" s="510">
        <f>IF(P19=0, "-", SUM(P19)/SUM(P13,P14))</f>
        <v>0.9059050772626932</v>
      </c>
      <c r="Q21" s="510"/>
      <c r="R21" s="510"/>
      <c r="S21" s="510"/>
      <c r="T21" s="510"/>
      <c r="U21" s="510"/>
      <c r="V21" s="510"/>
      <c r="W21" s="510">
        <f t="shared" ref="W21" si="2">IF(W19=0, "-", SUM(W19)/SUM(W13,W14))</f>
        <v>0.90029883183917414</v>
      </c>
      <c r="X21" s="510"/>
      <c r="Y21" s="510"/>
      <c r="Z21" s="510"/>
      <c r="AA21" s="510"/>
      <c r="AB21" s="510"/>
      <c r="AC21" s="510"/>
      <c r="AD21" s="510">
        <f t="shared" ref="AD21" si="3">IF(AD19=0, "-", SUM(AD19)/SUM(AD13,AD14))</f>
        <v>0.91621327529923835</v>
      </c>
      <c r="AE21" s="510"/>
      <c r="AF21" s="510"/>
      <c r="AG21" s="510"/>
      <c r="AH21" s="510"/>
      <c r="AI21" s="510"/>
      <c r="AJ21" s="510"/>
      <c r="AK21" s="507"/>
      <c r="AL21" s="507"/>
      <c r="AM21" s="507"/>
      <c r="AN21" s="507"/>
      <c r="AO21" s="507"/>
      <c r="AP21" s="507"/>
      <c r="AQ21" s="597"/>
      <c r="AR21" s="597"/>
      <c r="AS21" s="597"/>
      <c r="AT21" s="597"/>
      <c r="AU21" s="507"/>
      <c r="AV21" s="507"/>
      <c r="AW21" s="507"/>
      <c r="AX21" s="509"/>
    </row>
    <row r="22" spans="1:50" ht="18.75" customHeight="1">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586</v>
      </c>
      <c r="H23" s="148"/>
      <c r="I23" s="148"/>
      <c r="J23" s="148"/>
      <c r="K23" s="148"/>
      <c r="L23" s="148"/>
      <c r="M23" s="148"/>
      <c r="N23" s="148"/>
      <c r="O23" s="149"/>
      <c r="P23" s="179">
        <v>3626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585</v>
      </c>
      <c r="H24" s="151"/>
      <c r="I24" s="151"/>
      <c r="J24" s="151"/>
      <c r="K24" s="151"/>
      <c r="L24" s="151"/>
      <c r="M24" s="151"/>
      <c r="N24" s="151"/>
      <c r="O24" s="152"/>
      <c r="P24" s="182" t="s">
        <v>585</v>
      </c>
      <c r="Q24" s="183"/>
      <c r="R24" s="183"/>
      <c r="S24" s="183"/>
      <c r="T24" s="183"/>
      <c r="U24" s="183"/>
      <c r="V24" s="184"/>
      <c r="W24" s="182" t="s">
        <v>585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t="s">
        <v>585</v>
      </c>
      <c r="H25" s="151"/>
      <c r="I25" s="151"/>
      <c r="J25" s="151"/>
      <c r="K25" s="151"/>
      <c r="L25" s="151"/>
      <c r="M25" s="151"/>
      <c r="N25" s="151"/>
      <c r="O25" s="152"/>
      <c r="P25" s="182" t="s">
        <v>585</v>
      </c>
      <c r="Q25" s="183"/>
      <c r="R25" s="183"/>
      <c r="S25" s="183"/>
      <c r="T25" s="183"/>
      <c r="U25" s="183"/>
      <c r="V25" s="184"/>
      <c r="W25" s="182" t="s">
        <v>585</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t="s">
        <v>585</v>
      </c>
      <c r="H26" s="151"/>
      <c r="I26" s="151"/>
      <c r="J26" s="151"/>
      <c r="K26" s="151"/>
      <c r="L26" s="151"/>
      <c r="M26" s="151"/>
      <c r="N26" s="151"/>
      <c r="O26" s="152"/>
      <c r="P26" s="182" t="s">
        <v>585</v>
      </c>
      <c r="Q26" s="183"/>
      <c r="R26" s="183"/>
      <c r="S26" s="183"/>
      <c r="T26" s="183"/>
      <c r="U26" s="183"/>
      <c r="V26" s="184"/>
      <c r="W26" s="182" t="s">
        <v>585</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t="s">
        <v>585</v>
      </c>
      <c r="H27" s="151"/>
      <c r="I27" s="151"/>
      <c r="J27" s="151"/>
      <c r="K27" s="151"/>
      <c r="L27" s="151"/>
      <c r="M27" s="151"/>
      <c r="N27" s="151"/>
      <c r="O27" s="152"/>
      <c r="P27" s="182" t="s">
        <v>585</v>
      </c>
      <c r="Q27" s="183"/>
      <c r="R27" s="183"/>
      <c r="S27" s="183"/>
      <c r="T27" s="183"/>
      <c r="U27" s="183"/>
      <c r="V27" s="184"/>
      <c r="W27" s="182" t="s">
        <v>585</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483</v>
      </c>
      <c r="H29" s="157"/>
      <c r="I29" s="157"/>
      <c r="J29" s="157"/>
      <c r="K29" s="157"/>
      <c r="L29" s="157"/>
      <c r="M29" s="157"/>
      <c r="N29" s="157"/>
      <c r="O29" s="158"/>
      <c r="P29" s="206">
        <f>AK13</f>
        <v>3626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60" t="s">
        <v>500</v>
      </c>
      <c r="B30" s="561"/>
      <c r="C30" s="561"/>
      <c r="D30" s="561"/>
      <c r="E30" s="561"/>
      <c r="F30" s="562"/>
      <c r="G30" s="639"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09" t="s">
        <v>585</v>
      </c>
      <c r="AR31" s="198"/>
      <c r="AS31" s="132" t="s">
        <v>357</v>
      </c>
      <c r="AT31" s="133"/>
      <c r="AU31" s="265">
        <v>33</v>
      </c>
      <c r="AV31" s="265"/>
      <c r="AW31" s="369" t="s">
        <v>301</v>
      </c>
      <c r="AX31" s="370"/>
    </row>
    <row r="32" spans="1:50" ht="39.950000000000003" customHeight="1">
      <c r="A32" s="537"/>
      <c r="B32" s="535"/>
      <c r="C32" s="535"/>
      <c r="D32" s="535"/>
      <c r="E32" s="535"/>
      <c r="F32" s="536"/>
      <c r="G32" s="511" t="s">
        <v>619</v>
      </c>
      <c r="H32" s="512"/>
      <c r="I32" s="512"/>
      <c r="J32" s="512"/>
      <c r="K32" s="512"/>
      <c r="L32" s="512"/>
      <c r="M32" s="512"/>
      <c r="N32" s="512"/>
      <c r="O32" s="513"/>
      <c r="P32" s="121" t="s">
        <v>553</v>
      </c>
      <c r="Q32" s="121"/>
      <c r="R32" s="121"/>
      <c r="S32" s="121"/>
      <c r="T32" s="121"/>
      <c r="U32" s="121"/>
      <c r="V32" s="121"/>
      <c r="W32" s="121"/>
      <c r="X32" s="212"/>
      <c r="Y32" s="336" t="s">
        <v>13</v>
      </c>
      <c r="Z32" s="520"/>
      <c r="AA32" s="521"/>
      <c r="AB32" s="522" t="s">
        <v>556</v>
      </c>
      <c r="AC32" s="522"/>
      <c r="AD32" s="522"/>
      <c r="AE32" s="349">
        <v>4.4000000000000004</v>
      </c>
      <c r="AF32" s="350"/>
      <c r="AG32" s="350"/>
      <c r="AH32" s="350"/>
      <c r="AI32" s="349">
        <v>4.45</v>
      </c>
      <c r="AJ32" s="350"/>
      <c r="AK32" s="350"/>
      <c r="AL32" s="350"/>
      <c r="AM32" s="349">
        <v>4.5</v>
      </c>
      <c r="AN32" s="350"/>
      <c r="AO32" s="350"/>
      <c r="AP32" s="350"/>
      <c r="AQ32" s="189" t="s">
        <v>585</v>
      </c>
      <c r="AR32" s="190"/>
      <c r="AS32" s="190"/>
      <c r="AT32" s="191"/>
      <c r="AU32" s="350" t="s">
        <v>585</v>
      </c>
      <c r="AV32" s="350"/>
      <c r="AW32" s="350"/>
      <c r="AX32" s="366"/>
    </row>
    <row r="33" spans="1:50" ht="39.950000000000003" customHeight="1">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556</v>
      </c>
      <c r="AC33" s="492"/>
      <c r="AD33" s="492"/>
      <c r="AE33" s="349">
        <v>4</v>
      </c>
      <c r="AF33" s="350"/>
      <c r="AG33" s="350"/>
      <c r="AH33" s="350"/>
      <c r="AI33" s="349">
        <v>4</v>
      </c>
      <c r="AJ33" s="350"/>
      <c r="AK33" s="350"/>
      <c r="AL33" s="350"/>
      <c r="AM33" s="349">
        <v>4</v>
      </c>
      <c r="AN33" s="350"/>
      <c r="AO33" s="350"/>
      <c r="AP33" s="350"/>
      <c r="AQ33" s="189" t="s">
        <v>585</v>
      </c>
      <c r="AR33" s="190"/>
      <c r="AS33" s="190"/>
      <c r="AT33" s="191"/>
      <c r="AU33" s="350">
        <v>4.3899999999999997</v>
      </c>
      <c r="AV33" s="350"/>
      <c r="AW33" s="350"/>
      <c r="AX33" s="366"/>
    </row>
    <row r="34" spans="1:50" ht="58.5" customHeight="1">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9">
        <f>AE32/AE33*100</f>
        <v>110.00000000000001</v>
      </c>
      <c r="AF34" s="350"/>
      <c r="AG34" s="350"/>
      <c r="AH34" s="350"/>
      <c r="AI34" s="349">
        <f t="shared" ref="AI34" si="4">AI32/AI33*100</f>
        <v>111.25</v>
      </c>
      <c r="AJ34" s="350"/>
      <c r="AK34" s="350"/>
      <c r="AL34" s="350"/>
      <c r="AM34" s="349">
        <f t="shared" ref="AM34" si="5">AM32/AM33*100</f>
        <v>112.5</v>
      </c>
      <c r="AN34" s="350"/>
      <c r="AO34" s="350"/>
      <c r="AP34" s="350"/>
      <c r="AQ34" s="189" t="s">
        <v>585</v>
      </c>
      <c r="AR34" s="190"/>
      <c r="AS34" s="190"/>
      <c r="AT34" s="191"/>
      <c r="AU34" s="350" t="s">
        <v>585</v>
      </c>
      <c r="AV34" s="350"/>
      <c r="AW34" s="350"/>
      <c r="AX34" s="366"/>
    </row>
    <row r="35" spans="1:50" ht="23.25" customHeight="1">
      <c r="A35" s="875" t="s">
        <v>536</v>
      </c>
      <c r="B35" s="876"/>
      <c r="C35" s="876"/>
      <c r="D35" s="876"/>
      <c r="E35" s="876"/>
      <c r="F35" s="877"/>
      <c r="G35" s="881" t="s">
        <v>618</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c r="A37" s="633" t="s">
        <v>500</v>
      </c>
      <c r="B37" s="634"/>
      <c r="C37" s="634"/>
      <c r="D37" s="634"/>
      <c r="E37" s="634"/>
      <c r="F37" s="635"/>
      <c r="G37" s="747"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customHeight="1">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09" t="s">
        <v>585</v>
      </c>
      <c r="AR38" s="198"/>
      <c r="AS38" s="132" t="s">
        <v>357</v>
      </c>
      <c r="AT38" s="133"/>
      <c r="AU38" s="265">
        <v>29</v>
      </c>
      <c r="AV38" s="265"/>
      <c r="AW38" s="369" t="s">
        <v>301</v>
      </c>
      <c r="AX38" s="370"/>
    </row>
    <row r="39" spans="1:50" ht="23.25" customHeight="1">
      <c r="A39" s="537"/>
      <c r="B39" s="535"/>
      <c r="C39" s="535"/>
      <c r="D39" s="535"/>
      <c r="E39" s="535"/>
      <c r="F39" s="536"/>
      <c r="G39" s="511" t="s">
        <v>644</v>
      </c>
      <c r="H39" s="512"/>
      <c r="I39" s="512"/>
      <c r="J39" s="512"/>
      <c r="K39" s="512"/>
      <c r="L39" s="512"/>
      <c r="M39" s="512"/>
      <c r="N39" s="512"/>
      <c r="O39" s="513"/>
      <c r="P39" s="121" t="s">
        <v>554</v>
      </c>
      <c r="Q39" s="121"/>
      <c r="R39" s="121"/>
      <c r="S39" s="121"/>
      <c r="T39" s="121"/>
      <c r="U39" s="121"/>
      <c r="V39" s="121"/>
      <c r="W39" s="121"/>
      <c r="X39" s="212"/>
      <c r="Y39" s="336" t="s">
        <v>13</v>
      </c>
      <c r="Z39" s="520"/>
      <c r="AA39" s="521"/>
      <c r="AB39" s="522" t="s">
        <v>557</v>
      </c>
      <c r="AC39" s="522"/>
      <c r="AD39" s="522"/>
      <c r="AE39" s="349">
        <v>7</v>
      </c>
      <c r="AF39" s="350"/>
      <c r="AG39" s="350"/>
      <c r="AH39" s="350"/>
      <c r="AI39" s="349">
        <v>9</v>
      </c>
      <c r="AJ39" s="350"/>
      <c r="AK39" s="350"/>
      <c r="AL39" s="350"/>
      <c r="AM39" s="349">
        <v>8</v>
      </c>
      <c r="AN39" s="350"/>
      <c r="AO39" s="350"/>
      <c r="AP39" s="350"/>
      <c r="AQ39" s="189" t="s">
        <v>585</v>
      </c>
      <c r="AR39" s="190"/>
      <c r="AS39" s="190"/>
      <c r="AT39" s="191"/>
      <c r="AU39" s="350" t="s">
        <v>585</v>
      </c>
      <c r="AV39" s="350"/>
      <c r="AW39" s="350"/>
      <c r="AX39" s="366"/>
    </row>
    <row r="40" spans="1:50" ht="23.25" customHeight="1">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t="s">
        <v>557</v>
      </c>
      <c r="AC40" s="492"/>
      <c r="AD40" s="492"/>
      <c r="AE40" s="349">
        <v>9</v>
      </c>
      <c r="AF40" s="350"/>
      <c r="AG40" s="350"/>
      <c r="AH40" s="350"/>
      <c r="AI40" s="349">
        <v>9</v>
      </c>
      <c r="AJ40" s="350"/>
      <c r="AK40" s="350"/>
      <c r="AL40" s="350"/>
      <c r="AM40" s="349">
        <v>8</v>
      </c>
      <c r="AN40" s="350"/>
      <c r="AO40" s="350"/>
      <c r="AP40" s="350"/>
      <c r="AQ40" s="189" t="s">
        <v>585</v>
      </c>
      <c r="AR40" s="190"/>
      <c r="AS40" s="190"/>
      <c r="AT40" s="191"/>
      <c r="AU40" s="350">
        <v>8</v>
      </c>
      <c r="AV40" s="350"/>
      <c r="AW40" s="350"/>
      <c r="AX40" s="366"/>
    </row>
    <row r="41" spans="1:50" ht="48" customHeight="1">
      <c r="A41" s="636"/>
      <c r="B41" s="637"/>
      <c r="C41" s="637"/>
      <c r="D41" s="637"/>
      <c r="E41" s="637"/>
      <c r="F41" s="638"/>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9">
        <f t="shared" ref="AE41" si="6">AE39/AE40*100</f>
        <v>77.777777777777786</v>
      </c>
      <c r="AF41" s="350"/>
      <c r="AG41" s="350"/>
      <c r="AH41" s="350"/>
      <c r="AI41" s="349">
        <f t="shared" ref="AI41" si="7">AI39/AI40*100</f>
        <v>100</v>
      </c>
      <c r="AJ41" s="350"/>
      <c r="AK41" s="350"/>
      <c r="AL41" s="350"/>
      <c r="AM41" s="349">
        <f t="shared" ref="AM41" si="8">AM39/AM40*100</f>
        <v>100</v>
      </c>
      <c r="AN41" s="350"/>
      <c r="AO41" s="350"/>
      <c r="AP41" s="350"/>
      <c r="AQ41" s="189" t="s">
        <v>585</v>
      </c>
      <c r="AR41" s="190"/>
      <c r="AS41" s="190"/>
      <c r="AT41" s="191"/>
      <c r="AU41" s="350" t="s">
        <v>585</v>
      </c>
      <c r="AV41" s="350"/>
      <c r="AW41" s="350"/>
      <c r="AX41" s="366"/>
    </row>
    <row r="42" spans="1:50" ht="23.25" customHeight="1">
      <c r="A42" s="875" t="s">
        <v>536</v>
      </c>
      <c r="B42" s="876"/>
      <c r="C42" s="876"/>
      <c r="D42" s="876"/>
      <c r="E42" s="876"/>
      <c r="F42" s="877"/>
      <c r="G42" s="881" t="s">
        <v>620</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c r="A44" s="633" t="s">
        <v>500</v>
      </c>
      <c r="B44" s="634"/>
      <c r="C44" s="634"/>
      <c r="D44" s="634"/>
      <c r="E44" s="634"/>
      <c r="F44" s="635"/>
      <c r="G44" s="747"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customHeight="1">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09" t="s">
        <v>585</v>
      </c>
      <c r="AR45" s="198"/>
      <c r="AS45" s="132" t="s">
        <v>357</v>
      </c>
      <c r="AT45" s="133"/>
      <c r="AU45" s="265">
        <v>29</v>
      </c>
      <c r="AV45" s="265"/>
      <c r="AW45" s="369" t="s">
        <v>301</v>
      </c>
      <c r="AX45" s="370"/>
    </row>
    <row r="46" spans="1:50" ht="23.25" customHeight="1">
      <c r="A46" s="537"/>
      <c r="B46" s="535"/>
      <c r="C46" s="535"/>
      <c r="D46" s="535"/>
      <c r="E46" s="535"/>
      <c r="F46" s="536"/>
      <c r="G46" s="511" t="s">
        <v>645</v>
      </c>
      <c r="H46" s="512"/>
      <c r="I46" s="512"/>
      <c r="J46" s="512"/>
      <c r="K46" s="512"/>
      <c r="L46" s="512"/>
      <c r="M46" s="512"/>
      <c r="N46" s="512"/>
      <c r="O46" s="513"/>
      <c r="P46" s="121" t="s">
        <v>555</v>
      </c>
      <c r="Q46" s="121"/>
      <c r="R46" s="121"/>
      <c r="S46" s="121"/>
      <c r="T46" s="121"/>
      <c r="U46" s="121"/>
      <c r="V46" s="121"/>
      <c r="W46" s="121"/>
      <c r="X46" s="212"/>
      <c r="Y46" s="336" t="s">
        <v>13</v>
      </c>
      <c r="Z46" s="520"/>
      <c r="AA46" s="521"/>
      <c r="AB46" s="522" t="s">
        <v>558</v>
      </c>
      <c r="AC46" s="522"/>
      <c r="AD46" s="522"/>
      <c r="AE46" s="349">
        <v>50</v>
      </c>
      <c r="AF46" s="350"/>
      <c r="AG46" s="350"/>
      <c r="AH46" s="350"/>
      <c r="AI46" s="349">
        <v>36</v>
      </c>
      <c r="AJ46" s="350"/>
      <c r="AK46" s="350"/>
      <c r="AL46" s="350"/>
      <c r="AM46" s="349">
        <v>51</v>
      </c>
      <c r="AN46" s="350"/>
      <c r="AO46" s="350"/>
      <c r="AP46" s="350"/>
      <c r="AQ46" s="189" t="s">
        <v>585</v>
      </c>
      <c r="AR46" s="190"/>
      <c r="AS46" s="190"/>
      <c r="AT46" s="191"/>
      <c r="AU46" s="350" t="s">
        <v>585</v>
      </c>
      <c r="AV46" s="350"/>
      <c r="AW46" s="350"/>
      <c r="AX46" s="366"/>
    </row>
    <row r="47" spans="1:50" ht="23.25" customHeight="1">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t="s">
        <v>558</v>
      </c>
      <c r="AC47" s="492"/>
      <c r="AD47" s="492"/>
      <c r="AE47" s="349">
        <v>33</v>
      </c>
      <c r="AF47" s="350"/>
      <c r="AG47" s="350"/>
      <c r="AH47" s="350"/>
      <c r="AI47" s="349">
        <v>35</v>
      </c>
      <c r="AJ47" s="350"/>
      <c r="AK47" s="350"/>
      <c r="AL47" s="350"/>
      <c r="AM47" s="349">
        <v>42</v>
      </c>
      <c r="AN47" s="350"/>
      <c r="AO47" s="350"/>
      <c r="AP47" s="350"/>
      <c r="AQ47" s="189" t="s">
        <v>585</v>
      </c>
      <c r="AR47" s="190"/>
      <c r="AS47" s="190"/>
      <c r="AT47" s="191"/>
      <c r="AU47" s="350">
        <v>38</v>
      </c>
      <c r="AV47" s="350"/>
      <c r="AW47" s="350"/>
      <c r="AX47" s="366"/>
    </row>
    <row r="48" spans="1:50" ht="48" customHeight="1">
      <c r="A48" s="636"/>
      <c r="B48" s="637"/>
      <c r="C48" s="637"/>
      <c r="D48" s="637"/>
      <c r="E48" s="637"/>
      <c r="F48" s="638"/>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9">
        <f t="shared" ref="AE48" si="9">AE46/AE47*100</f>
        <v>151.5151515151515</v>
      </c>
      <c r="AF48" s="350"/>
      <c r="AG48" s="350"/>
      <c r="AH48" s="350"/>
      <c r="AI48" s="349">
        <f t="shared" ref="AI48" si="10">AI46/AI47*100</f>
        <v>102.85714285714285</v>
      </c>
      <c r="AJ48" s="350"/>
      <c r="AK48" s="350"/>
      <c r="AL48" s="350"/>
      <c r="AM48" s="349">
        <f t="shared" ref="AM48" si="11">AM46/AM47*100</f>
        <v>121.42857142857142</v>
      </c>
      <c r="AN48" s="350"/>
      <c r="AO48" s="350"/>
      <c r="AP48" s="350"/>
      <c r="AQ48" s="189" t="s">
        <v>585</v>
      </c>
      <c r="AR48" s="190"/>
      <c r="AS48" s="190"/>
      <c r="AT48" s="191"/>
      <c r="AU48" s="350" t="s">
        <v>585</v>
      </c>
      <c r="AV48" s="350"/>
      <c r="AW48" s="350"/>
      <c r="AX48" s="366"/>
    </row>
    <row r="49" spans="1:50" ht="23.25" customHeight="1">
      <c r="A49" s="875" t="s">
        <v>536</v>
      </c>
      <c r="B49" s="876"/>
      <c r="C49" s="876"/>
      <c r="D49" s="876"/>
      <c r="E49" s="876"/>
      <c r="F49" s="877"/>
      <c r="G49" s="881" t="s">
        <v>620</v>
      </c>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c r="A51" s="534" t="s">
        <v>500</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6" t="s">
        <v>13</v>
      </c>
      <c r="Z53" s="520"/>
      <c r="AA53" s="521"/>
      <c r="AB53" s="522"/>
      <c r="AC53" s="522"/>
      <c r="AD53" s="522"/>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c r="A55" s="636"/>
      <c r="B55" s="637"/>
      <c r="C55" s="637"/>
      <c r="D55" s="637"/>
      <c r="E55" s="637"/>
      <c r="F55" s="638"/>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c r="A56" s="875" t="s">
        <v>536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c r="A58" s="534" t="s">
        <v>500</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6" t="s">
        <v>13</v>
      </c>
      <c r="Z60" s="520"/>
      <c r="AA60" s="521"/>
      <c r="AB60" s="522"/>
      <c r="AC60" s="522"/>
      <c r="AD60" s="522"/>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c r="A63" s="875" t="s">
        <v>536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c r="A65" s="935" t="s">
        <v>501</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496</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499</v>
      </c>
      <c r="AX66" s="960"/>
    </row>
    <row r="67" spans="1:50" ht="23.25" hidden="1" customHeight="1">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526</v>
      </c>
      <c r="AC67" s="978"/>
      <c r="AD67" s="978"/>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526</v>
      </c>
      <c r="AC68" s="979"/>
      <c r="AD68" s="979"/>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527</v>
      </c>
      <c r="AC69" s="870"/>
      <c r="AD69" s="870"/>
      <c r="AE69" s="872"/>
      <c r="AF69" s="873"/>
      <c r="AG69" s="873"/>
      <c r="AH69" s="873"/>
      <c r="AI69" s="872"/>
      <c r="AJ69" s="873"/>
      <c r="AK69" s="873"/>
      <c r="AL69" s="873"/>
      <c r="AM69" s="872"/>
      <c r="AN69" s="873"/>
      <c r="AO69" s="873"/>
      <c r="AP69" s="873"/>
      <c r="AQ69" s="349"/>
      <c r="AR69" s="350"/>
      <c r="AS69" s="350"/>
      <c r="AT69" s="351"/>
      <c r="AU69" s="350"/>
      <c r="AV69" s="350"/>
      <c r="AW69" s="350"/>
      <c r="AX69" s="366"/>
    </row>
    <row r="70" spans="1:50" ht="23.25" hidden="1" customHeight="1">
      <c r="A70" s="938" t="s">
        <v>508</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525</v>
      </c>
      <c r="X70" s="984"/>
      <c r="Y70" s="976" t="s">
        <v>13</v>
      </c>
      <c r="Z70" s="976"/>
      <c r="AA70" s="977"/>
      <c r="AB70" s="978" t="s">
        <v>526</v>
      </c>
      <c r="AC70" s="978"/>
      <c r="AD70" s="978"/>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526</v>
      </c>
      <c r="AC71" s="979"/>
      <c r="AD71" s="979"/>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527</v>
      </c>
      <c r="AC72" s="870"/>
      <c r="AD72" s="870"/>
      <c r="AE72" s="872"/>
      <c r="AF72" s="873"/>
      <c r="AG72" s="873"/>
      <c r="AH72" s="873"/>
      <c r="AI72" s="872"/>
      <c r="AJ72" s="873"/>
      <c r="AK72" s="873"/>
      <c r="AL72" s="873"/>
      <c r="AM72" s="872"/>
      <c r="AN72" s="873"/>
      <c r="AO72" s="873"/>
      <c r="AP72" s="873"/>
      <c r="AQ72" s="349"/>
      <c r="AR72" s="350"/>
      <c r="AS72" s="350"/>
      <c r="AT72" s="351"/>
      <c r="AU72" s="350"/>
      <c r="AV72" s="350"/>
      <c r="AW72" s="350"/>
      <c r="AX72" s="366"/>
    </row>
    <row r="73" spans="1:50" ht="18.75" hidden="1" customHeight="1">
      <c r="A73" s="827" t="s">
        <v>501</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4"/>
      <c r="Z74" s="295"/>
      <c r="AA74" s="296"/>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c r="A78" s="889" t="s">
        <v>539</v>
      </c>
      <c r="B78" s="890"/>
      <c r="C78" s="890"/>
      <c r="D78" s="890"/>
      <c r="E78" s="887" t="s">
        <v>466</v>
      </c>
      <c r="F78" s="888"/>
      <c r="G78" s="58" t="s">
        <v>367</v>
      </c>
      <c r="H78" s="787"/>
      <c r="I78" s="228"/>
      <c r="J78" s="228"/>
      <c r="K78" s="228"/>
      <c r="L78" s="228"/>
      <c r="M78" s="228"/>
      <c r="N78" s="228"/>
      <c r="O78" s="788"/>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495</v>
      </c>
      <c r="AP79" s="109"/>
      <c r="AQ79" s="109"/>
      <c r="AR79" s="90" t="s">
        <v>493</v>
      </c>
      <c r="AS79" s="108"/>
      <c r="AT79" s="109"/>
      <c r="AU79" s="109"/>
      <c r="AV79" s="109"/>
      <c r="AW79" s="109"/>
      <c r="AX79" s="110"/>
    </row>
    <row r="80" spans="1:50" ht="18.75" hidden="1" customHeight="1">
      <c r="A80" s="489" t="s">
        <v>267</v>
      </c>
      <c r="B80" s="835" t="s">
        <v>492</v>
      </c>
      <c r="C80" s="836"/>
      <c r="D80" s="836"/>
      <c r="E80" s="836"/>
      <c r="F80" s="837"/>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476</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5"/>
    </row>
    <row r="81" spans="1:60" ht="22.5" hidden="1" customHeight="1">
      <c r="A81" s="490"/>
      <c r="B81" s="838"/>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490"/>
      <c r="B82" s="838"/>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c r="A83" s="490"/>
      <c r="B83" s="838"/>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c r="A84" s="490"/>
      <c r="B84" s="839"/>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c r="A87" s="490"/>
      <c r="B87" s="523"/>
      <c r="C87" s="523"/>
      <c r="D87" s="523"/>
      <c r="E87" s="523"/>
      <c r="F87" s="524"/>
      <c r="G87" s="211"/>
      <c r="H87" s="121"/>
      <c r="I87" s="121"/>
      <c r="J87" s="121"/>
      <c r="K87" s="121"/>
      <c r="L87" s="121"/>
      <c r="M87" s="121"/>
      <c r="N87" s="121"/>
      <c r="O87" s="212"/>
      <c r="P87" s="121"/>
      <c r="Q87" s="802"/>
      <c r="R87" s="802"/>
      <c r="S87" s="802"/>
      <c r="T87" s="802"/>
      <c r="U87" s="802"/>
      <c r="V87" s="802"/>
      <c r="W87" s="802"/>
      <c r="X87" s="803"/>
      <c r="Y87" s="748" t="s">
        <v>63</v>
      </c>
      <c r="Z87" s="749"/>
      <c r="AA87" s="750"/>
      <c r="AB87" s="522"/>
      <c r="AC87" s="522"/>
      <c r="AD87" s="522"/>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c r="A88" s="490"/>
      <c r="B88" s="523"/>
      <c r="C88" s="523"/>
      <c r="D88" s="523"/>
      <c r="E88" s="523"/>
      <c r="F88" s="524"/>
      <c r="G88" s="213"/>
      <c r="H88" s="214"/>
      <c r="I88" s="214"/>
      <c r="J88" s="214"/>
      <c r="K88" s="214"/>
      <c r="L88" s="214"/>
      <c r="M88" s="214"/>
      <c r="N88" s="214"/>
      <c r="O88" s="215"/>
      <c r="P88" s="804"/>
      <c r="Q88" s="804"/>
      <c r="R88" s="804"/>
      <c r="S88" s="804"/>
      <c r="T88" s="804"/>
      <c r="U88" s="804"/>
      <c r="V88" s="804"/>
      <c r="W88" s="804"/>
      <c r="X88" s="805"/>
      <c r="Y88" s="718" t="s">
        <v>55</v>
      </c>
      <c r="Z88" s="719"/>
      <c r="AA88" s="720"/>
      <c r="AB88" s="492"/>
      <c r="AC88" s="492"/>
      <c r="AD88" s="492"/>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thickBot="1">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6"/>
      <c r="Y89" s="718" t="s">
        <v>14</v>
      </c>
      <c r="Z89" s="719"/>
      <c r="AA89" s="720"/>
      <c r="AB89" s="446" t="s">
        <v>15</v>
      </c>
      <c r="AC89" s="446"/>
      <c r="AD89" s="446"/>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c r="A92" s="490"/>
      <c r="B92" s="523"/>
      <c r="C92" s="523"/>
      <c r="D92" s="523"/>
      <c r="E92" s="523"/>
      <c r="F92" s="524"/>
      <c r="G92" s="211"/>
      <c r="H92" s="121"/>
      <c r="I92" s="121"/>
      <c r="J92" s="121"/>
      <c r="K92" s="121"/>
      <c r="L92" s="121"/>
      <c r="M92" s="121"/>
      <c r="N92" s="121"/>
      <c r="O92" s="212"/>
      <c r="P92" s="121"/>
      <c r="Q92" s="802"/>
      <c r="R92" s="802"/>
      <c r="S92" s="802"/>
      <c r="T92" s="802"/>
      <c r="U92" s="802"/>
      <c r="V92" s="802"/>
      <c r="W92" s="802"/>
      <c r="X92" s="803"/>
      <c r="Y92" s="748" t="s">
        <v>63</v>
      </c>
      <c r="Z92" s="749"/>
      <c r="AA92" s="750"/>
      <c r="AB92" s="522"/>
      <c r="AC92" s="522"/>
      <c r="AD92" s="522"/>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c r="A93" s="490"/>
      <c r="B93" s="523"/>
      <c r="C93" s="523"/>
      <c r="D93" s="523"/>
      <c r="E93" s="523"/>
      <c r="F93" s="524"/>
      <c r="G93" s="213"/>
      <c r="H93" s="214"/>
      <c r="I93" s="214"/>
      <c r="J93" s="214"/>
      <c r="K93" s="214"/>
      <c r="L93" s="214"/>
      <c r="M93" s="214"/>
      <c r="N93" s="214"/>
      <c r="O93" s="215"/>
      <c r="P93" s="804"/>
      <c r="Q93" s="804"/>
      <c r="R93" s="804"/>
      <c r="S93" s="804"/>
      <c r="T93" s="804"/>
      <c r="U93" s="804"/>
      <c r="V93" s="804"/>
      <c r="W93" s="804"/>
      <c r="X93" s="805"/>
      <c r="Y93" s="718" t="s">
        <v>55</v>
      </c>
      <c r="Z93" s="719"/>
      <c r="AA93" s="720"/>
      <c r="AB93" s="492"/>
      <c r="AC93" s="492"/>
      <c r="AD93" s="492"/>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6"/>
      <c r="Y94" s="718" t="s">
        <v>14</v>
      </c>
      <c r="Z94" s="719"/>
      <c r="AA94" s="720"/>
      <c r="AB94" s="446" t="s">
        <v>15</v>
      </c>
      <c r="AC94" s="446"/>
      <c r="AD94" s="446"/>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c r="A97" s="490"/>
      <c r="B97" s="523"/>
      <c r="C97" s="523"/>
      <c r="D97" s="523"/>
      <c r="E97" s="523"/>
      <c r="F97" s="524"/>
      <c r="G97" s="211"/>
      <c r="H97" s="121"/>
      <c r="I97" s="121"/>
      <c r="J97" s="121"/>
      <c r="K97" s="121"/>
      <c r="L97" s="121"/>
      <c r="M97" s="121"/>
      <c r="N97" s="121"/>
      <c r="O97" s="212"/>
      <c r="P97" s="121"/>
      <c r="Q97" s="802"/>
      <c r="R97" s="802"/>
      <c r="S97" s="802"/>
      <c r="T97" s="802"/>
      <c r="U97" s="802"/>
      <c r="V97" s="802"/>
      <c r="W97" s="802"/>
      <c r="X97" s="803"/>
      <c r="Y97" s="748" t="s">
        <v>63</v>
      </c>
      <c r="Z97" s="749"/>
      <c r="AA97" s="75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c r="A98" s="490"/>
      <c r="B98" s="523"/>
      <c r="C98" s="523"/>
      <c r="D98" s="523"/>
      <c r="E98" s="523"/>
      <c r="F98" s="524"/>
      <c r="G98" s="213"/>
      <c r="H98" s="214"/>
      <c r="I98" s="214"/>
      <c r="J98" s="214"/>
      <c r="K98" s="214"/>
      <c r="L98" s="214"/>
      <c r="M98" s="214"/>
      <c r="N98" s="214"/>
      <c r="O98" s="215"/>
      <c r="P98" s="804"/>
      <c r="Q98" s="804"/>
      <c r="R98" s="804"/>
      <c r="S98" s="804"/>
      <c r="T98" s="804"/>
      <c r="U98" s="804"/>
      <c r="V98" s="804"/>
      <c r="W98" s="804"/>
      <c r="X98" s="805"/>
      <c r="Y98" s="718" t="s">
        <v>55</v>
      </c>
      <c r="Z98" s="719"/>
      <c r="AA98" s="720"/>
      <c r="AB98" s="799"/>
      <c r="AC98" s="800"/>
      <c r="AD98" s="801"/>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c r="A99" s="491"/>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2" t="s">
        <v>14</v>
      </c>
      <c r="Z99" s="463"/>
      <c r="AA99" s="464"/>
      <c r="AB99" s="447" t="s">
        <v>15</v>
      </c>
      <c r="AC99" s="448"/>
      <c r="AD99" s="449"/>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c r="A100" s="822" t="s">
        <v>502</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0"/>
      <c r="Z100" s="451"/>
      <c r="AA100" s="452"/>
      <c r="AB100" s="815" t="s">
        <v>12</v>
      </c>
      <c r="AC100" s="815"/>
      <c r="AD100" s="815"/>
      <c r="AE100" s="847" t="s">
        <v>358</v>
      </c>
      <c r="AF100" s="848"/>
      <c r="AG100" s="848"/>
      <c r="AH100" s="849"/>
      <c r="AI100" s="847" t="s">
        <v>359</v>
      </c>
      <c r="AJ100" s="848"/>
      <c r="AK100" s="848"/>
      <c r="AL100" s="849"/>
      <c r="AM100" s="847" t="s">
        <v>365</v>
      </c>
      <c r="AN100" s="848"/>
      <c r="AO100" s="848"/>
      <c r="AP100" s="849"/>
      <c r="AQ100" s="908" t="s">
        <v>503</v>
      </c>
      <c r="AR100" s="909"/>
      <c r="AS100" s="909"/>
      <c r="AT100" s="910"/>
      <c r="AU100" s="908" t="s">
        <v>504</v>
      </c>
      <c r="AV100" s="909"/>
      <c r="AW100" s="909"/>
      <c r="AX100" s="911"/>
    </row>
    <row r="101" spans="1:60" ht="23.25" customHeight="1">
      <c r="A101" s="471"/>
      <c r="B101" s="472"/>
      <c r="C101" s="472"/>
      <c r="D101" s="472"/>
      <c r="E101" s="472"/>
      <c r="F101" s="473"/>
      <c r="G101" s="121" t="s">
        <v>560</v>
      </c>
      <c r="H101" s="121"/>
      <c r="I101" s="121"/>
      <c r="J101" s="121"/>
      <c r="K101" s="121"/>
      <c r="L101" s="121"/>
      <c r="M101" s="121"/>
      <c r="N101" s="121"/>
      <c r="O101" s="121"/>
      <c r="P101" s="121"/>
      <c r="Q101" s="121"/>
      <c r="R101" s="121"/>
      <c r="S101" s="121"/>
      <c r="T101" s="121"/>
      <c r="U101" s="121"/>
      <c r="V101" s="121"/>
      <c r="W101" s="121"/>
      <c r="X101" s="212"/>
      <c r="Y101" s="814" t="s">
        <v>56</v>
      </c>
      <c r="Z101" s="704"/>
      <c r="AA101" s="705"/>
      <c r="AB101" s="522" t="s">
        <v>559</v>
      </c>
      <c r="AC101" s="522"/>
      <c r="AD101" s="522"/>
      <c r="AE101" s="349">
        <v>18297</v>
      </c>
      <c r="AF101" s="350"/>
      <c r="AG101" s="350"/>
      <c r="AH101" s="351"/>
      <c r="AI101" s="349">
        <v>18342</v>
      </c>
      <c r="AJ101" s="350"/>
      <c r="AK101" s="350"/>
      <c r="AL101" s="351"/>
      <c r="AM101" s="349">
        <v>18398</v>
      </c>
      <c r="AN101" s="350"/>
      <c r="AO101" s="350"/>
      <c r="AP101" s="351"/>
      <c r="AQ101" s="349"/>
      <c r="AR101" s="350"/>
      <c r="AS101" s="350"/>
      <c r="AT101" s="351"/>
      <c r="AU101" s="349"/>
      <c r="AV101" s="350"/>
      <c r="AW101" s="350"/>
      <c r="AX101" s="351"/>
    </row>
    <row r="102" spans="1:60" ht="23.25" customHeight="1">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2" t="s">
        <v>559</v>
      </c>
      <c r="AC102" s="522"/>
      <c r="AD102" s="522"/>
      <c r="AE102" s="326">
        <v>19264</v>
      </c>
      <c r="AF102" s="326"/>
      <c r="AG102" s="326"/>
      <c r="AH102" s="326"/>
      <c r="AI102" s="326">
        <v>19372</v>
      </c>
      <c r="AJ102" s="326"/>
      <c r="AK102" s="326"/>
      <c r="AL102" s="326"/>
      <c r="AM102" s="326">
        <v>18892</v>
      </c>
      <c r="AN102" s="326"/>
      <c r="AO102" s="326"/>
      <c r="AP102" s="326"/>
      <c r="AQ102" s="872">
        <v>18672</v>
      </c>
      <c r="AR102" s="873"/>
      <c r="AS102" s="873"/>
      <c r="AT102" s="874"/>
      <c r="AU102" s="872"/>
      <c r="AV102" s="873"/>
      <c r="AW102" s="873"/>
      <c r="AX102" s="874"/>
    </row>
    <row r="103" spans="1:60" ht="31.5" customHeight="1">
      <c r="A103" s="468" t="s">
        <v>502</v>
      </c>
      <c r="B103" s="469"/>
      <c r="C103" s="469"/>
      <c r="D103" s="469"/>
      <c r="E103" s="469"/>
      <c r="F103" s="470"/>
      <c r="G103" s="719" t="s">
        <v>61</v>
      </c>
      <c r="H103" s="719"/>
      <c r="I103" s="719"/>
      <c r="J103" s="719"/>
      <c r="K103" s="719"/>
      <c r="L103" s="719"/>
      <c r="M103" s="719"/>
      <c r="N103" s="719"/>
      <c r="O103" s="719"/>
      <c r="P103" s="719"/>
      <c r="Q103" s="719"/>
      <c r="R103" s="719"/>
      <c r="S103" s="719"/>
      <c r="T103" s="719"/>
      <c r="U103" s="719"/>
      <c r="V103" s="719"/>
      <c r="W103" s="719"/>
      <c r="X103" s="720"/>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6" t="s">
        <v>503</v>
      </c>
      <c r="AR103" s="357"/>
      <c r="AS103" s="357"/>
      <c r="AT103" s="871"/>
      <c r="AU103" s="356" t="s">
        <v>504</v>
      </c>
      <c r="AV103" s="357"/>
      <c r="AW103" s="357"/>
      <c r="AX103" s="358"/>
    </row>
    <row r="104" spans="1:60" ht="23.25" customHeight="1">
      <c r="A104" s="471"/>
      <c r="B104" s="472"/>
      <c r="C104" s="472"/>
      <c r="D104" s="472"/>
      <c r="E104" s="472"/>
      <c r="F104" s="473"/>
      <c r="G104" s="121" t="s">
        <v>561</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t="s">
        <v>557</v>
      </c>
      <c r="AC104" s="457"/>
      <c r="AD104" s="458"/>
      <c r="AE104" s="326">
        <v>7</v>
      </c>
      <c r="AF104" s="326"/>
      <c r="AG104" s="326"/>
      <c r="AH104" s="326"/>
      <c r="AI104" s="326">
        <v>9</v>
      </c>
      <c r="AJ104" s="326"/>
      <c r="AK104" s="326"/>
      <c r="AL104" s="326"/>
      <c r="AM104" s="326">
        <v>8</v>
      </c>
      <c r="AN104" s="326"/>
      <c r="AO104" s="326"/>
      <c r="AP104" s="326"/>
      <c r="AQ104" s="349"/>
      <c r="AR104" s="350"/>
      <c r="AS104" s="350"/>
      <c r="AT104" s="351"/>
      <c r="AU104" s="349"/>
      <c r="AV104" s="350"/>
      <c r="AW104" s="350"/>
      <c r="AX104" s="351"/>
    </row>
    <row r="105" spans="1:60" ht="23.25" customHeight="1">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557</v>
      </c>
      <c r="AC105" s="324"/>
      <c r="AD105" s="325"/>
      <c r="AE105" s="326">
        <v>9</v>
      </c>
      <c r="AF105" s="326"/>
      <c r="AG105" s="326"/>
      <c r="AH105" s="326"/>
      <c r="AI105" s="326">
        <v>9</v>
      </c>
      <c r="AJ105" s="326"/>
      <c r="AK105" s="326"/>
      <c r="AL105" s="326"/>
      <c r="AM105" s="326">
        <v>8</v>
      </c>
      <c r="AN105" s="326"/>
      <c r="AO105" s="326"/>
      <c r="AP105" s="326"/>
      <c r="AQ105" s="349">
        <v>8</v>
      </c>
      <c r="AR105" s="350"/>
      <c r="AS105" s="350"/>
      <c r="AT105" s="351"/>
      <c r="AU105" s="872"/>
      <c r="AV105" s="873"/>
      <c r="AW105" s="873"/>
      <c r="AX105" s="874"/>
    </row>
    <row r="106" spans="1:60" ht="31.5" customHeight="1">
      <c r="A106" s="468" t="s">
        <v>502</v>
      </c>
      <c r="B106" s="469"/>
      <c r="C106" s="469"/>
      <c r="D106" s="469"/>
      <c r="E106" s="469"/>
      <c r="F106" s="470"/>
      <c r="G106" s="719" t="s">
        <v>61</v>
      </c>
      <c r="H106" s="719"/>
      <c r="I106" s="719"/>
      <c r="J106" s="719"/>
      <c r="K106" s="719"/>
      <c r="L106" s="719"/>
      <c r="M106" s="719"/>
      <c r="N106" s="719"/>
      <c r="O106" s="719"/>
      <c r="P106" s="719"/>
      <c r="Q106" s="719"/>
      <c r="R106" s="719"/>
      <c r="S106" s="719"/>
      <c r="T106" s="719"/>
      <c r="U106" s="719"/>
      <c r="V106" s="719"/>
      <c r="W106" s="719"/>
      <c r="X106" s="720"/>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6" t="s">
        <v>503</v>
      </c>
      <c r="AR106" s="357"/>
      <c r="AS106" s="357"/>
      <c r="AT106" s="871"/>
      <c r="AU106" s="356" t="s">
        <v>504</v>
      </c>
      <c r="AV106" s="357"/>
      <c r="AW106" s="357"/>
      <c r="AX106" s="358"/>
    </row>
    <row r="107" spans="1:60" ht="23.25" customHeight="1">
      <c r="A107" s="471"/>
      <c r="B107" s="472"/>
      <c r="C107" s="472"/>
      <c r="D107" s="472"/>
      <c r="E107" s="472"/>
      <c r="F107" s="473"/>
      <c r="G107" s="121" t="s">
        <v>562</v>
      </c>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t="s">
        <v>558</v>
      </c>
      <c r="AC107" s="457"/>
      <c r="AD107" s="458"/>
      <c r="AE107" s="326">
        <v>50</v>
      </c>
      <c r="AF107" s="326"/>
      <c r="AG107" s="326"/>
      <c r="AH107" s="326"/>
      <c r="AI107" s="326">
        <v>36</v>
      </c>
      <c r="AJ107" s="326"/>
      <c r="AK107" s="326"/>
      <c r="AL107" s="326"/>
      <c r="AM107" s="326">
        <v>51</v>
      </c>
      <c r="AN107" s="326"/>
      <c r="AO107" s="326"/>
      <c r="AP107" s="326"/>
      <c r="AQ107" s="349"/>
      <c r="AR107" s="350"/>
      <c r="AS107" s="350"/>
      <c r="AT107" s="351"/>
      <c r="AU107" s="349"/>
      <c r="AV107" s="350"/>
      <c r="AW107" s="350"/>
      <c r="AX107" s="351"/>
    </row>
    <row r="108" spans="1:60" ht="23.25" customHeight="1">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t="s">
        <v>558</v>
      </c>
      <c r="AC108" s="324"/>
      <c r="AD108" s="325"/>
      <c r="AE108" s="326">
        <v>33</v>
      </c>
      <c r="AF108" s="326"/>
      <c r="AG108" s="326"/>
      <c r="AH108" s="326"/>
      <c r="AI108" s="326">
        <v>35</v>
      </c>
      <c r="AJ108" s="326"/>
      <c r="AK108" s="326"/>
      <c r="AL108" s="326"/>
      <c r="AM108" s="326">
        <v>42</v>
      </c>
      <c r="AN108" s="326"/>
      <c r="AO108" s="326"/>
      <c r="AP108" s="326"/>
      <c r="AQ108" s="349">
        <v>38</v>
      </c>
      <c r="AR108" s="350"/>
      <c r="AS108" s="350"/>
      <c r="AT108" s="351"/>
      <c r="AU108" s="872"/>
      <c r="AV108" s="873"/>
      <c r="AW108" s="873"/>
      <c r="AX108" s="874"/>
    </row>
    <row r="109" spans="1:60" ht="31.5" hidden="1" customHeight="1">
      <c r="A109" s="468" t="s">
        <v>502</v>
      </c>
      <c r="B109" s="469"/>
      <c r="C109" s="469"/>
      <c r="D109" s="469"/>
      <c r="E109" s="469"/>
      <c r="F109" s="470"/>
      <c r="G109" s="719" t="s">
        <v>61</v>
      </c>
      <c r="H109" s="719"/>
      <c r="I109" s="719"/>
      <c r="J109" s="719"/>
      <c r="K109" s="719"/>
      <c r="L109" s="719"/>
      <c r="M109" s="719"/>
      <c r="N109" s="719"/>
      <c r="O109" s="719"/>
      <c r="P109" s="719"/>
      <c r="Q109" s="719"/>
      <c r="R109" s="719"/>
      <c r="S109" s="719"/>
      <c r="T109" s="719"/>
      <c r="U109" s="719"/>
      <c r="V109" s="719"/>
      <c r="W109" s="719"/>
      <c r="X109" s="720"/>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6" t="s">
        <v>503</v>
      </c>
      <c r="AR109" s="357"/>
      <c r="AS109" s="357"/>
      <c r="AT109" s="871"/>
      <c r="AU109" s="356" t="s">
        <v>504</v>
      </c>
      <c r="AV109" s="357"/>
      <c r="AW109" s="357"/>
      <c r="AX109" s="358"/>
    </row>
    <row r="110" spans="1:60" ht="23.25" hidden="1" customHeight="1">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2"/>
      <c r="AV111" s="873"/>
      <c r="AW111" s="873"/>
      <c r="AX111" s="874"/>
    </row>
    <row r="112" spans="1:60" ht="31.5" hidden="1" customHeight="1">
      <c r="A112" s="468" t="s">
        <v>502</v>
      </c>
      <c r="B112" s="469"/>
      <c r="C112" s="469"/>
      <c r="D112" s="469"/>
      <c r="E112" s="469"/>
      <c r="F112" s="470"/>
      <c r="G112" s="719" t="s">
        <v>61</v>
      </c>
      <c r="H112" s="719"/>
      <c r="I112" s="719"/>
      <c r="J112" s="719"/>
      <c r="K112" s="719"/>
      <c r="L112" s="719"/>
      <c r="M112" s="719"/>
      <c r="N112" s="719"/>
      <c r="O112" s="719"/>
      <c r="P112" s="719"/>
      <c r="Q112" s="719"/>
      <c r="R112" s="719"/>
      <c r="S112" s="719"/>
      <c r="T112" s="719"/>
      <c r="U112" s="719"/>
      <c r="V112" s="719"/>
      <c r="W112" s="719"/>
      <c r="X112" s="720"/>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3" t="s">
        <v>503</v>
      </c>
      <c r="AR112" s="354"/>
      <c r="AS112" s="354"/>
      <c r="AT112" s="355"/>
      <c r="AU112" s="356" t="s">
        <v>504</v>
      </c>
      <c r="AV112" s="357"/>
      <c r="AW112" s="357"/>
      <c r="AX112" s="358"/>
    </row>
    <row r="113" spans="1:50" ht="23.25" hidden="1" customHeight="1">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3" t="s">
        <v>477</v>
      </c>
      <c r="AR115" s="334"/>
      <c r="AS115" s="334"/>
      <c r="AT115" s="334"/>
      <c r="AU115" s="334"/>
      <c r="AV115" s="334"/>
      <c r="AW115" s="334"/>
      <c r="AX115" s="335"/>
    </row>
    <row r="116" spans="1:50" ht="23.25" customHeight="1">
      <c r="A116" s="271"/>
      <c r="B116" s="272"/>
      <c r="C116" s="272"/>
      <c r="D116" s="272"/>
      <c r="E116" s="272"/>
      <c r="F116" s="273"/>
      <c r="G116" s="302" t="s">
        <v>563</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79" t="s">
        <v>566</v>
      </c>
      <c r="AC116" s="280"/>
      <c r="AD116" s="281"/>
      <c r="AE116" s="326">
        <v>168942</v>
      </c>
      <c r="AF116" s="326"/>
      <c r="AG116" s="326"/>
      <c r="AH116" s="326"/>
      <c r="AI116" s="326">
        <v>169522</v>
      </c>
      <c r="AJ116" s="326"/>
      <c r="AK116" s="326"/>
      <c r="AL116" s="326"/>
      <c r="AM116" s="326">
        <v>169713</v>
      </c>
      <c r="AN116" s="326"/>
      <c r="AO116" s="326"/>
      <c r="AP116" s="326"/>
      <c r="AQ116" s="349">
        <v>178023</v>
      </c>
      <c r="AR116" s="350"/>
      <c r="AS116" s="350"/>
      <c r="AT116" s="350"/>
      <c r="AU116" s="350"/>
      <c r="AV116" s="350"/>
      <c r="AW116" s="350"/>
      <c r="AX116" s="366"/>
    </row>
    <row r="117" spans="1:50" ht="46.5" customHeight="1">
      <c r="A117" s="274"/>
      <c r="B117" s="275"/>
      <c r="C117" s="275"/>
      <c r="D117" s="275"/>
      <c r="E117" s="275"/>
      <c r="F117" s="276"/>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512</v>
      </c>
      <c r="AC117" s="340"/>
      <c r="AD117" s="341"/>
      <c r="AE117" s="285" t="s">
        <v>587</v>
      </c>
      <c r="AF117" s="286"/>
      <c r="AG117" s="286"/>
      <c r="AH117" s="286"/>
      <c r="AI117" s="285" t="s">
        <v>588</v>
      </c>
      <c r="AJ117" s="286"/>
      <c r="AK117" s="286"/>
      <c r="AL117" s="286"/>
      <c r="AM117" s="285" t="s">
        <v>589</v>
      </c>
      <c r="AN117" s="286"/>
      <c r="AO117" s="286"/>
      <c r="AP117" s="286"/>
      <c r="AQ117" s="285" t="s">
        <v>630</v>
      </c>
      <c r="AR117" s="286"/>
      <c r="AS117" s="286"/>
      <c r="AT117" s="286"/>
      <c r="AU117" s="286"/>
      <c r="AV117" s="286"/>
      <c r="AW117" s="286"/>
      <c r="AX117" s="287"/>
    </row>
    <row r="118" spans="1:50" ht="23.25"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3" t="s">
        <v>477</v>
      </c>
      <c r="AR118" s="334"/>
      <c r="AS118" s="334"/>
      <c r="AT118" s="334"/>
      <c r="AU118" s="334"/>
      <c r="AV118" s="334"/>
      <c r="AW118" s="334"/>
      <c r="AX118" s="335"/>
    </row>
    <row r="119" spans="1:50" ht="23.25" customHeight="1">
      <c r="A119" s="271"/>
      <c r="B119" s="272"/>
      <c r="C119" s="272"/>
      <c r="D119" s="272"/>
      <c r="E119" s="272"/>
      <c r="F119" s="273"/>
      <c r="G119" s="302" t="s">
        <v>564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79" t="s">
        <v>567</v>
      </c>
      <c r="AC119" s="280"/>
      <c r="AD119" s="281"/>
      <c r="AE119" s="326">
        <v>13240772</v>
      </c>
      <c r="AF119" s="326"/>
      <c r="AG119" s="326"/>
      <c r="AH119" s="326"/>
      <c r="AI119" s="326">
        <v>9432880</v>
      </c>
      <c r="AJ119" s="326"/>
      <c r="AK119" s="326"/>
      <c r="AL119" s="326"/>
      <c r="AM119" s="326">
        <v>12738893</v>
      </c>
      <c r="AN119" s="326"/>
      <c r="AO119" s="326"/>
      <c r="AP119" s="326"/>
      <c r="AQ119" s="326">
        <v>13750000</v>
      </c>
      <c r="AR119" s="326"/>
      <c r="AS119" s="326"/>
      <c r="AT119" s="326"/>
      <c r="AU119" s="326"/>
      <c r="AV119" s="326"/>
      <c r="AW119" s="326"/>
      <c r="AX119" s="352"/>
    </row>
    <row r="120" spans="1:50" ht="46.5" customHeight="1">
      <c r="A120" s="274"/>
      <c r="B120" s="275"/>
      <c r="C120" s="275"/>
      <c r="D120" s="275"/>
      <c r="E120" s="275"/>
      <c r="F120" s="276"/>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512</v>
      </c>
      <c r="AC120" s="340"/>
      <c r="AD120" s="341"/>
      <c r="AE120" s="286" t="s">
        <v>568</v>
      </c>
      <c r="AF120" s="286"/>
      <c r="AG120" s="286"/>
      <c r="AH120" s="286"/>
      <c r="AI120" s="286" t="s">
        <v>569</v>
      </c>
      <c r="AJ120" s="286"/>
      <c r="AK120" s="286"/>
      <c r="AL120" s="286"/>
      <c r="AM120" s="286" t="s">
        <v>590</v>
      </c>
      <c r="AN120" s="286"/>
      <c r="AO120" s="286"/>
      <c r="AP120" s="286"/>
      <c r="AQ120" s="286" t="s">
        <v>591</v>
      </c>
      <c r="AR120" s="286"/>
      <c r="AS120" s="286"/>
      <c r="AT120" s="286"/>
      <c r="AU120" s="286"/>
      <c r="AV120" s="286"/>
      <c r="AW120" s="286"/>
      <c r="AX120" s="287"/>
    </row>
    <row r="121" spans="1:50" ht="23.25"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3" t="s">
        <v>477</v>
      </c>
      <c r="AR121" s="334"/>
      <c r="AS121" s="334"/>
      <c r="AT121" s="334"/>
      <c r="AU121" s="334"/>
      <c r="AV121" s="334"/>
      <c r="AW121" s="334"/>
      <c r="AX121" s="335"/>
    </row>
    <row r="122" spans="1:50" ht="23.25" customHeight="1">
      <c r="A122" s="271"/>
      <c r="B122" s="272"/>
      <c r="C122" s="272"/>
      <c r="D122" s="272"/>
      <c r="E122" s="272"/>
      <c r="F122" s="273"/>
      <c r="G122" s="302" t="s">
        <v>565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79" t="s">
        <v>570</v>
      </c>
      <c r="AC122" s="280"/>
      <c r="AD122" s="281"/>
      <c r="AE122" s="326">
        <v>1965826</v>
      </c>
      <c r="AF122" s="326"/>
      <c r="AG122" s="326"/>
      <c r="AH122" s="326"/>
      <c r="AI122" s="326">
        <v>3305371</v>
      </c>
      <c r="AJ122" s="326"/>
      <c r="AK122" s="326"/>
      <c r="AL122" s="326"/>
      <c r="AM122" s="326">
        <v>2822427</v>
      </c>
      <c r="AN122" s="326"/>
      <c r="AO122" s="326"/>
      <c r="AP122" s="326"/>
      <c r="AQ122" s="326"/>
      <c r="AR122" s="326"/>
      <c r="AS122" s="326"/>
      <c r="AT122" s="326"/>
      <c r="AU122" s="326"/>
      <c r="AV122" s="326"/>
      <c r="AW122" s="326"/>
      <c r="AX122" s="352"/>
    </row>
    <row r="123" spans="1:50" ht="46.5" customHeight="1" thickBot="1">
      <c r="A123" s="274"/>
      <c r="B123" s="275"/>
      <c r="C123" s="275"/>
      <c r="D123" s="275"/>
      <c r="E123" s="275"/>
      <c r="F123" s="276"/>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514</v>
      </c>
      <c r="AC123" s="340"/>
      <c r="AD123" s="341"/>
      <c r="AE123" s="285" t="s">
        <v>623</v>
      </c>
      <c r="AF123" s="286"/>
      <c r="AG123" s="286"/>
      <c r="AH123" s="286"/>
      <c r="AI123" s="285" t="s">
        <v>622</v>
      </c>
      <c r="AJ123" s="286"/>
      <c r="AK123" s="286"/>
      <c r="AL123" s="286"/>
      <c r="AM123" s="285" t="s">
        <v>617</v>
      </c>
      <c r="AN123" s="583"/>
      <c r="AO123" s="583"/>
      <c r="AP123" s="584"/>
      <c r="AQ123" s="285" t="s">
        <v>616</v>
      </c>
      <c r="AR123" s="286"/>
      <c r="AS123" s="286"/>
      <c r="AT123" s="286"/>
      <c r="AU123" s="286"/>
      <c r="AV123" s="286"/>
      <c r="AW123" s="286"/>
      <c r="AX123" s="287"/>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3" t="s">
        <v>477</v>
      </c>
      <c r="AR124" s="334"/>
      <c r="AS124" s="334"/>
      <c r="AT124" s="334"/>
      <c r="AU124" s="334"/>
      <c r="AV124" s="334"/>
      <c r="AW124" s="334"/>
      <c r="AX124" s="335"/>
    </row>
    <row r="125" spans="1:50" ht="23.25" hidden="1" customHeight="1">
      <c r="A125" s="271"/>
      <c r="B125" s="272"/>
      <c r="C125" s="272"/>
      <c r="D125" s="272"/>
      <c r="E125" s="272"/>
      <c r="F125" s="273"/>
      <c r="G125" s="302"/>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thickBot="1">
      <c r="A126" s="274"/>
      <c r="B126" s="275"/>
      <c r="C126" s="275"/>
      <c r="D126" s="275"/>
      <c r="E126" s="275"/>
      <c r="F126" s="276"/>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c r="A127" s="570"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477</v>
      </c>
      <c r="AR127" s="334"/>
      <c r="AS127" s="334"/>
      <c r="AT127" s="334"/>
      <c r="AU127" s="334"/>
      <c r="AV127" s="334"/>
      <c r="AW127" s="334"/>
      <c r="AX127" s="335"/>
    </row>
    <row r="128" spans="1:50" ht="23.25" hidden="1" customHeight="1">
      <c r="A128" s="271"/>
      <c r="B128" s="272"/>
      <c r="C128" s="272"/>
      <c r="D128" s="272"/>
      <c r="E128" s="272"/>
      <c r="F128" s="273"/>
      <c r="G128" s="302" t="s">
        <v>513</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4"/>
      <c r="B129" s="275"/>
      <c r="C129" s="275"/>
      <c r="D129" s="275"/>
      <c r="E129" s="275"/>
      <c r="F129" s="276"/>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512</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c r="A130" s="1004" t="s">
        <v>371</v>
      </c>
      <c r="B130" s="1002"/>
      <c r="C130" s="1001" t="s">
        <v>368</v>
      </c>
      <c r="D130" s="1002"/>
      <c r="E130" s="288" t="s">
        <v>401</v>
      </c>
      <c r="F130" s="289"/>
      <c r="G130" s="290" t="s">
        <v>592</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c r="A131" s="1005"/>
      <c r="B131" s="236"/>
      <c r="C131" s="235"/>
      <c r="D131" s="236"/>
      <c r="E131" s="222" t="s">
        <v>400</v>
      </c>
      <c r="F131" s="223"/>
      <c r="G131" s="216" t="s">
        <v>593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c r="A132" s="1005"/>
      <c r="B132" s="236"/>
      <c r="C132" s="235"/>
      <c r="D132" s="236"/>
      <c r="E132" s="233" t="s">
        <v>369</v>
      </c>
      <c r="F132" s="297"/>
      <c r="G132" s="293" t="s">
        <v>380</v>
      </c>
      <c r="H132" s="260"/>
      <c r="I132" s="260"/>
      <c r="J132" s="260"/>
      <c r="K132" s="260"/>
      <c r="L132" s="260"/>
      <c r="M132" s="260"/>
      <c r="N132" s="260"/>
      <c r="O132" s="260"/>
      <c r="P132" s="260"/>
      <c r="Q132" s="260"/>
      <c r="R132" s="260"/>
      <c r="S132" s="260"/>
      <c r="T132" s="260"/>
      <c r="U132" s="260"/>
      <c r="V132" s="260"/>
      <c r="W132" s="260"/>
      <c r="X132" s="261"/>
      <c r="Y132" s="294"/>
      <c r="Z132" s="295"/>
      <c r="AA132" s="296"/>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c r="A133" s="1005"/>
      <c r="B133" s="236"/>
      <c r="C133" s="235"/>
      <c r="D133" s="236"/>
      <c r="E133" s="235"/>
      <c r="F133" s="298"/>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585</v>
      </c>
      <c r="AR133" s="265"/>
      <c r="AS133" s="132" t="s">
        <v>357</v>
      </c>
      <c r="AT133" s="133"/>
      <c r="AU133" s="198" t="s">
        <v>585</v>
      </c>
      <c r="AV133" s="198"/>
      <c r="AW133" s="132" t="s">
        <v>301</v>
      </c>
      <c r="AX133" s="210"/>
    </row>
    <row r="134" spans="1:50" ht="39.75" hidden="1" customHeight="1">
      <c r="A134" s="1005"/>
      <c r="B134" s="236"/>
      <c r="C134" s="235"/>
      <c r="D134" s="236"/>
      <c r="E134" s="235"/>
      <c r="F134" s="298"/>
      <c r="G134" s="211" t="s">
        <v>585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1" t="s">
        <v>585</v>
      </c>
      <c r="AC134" s="188"/>
      <c r="AD134" s="188"/>
      <c r="AE134" s="266" t="s">
        <v>585</v>
      </c>
      <c r="AF134" s="190"/>
      <c r="AG134" s="190"/>
      <c r="AH134" s="190"/>
      <c r="AI134" s="266" t="s">
        <v>585</v>
      </c>
      <c r="AJ134" s="190"/>
      <c r="AK134" s="190"/>
      <c r="AL134" s="190"/>
      <c r="AM134" s="266" t="s">
        <v>585</v>
      </c>
      <c r="AN134" s="190"/>
      <c r="AO134" s="190"/>
      <c r="AP134" s="190"/>
      <c r="AQ134" s="266" t="s">
        <v>585</v>
      </c>
      <c r="AR134" s="190"/>
      <c r="AS134" s="190"/>
      <c r="AT134" s="190"/>
      <c r="AU134" s="266" t="s">
        <v>585</v>
      </c>
      <c r="AV134" s="190"/>
      <c r="AW134" s="190"/>
      <c r="AX134" s="192"/>
    </row>
    <row r="135" spans="1:50" ht="39.75" hidden="1" customHeight="1">
      <c r="A135" s="1005"/>
      <c r="B135" s="236"/>
      <c r="C135" s="235"/>
      <c r="D135" s="236"/>
      <c r="E135" s="235"/>
      <c r="F135" s="298"/>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585</v>
      </c>
      <c r="AC135" s="202"/>
      <c r="AD135" s="202"/>
      <c r="AE135" s="266" t="s">
        <v>585</v>
      </c>
      <c r="AF135" s="190"/>
      <c r="AG135" s="190"/>
      <c r="AH135" s="190"/>
      <c r="AI135" s="266" t="s">
        <v>585</v>
      </c>
      <c r="AJ135" s="190"/>
      <c r="AK135" s="190"/>
      <c r="AL135" s="190"/>
      <c r="AM135" s="266" t="s">
        <v>585</v>
      </c>
      <c r="AN135" s="190"/>
      <c r="AO135" s="190"/>
      <c r="AP135" s="190"/>
      <c r="AQ135" s="266" t="s">
        <v>585</v>
      </c>
      <c r="AR135" s="190"/>
      <c r="AS135" s="190"/>
      <c r="AT135" s="190"/>
      <c r="AU135" s="266" t="s">
        <v>585</v>
      </c>
      <c r="AV135" s="190"/>
      <c r="AW135" s="190"/>
      <c r="AX135" s="192"/>
    </row>
    <row r="136" spans="1:50" ht="18.75" hidden="1" customHeight="1">
      <c r="A136" s="1005"/>
      <c r="B136" s="236"/>
      <c r="C136" s="235"/>
      <c r="D136" s="236"/>
      <c r="E136" s="235"/>
      <c r="F136" s="298"/>
      <c r="G136" s="293" t="s">
        <v>380</v>
      </c>
      <c r="H136" s="260"/>
      <c r="I136" s="260"/>
      <c r="J136" s="260"/>
      <c r="K136" s="260"/>
      <c r="L136" s="260"/>
      <c r="M136" s="260"/>
      <c r="N136" s="260"/>
      <c r="O136" s="260"/>
      <c r="P136" s="260"/>
      <c r="Q136" s="260"/>
      <c r="R136" s="260"/>
      <c r="S136" s="260"/>
      <c r="T136" s="260"/>
      <c r="U136" s="260"/>
      <c r="V136" s="260"/>
      <c r="W136" s="260"/>
      <c r="X136" s="261"/>
      <c r="Y136" s="294"/>
      <c r="Z136" s="295"/>
      <c r="AA136" s="296"/>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5"/>
      <c r="B137" s="236"/>
      <c r="C137" s="235"/>
      <c r="D137" s="236"/>
      <c r="E137" s="235"/>
      <c r="F137" s="298"/>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5"/>
      <c r="B138" s="236"/>
      <c r="C138" s="235"/>
      <c r="D138" s="236"/>
      <c r="E138" s="235"/>
      <c r="F138" s="298"/>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1"/>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5"/>
      <c r="B139" s="236"/>
      <c r="C139" s="235"/>
      <c r="D139" s="236"/>
      <c r="E139" s="235"/>
      <c r="F139" s="298"/>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5"/>
      <c r="B140" s="236"/>
      <c r="C140" s="235"/>
      <c r="D140" s="236"/>
      <c r="E140" s="235"/>
      <c r="F140" s="298"/>
      <c r="G140" s="293" t="s">
        <v>380</v>
      </c>
      <c r="H140" s="260"/>
      <c r="I140" s="260"/>
      <c r="J140" s="260"/>
      <c r="K140" s="260"/>
      <c r="L140" s="260"/>
      <c r="M140" s="260"/>
      <c r="N140" s="260"/>
      <c r="O140" s="260"/>
      <c r="P140" s="260"/>
      <c r="Q140" s="260"/>
      <c r="R140" s="260"/>
      <c r="S140" s="260"/>
      <c r="T140" s="260"/>
      <c r="U140" s="260"/>
      <c r="V140" s="260"/>
      <c r="W140" s="260"/>
      <c r="X140" s="261"/>
      <c r="Y140" s="294"/>
      <c r="Z140" s="295"/>
      <c r="AA140" s="296"/>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5"/>
      <c r="B141" s="236"/>
      <c r="C141" s="235"/>
      <c r="D141" s="236"/>
      <c r="E141" s="235"/>
      <c r="F141" s="298"/>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5"/>
      <c r="B142" s="236"/>
      <c r="C142" s="235"/>
      <c r="D142" s="236"/>
      <c r="E142" s="235"/>
      <c r="F142" s="298"/>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1"/>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5"/>
      <c r="B143" s="236"/>
      <c r="C143" s="235"/>
      <c r="D143" s="236"/>
      <c r="E143" s="235"/>
      <c r="F143" s="298"/>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5"/>
      <c r="B144" s="236"/>
      <c r="C144" s="235"/>
      <c r="D144" s="236"/>
      <c r="E144" s="235"/>
      <c r="F144" s="298"/>
      <c r="G144" s="293" t="s">
        <v>380</v>
      </c>
      <c r="H144" s="260"/>
      <c r="I144" s="260"/>
      <c r="J144" s="260"/>
      <c r="K144" s="260"/>
      <c r="L144" s="260"/>
      <c r="M144" s="260"/>
      <c r="N144" s="260"/>
      <c r="O144" s="260"/>
      <c r="P144" s="260"/>
      <c r="Q144" s="260"/>
      <c r="R144" s="260"/>
      <c r="S144" s="260"/>
      <c r="T144" s="260"/>
      <c r="U144" s="260"/>
      <c r="V144" s="260"/>
      <c r="W144" s="260"/>
      <c r="X144" s="261"/>
      <c r="Y144" s="294"/>
      <c r="Z144" s="295"/>
      <c r="AA144" s="296"/>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5"/>
      <c r="B145" s="236"/>
      <c r="C145" s="235"/>
      <c r="D145" s="236"/>
      <c r="E145" s="235"/>
      <c r="F145" s="298"/>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5"/>
      <c r="B146" s="236"/>
      <c r="C146" s="235"/>
      <c r="D146" s="236"/>
      <c r="E146" s="235"/>
      <c r="F146" s="298"/>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1"/>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5"/>
      <c r="B147" s="236"/>
      <c r="C147" s="235"/>
      <c r="D147" s="236"/>
      <c r="E147" s="235"/>
      <c r="F147" s="298"/>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5"/>
      <c r="B148" s="236"/>
      <c r="C148" s="235"/>
      <c r="D148" s="236"/>
      <c r="E148" s="235"/>
      <c r="F148" s="298"/>
      <c r="G148" s="293" t="s">
        <v>380</v>
      </c>
      <c r="H148" s="260"/>
      <c r="I148" s="260"/>
      <c r="J148" s="260"/>
      <c r="K148" s="260"/>
      <c r="L148" s="260"/>
      <c r="M148" s="260"/>
      <c r="N148" s="260"/>
      <c r="O148" s="260"/>
      <c r="P148" s="260"/>
      <c r="Q148" s="260"/>
      <c r="R148" s="260"/>
      <c r="S148" s="260"/>
      <c r="T148" s="260"/>
      <c r="U148" s="260"/>
      <c r="V148" s="260"/>
      <c r="W148" s="260"/>
      <c r="X148" s="261"/>
      <c r="Y148" s="294"/>
      <c r="Z148" s="295"/>
      <c r="AA148" s="296"/>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5"/>
      <c r="B149" s="236"/>
      <c r="C149" s="235"/>
      <c r="D149" s="236"/>
      <c r="E149" s="235"/>
      <c r="F149" s="298"/>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5"/>
      <c r="B150" s="236"/>
      <c r="C150" s="235"/>
      <c r="D150" s="236"/>
      <c r="E150" s="235"/>
      <c r="F150" s="298"/>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1"/>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5"/>
      <c r="B151" s="236"/>
      <c r="C151" s="235"/>
      <c r="D151" s="236"/>
      <c r="E151" s="235"/>
      <c r="F151" s="298"/>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5"/>
      <c r="B152" s="236"/>
      <c r="C152" s="235"/>
      <c r="D152" s="236"/>
      <c r="E152" s="235"/>
      <c r="F152" s="298"/>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c r="A153" s="1005"/>
      <c r="B153" s="236"/>
      <c r="C153" s="235"/>
      <c r="D153" s="236"/>
      <c r="E153" s="235"/>
      <c r="F153" s="298"/>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5"/>
      <c r="B154" s="236"/>
      <c r="C154" s="235"/>
      <c r="D154" s="236"/>
      <c r="E154" s="235"/>
      <c r="F154" s="298"/>
      <c r="G154" s="211" t="s">
        <v>585</v>
      </c>
      <c r="H154" s="121"/>
      <c r="I154" s="121"/>
      <c r="J154" s="121"/>
      <c r="K154" s="121"/>
      <c r="L154" s="121"/>
      <c r="M154" s="121"/>
      <c r="N154" s="121"/>
      <c r="O154" s="121"/>
      <c r="P154" s="212"/>
      <c r="Q154" s="120" t="s">
        <v>585</v>
      </c>
      <c r="R154" s="121"/>
      <c r="S154" s="121"/>
      <c r="T154" s="121"/>
      <c r="U154" s="121"/>
      <c r="V154" s="121"/>
      <c r="W154" s="121"/>
      <c r="X154" s="121"/>
      <c r="Y154" s="121"/>
      <c r="Z154" s="121"/>
      <c r="AA154" s="1007"/>
      <c r="AB154" s="243" t="s">
        <v>585</v>
      </c>
      <c r="AC154" s="244"/>
      <c r="AD154" s="244"/>
      <c r="AE154" s="249" t="s">
        <v>585</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5"/>
      <c r="B155" s="236"/>
      <c r="C155" s="235"/>
      <c r="D155" s="236"/>
      <c r="E155" s="235"/>
      <c r="F155" s="298"/>
      <c r="G155" s="213"/>
      <c r="H155" s="214"/>
      <c r="I155" s="214"/>
      <c r="J155" s="214"/>
      <c r="K155" s="214"/>
      <c r="L155" s="214"/>
      <c r="M155" s="214"/>
      <c r="N155" s="214"/>
      <c r="O155" s="214"/>
      <c r="P155" s="215"/>
      <c r="Q155" s="423"/>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5"/>
      <c r="B156" s="236"/>
      <c r="C156" s="235"/>
      <c r="D156" s="236"/>
      <c r="E156" s="235"/>
      <c r="F156" s="298"/>
      <c r="G156" s="213"/>
      <c r="H156" s="214"/>
      <c r="I156" s="214"/>
      <c r="J156" s="214"/>
      <c r="K156" s="214"/>
      <c r="L156" s="214"/>
      <c r="M156" s="214"/>
      <c r="N156" s="214"/>
      <c r="O156" s="214"/>
      <c r="P156" s="215"/>
      <c r="Q156" s="423"/>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5"/>
      <c r="B157" s="236"/>
      <c r="C157" s="235"/>
      <c r="D157" s="236"/>
      <c r="E157" s="235"/>
      <c r="F157" s="298"/>
      <c r="G157" s="213"/>
      <c r="H157" s="214"/>
      <c r="I157" s="214"/>
      <c r="J157" s="214"/>
      <c r="K157" s="214"/>
      <c r="L157" s="214"/>
      <c r="M157" s="214"/>
      <c r="N157" s="214"/>
      <c r="O157" s="214"/>
      <c r="P157" s="215"/>
      <c r="Q157" s="423"/>
      <c r="R157" s="214"/>
      <c r="S157" s="214"/>
      <c r="T157" s="214"/>
      <c r="U157" s="214"/>
      <c r="V157" s="214"/>
      <c r="W157" s="214"/>
      <c r="X157" s="214"/>
      <c r="Y157" s="214"/>
      <c r="Z157" s="214"/>
      <c r="AA157" s="1008"/>
      <c r="AB157" s="245"/>
      <c r="AC157" s="246"/>
      <c r="AD157" s="246"/>
      <c r="AE157" s="120" t="s">
        <v>585</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5"/>
      <c r="B158" s="236"/>
      <c r="C158" s="235"/>
      <c r="D158" s="236"/>
      <c r="E158" s="235"/>
      <c r="F158" s="298"/>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5"/>
      <c r="B159" s="236"/>
      <c r="C159" s="235"/>
      <c r="D159" s="236"/>
      <c r="E159" s="235"/>
      <c r="F159" s="298"/>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5"/>
      <c r="B160" s="236"/>
      <c r="C160" s="235"/>
      <c r="D160" s="236"/>
      <c r="E160" s="235"/>
      <c r="F160" s="298"/>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5"/>
      <c r="B161" s="236"/>
      <c r="C161" s="235"/>
      <c r="D161" s="236"/>
      <c r="E161" s="235"/>
      <c r="F161" s="298"/>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5"/>
      <c r="B162" s="236"/>
      <c r="C162" s="235"/>
      <c r="D162" s="236"/>
      <c r="E162" s="235"/>
      <c r="F162" s="298"/>
      <c r="G162" s="213"/>
      <c r="H162" s="214"/>
      <c r="I162" s="214"/>
      <c r="J162" s="214"/>
      <c r="K162" s="214"/>
      <c r="L162" s="214"/>
      <c r="M162" s="214"/>
      <c r="N162" s="214"/>
      <c r="O162" s="214"/>
      <c r="P162" s="215"/>
      <c r="Q162" s="423"/>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5"/>
      <c r="B163" s="236"/>
      <c r="C163" s="235"/>
      <c r="D163" s="236"/>
      <c r="E163" s="235"/>
      <c r="F163" s="298"/>
      <c r="G163" s="213"/>
      <c r="H163" s="214"/>
      <c r="I163" s="214"/>
      <c r="J163" s="214"/>
      <c r="K163" s="214"/>
      <c r="L163" s="214"/>
      <c r="M163" s="214"/>
      <c r="N163" s="214"/>
      <c r="O163" s="214"/>
      <c r="P163" s="215"/>
      <c r="Q163" s="423"/>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5"/>
      <c r="B164" s="236"/>
      <c r="C164" s="235"/>
      <c r="D164" s="236"/>
      <c r="E164" s="235"/>
      <c r="F164" s="298"/>
      <c r="G164" s="213"/>
      <c r="H164" s="214"/>
      <c r="I164" s="214"/>
      <c r="J164" s="214"/>
      <c r="K164" s="214"/>
      <c r="L164" s="214"/>
      <c r="M164" s="214"/>
      <c r="N164" s="214"/>
      <c r="O164" s="214"/>
      <c r="P164" s="215"/>
      <c r="Q164" s="423"/>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5"/>
      <c r="B165" s="236"/>
      <c r="C165" s="235"/>
      <c r="D165" s="236"/>
      <c r="E165" s="235"/>
      <c r="F165" s="298"/>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5"/>
      <c r="B166" s="236"/>
      <c r="C166" s="235"/>
      <c r="D166" s="236"/>
      <c r="E166" s="235"/>
      <c r="F166" s="298"/>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5"/>
      <c r="B167" s="236"/>
      <c r="C167" s="235"/>
      <c r="D167" s="236"/>
      <c r="E167" s="235"/>
      <c r="F167" s="298"/>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5"/>
      <c r="B168" s="236"/>
      <c r="C168" s="235"/>
      <c r="D168" s="236"/>
      <c r="E168" s="235"/>
      <c r="F168" s="298"/>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5"/>
      <c r="B169" s="236"/>
      <c r="C169" s="235"/>
      <c r="D169" s="236"/>
      <c r="E169" s="235"/>
      <c r="F169" s="298"/>
      <c r="G169" s="213"/>
      <c r="H169" s="214"/>
      <c r="I169" s="214"/>
      <c r="J169" s="214"/>
      <c r="K169" s="214"/>
      <c r="L169" s="214"/>
      <c r="M169" s="214"/>
      <c r="N169" s="214"/>
      <c r="O169" s="214"/>
      <c r="P169" s="215"/>
      <c r="Q169" s="423"/>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5"/>
      <c r="B170" s="236"/>
      <c r="C170" s="235"/>
      <c r="D170" s="236"/>
      <c r="E170" s="235"/>
      <c r="F170" s="298"/>
      <c r="G170" s="213"/>
      <c r="H170" s="214"/>
      <c r="I170" s="214"/>
      <c r="J170" s="214"/>
      <c r="K170" s="214"/>
      <c r="L170" s="214"/>
      <c r="M170" s="214"/>
      <c r="N170" s="214"/>
      <c r="O170" s="214"/>
      <c r="P170" s="215"/>
      <c r="Q170" s="423"/>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5"/>
      <c r="B171" s="236"/>
      <c r="C171" s="235"/>
      <c r="D171" s="236"/>
      <c r="E171" s="235"/>
      <c r="F171" s="298"/>
      <c r="G171" s="213"/>
      <c r="H171" s="214"/>
      <c r="I171" s="214"/>
      <c r="J171" s="214"/>
      <c r="K171" s="214"/>
      <c r="L171" s="214"/>
      <c r="M171" s="214"/>
      <c r="N171" s="214"/>
      <c r="O171" s="214"/>
      <c r="P171" s="215"/>
      <c r="Q171" s="423"/>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5"/>
      <c r="B172" s="236"/>
      <c r="C172" s="235"/>
      <c r="D172" s="236"/>
      <c r="E172" s="235"/>
      <c r="F172" s="298"/>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5"/>
      <c r="B173" s="236"/>
      <c r="C173" s="235"/>
      <c r="D173" s="236"/>
      <c r="E173" s="235"/>
      <c r="F173" s="298"/>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5"/>
      <c r="B174" s="236"/>
      <c r="C174" s="235"/>
      <c r="D174" s="236"/>
      <c r="E174" s="235"/>
      <c r="F174" s="298"/>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5"/>
      <c r="B175" s="236"/>
      <c r="C175" s="235"/>
      <c r="D175" s="236"/>
      <c r="E175" s="235"/>
      <c r="F175" s="298"/>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5"/>
      <c r="B176" s="236"/>
      <c r="C176" s="235"/>
      <c r="D176" s="236"/>
      <c r="E176" s="235"/>
      <c r="F176" s="298"/>
      <c r="G176" s="213"/>
      <c r="H176" s="214"/>
      <c r="I176" s="214"/>
      <c r="J176" s="214"/>
      <c r="K176" s="214"/>
      <c r="L176" s="214"/>
      <c r="M176" s="214"/>
      <c r="N176" s="214"/>
      <c r="O176" s="214"/>
      <c r="P176" s="215"/>
      <c r="Q176" s="423"/>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5"/>
      <c r="B177" s="236"/>
      <c r="C177" s="235"/>
      <c r="D177" s="236"/>
      <c r="E177" s="235"/>
      <c r="F177" s="298"/>
      <c r="G177" s="213"/>
      <c r="H177" s="214"/>
      <c r="I177" s="214"/>
      <c r="J177" s="214"/>
      <c r="K177" s="214"/>
      <c r="L177" s="214"/>
      <c r="M177" s="214"/>
      <c r="N177" s="214"/>
      <c r="O177" s="214"/>
      <c r="P177" s="215"/>
      <c r="Q177" s="423"/>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5"/>
      <c r="B178" s="236"/>
      <c r="C178" s="235"/>
      <c r="D178" s="236"/>
      <c r="E178" s="235"/>
      <c r="F178" s="298"/>
      <c r="G178" s="213"/>
      <c r="H178" s="214"/>
      <c r="I178" s="214"/>
      <c r="J178" s="214"/>
      <c r="K178" s="214"/>
      <c r="L178" s="214"/>
      <c r="M178" s="214"/>
      <c r="N178" s="214"/>
      <c r="O178" s="214"/>
      <c r="P178" s="215"/>
      <c r="Q178" s="423"/>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5"/>
      <c r="B179" s="236"/>
      <c r="C179" s="235"/>
      <c r="D179" s="236"/>
      <c r="E179" s="235"/>
      <c r="F179" s="298"/>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5"/>
      <c r="B180" s="236"/>
      <c r="C180" s="235"/>
      <c r="D180" s="236"/>
      <c r="E180" s="235"/>
      <c r="F180" s="298"/>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5"/>
      <c r="B181" s="236"/>
      <c r="C181" s="235"/>
      <c r="D181" s="236"/>
      <c r="E181" s="235"/>
      <c r="F181" s="298"/>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5"/>
      <c r="B182" s="236"/>
      <c r="C182" s="235"/>
      <c r="D182" s="236"/>
      <c r="E182" s="235"/>
      <c r="F182" s="298"/>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5"/>
      <c r="B183" s="236"/>
      <c r="C183" s="235"/>
      <c r="D183" s="236"/>
      <c r="E183" s="235"/>
      <c r="F183" s="298"/>
      <c r="G183" s="213"/>
      <c r="H183" s="214"/>
      <c r="I183" s="214"/>
      <c r="J183" s="214"/>
      <c r="K183" s="214"/>
      <c r="L183" s="214"/>
      <c r="M183" s="214"/>
      <c r="N183" s="214"/>
      <c r="O183" s="214"/>
      <c r="P183" s="215"/>
      <c r="Q183" s="423"/>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5"/>
      <c r="B184" s="236"/>
      <c r="C184" s="235"/>
      <c r="D184" s="236"/>
      <c r="E184" s="235"/>
      <c r="F184" s="298"/>
      <c r="G184" s="213"/>
      <c r="H184" s="214"/>
      <c r="I184" s="214"/>
      <c r="J184" s="214"/>
      <c r="K184" s="214"/>
      <c r="L184" s="214"/>
      <c r="M184" s="214"/>
      <c r="N184" s="214"/>
      <c r="O184" s="214"/>
      <c r="P184" s="215"/>
      <c r="Q184" s="423"/>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5"/>
      <c r="B185" s="236"/>
      <c r="C185" s="235"/>
      <c r="D185" s="236"/>
      <c r="E185" s="235"/>
      <c r="F185" s="298"/>
      <c r="G185" s="213"/>
      <c r="H185" s="214"/>
      <c r="I185" s="214"/>
      <c r="J185" s="214"/>
      <c r="K185" s="214"/>
      <c r="L185" s="214"/>
      <c r="M185" s="214"/>
      <c r="N185" s="214"/>
      <c r="O185" s="214"/>
      <c r="P185" s="215"/>
      <c r="Q185" s="423"/>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5"/>
      <c r="B186" s="236"/>
      <c r="C186" s="235"/>
      <c r="D186" s="236"/>
      <c r="E186" s="299"/>
      <c r="F186" s="300"/>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5"/>
      <c r="B188" s="236"/>
      <c r="C188" s="235"/>
      <c r="D188" s="236"/>
      <c r="E188" s="120" t="s">
        <v>637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87.75" customHeight="1">
      <c r="A189" s="1005"/>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c r="A190" s="1005"/>
      <c r="B190" s="236"/>
      <c r="C190" s="235"/>
      <c r="D190" s="236"/>
      <c r="E190" s="288" t="s">
        <v>401</v>
      </c>
      <c r="F190" s="289"/>
      <c r="G190" s="290" t="s">
        <v>592</v>
      </c>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c r="A191" s="1005"/>
      <c r="B191" s="236"/>
      <c r="C191" s="235"/>
      <c r="D191" s="236"/>
      <c r="E191" s="222" t="s">
        <v>400</v>
      </c>
      <c r="F191" s="223"/>
      <c r="G191" s="216" t="s">
        <v>593</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5"/>
      <c r="B192" s="236"/>
      <c r="C192" s="235"/>
      <c r="D192" s="236"/>
      <c r="E192" s="233" t="s">
        <v>369</v>
      </c>
      <c r="F192" s="297"/>
      <c r="G192" s="293" t="s">
        <v>380</v>
      </c>
      <c r="H192" s="260"/>
      <c r="I192" s="260"/>
      <c r="J192" s="260"/>
      <c r="K192" s="260"/>
      <c r="L192" s="260"/>
      <c r="M192" s="260"/>
      <c r="N192" s="260"/>
      <c r="O192" s="260"/>
      <c r="P192" s="260"/>
      <c r="Q192" s="260"/>
      <c r="R192" s="260"/>
      <c r="S192" s="260"/>
      <c r="T192" s="260"/>
      <c r="U192" s="260"/>
      <c r="V192" s="260"/>
      <c r="W192" s="260"/>
      <c r="X192" s="261"/>
      <c r="Y192" s="294"/>
      <c r="Z192" s="295"/>
      <c r="AA192" s="296"/>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5"/>
      <c r="B193" s="236"/>
      <c r="C193" s="235"/>
      <c r="D193" s="236"/>
      <c r="E193" s="235"/>
      <c r="F193" s="298"/>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t="s">
        <v>585</v>
      </c>
      <c r="AR193" s="265"/>
      <c r="AS193" s="132" t="s">
        <v>357</v>
      </c>
      <c r="AT193" s="133"/>
      <c r="AU193" s="198" t="s">
        <v>585</v>
      </c>
      <c r="AV193" s="198"/>
      <c r="AW193" s="132" t="s">
        <v>301</v>
      </c>
      <c r="AX193" s="210"/>
    </row>
    <row r="194" spans="1:50" ht="39.75" hidden="1" customHeight="1">
      <c r="A194" s="1005"/>
      <c r="B194" s="236"/>
      <c r="C194" s="235"/>
      <c r="D194" s="236"/>
      <c r="E194" s="235"/>
      <c r="F194" s="298"/>
      <c r="G194" s="211" t="s">
        <v>585</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1" t="s">
        <v>585</v>
      </c>
      <c r="AC194" s="188"/>
      <c r="AD194" s="188"/>
      <c r="AE194" s="266" t="s">
        <v>585</v>
      </c>
      <c r="AF194" s="190"/>
      <c r="AG194" s="190"/>
      <c r="AH194" s="190"/>
      <c r="AI194" s="266" t="s">
        <v>585</v>
      </c>
      <c r="AJ194" s="190"/>
      <c r="AK194" s="190"/>
      <c r="AL194" s="190"/>
      <c r="AM194" s="266" t="s">
        <v>585</v>
      </c>
      <c r="AN194" s="190"/>
      <c r="AO194" s="190"/>
      <c r="AP194" s="190"/>
      <c r="AQ194" s="266" t="s">
        <v>585</v>
      </c>
      <c r="AR194" s="190"/>
      <c r="AS194" s="190"/>
      <c r="AT194" s="190"/>
      <c r="AU194" s="266" t="s">
        <v>585</v>
      </c>
      <c r="AV194" s="190"/>
      <c r="AW194" s="190"/>
      <c r="AX194" s="192"/>
    </row>
    <row r="195" spans="1:50" ht="39.75" hidden="1" customHeight="1">
      <c r="A195" s="1005"/>
      <c r="B195" s="236"/>
      <c r="C195" s="235"/>
      <c r="D195" s="236"/>
      <c r="E195" s="235"/>
      <c r="F195" s="298"/>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t="s">
        <v>585</v>
      </c>
      <c r="AC195" s="202"/>
      <c r="AD195" s="202"/>
      <c r="AE195" s="266" t="s">
        <v>585</v>
      </c>
      <c r="AF195" s="190"/>
      <c r="AG195" s="190"/>
      <c r="AH195" s="190"/>
      <c r="AI195" s="266" t="s">
        <v>585</v>
      </c>
      <c r="AJ195" s="190"/>
      <c r="AK195" s="190"/>
      <c r="AL195" s="190"/>
      <c r="AM195" s="266" t="s">
        <v>585</v>
      </c>
      <c r="AN195" s="190"/>
      <c r="AO195" s="190"/>
      <c r="AP195" s="190"/>
      <c r="AQ195" s="266" t="s">
        <v>585</v>
      </c>
      <c r="AR195" s="190"/>
      <c r="AS195" s="190"/>
      <c r="AT195" s="190"/>
      <c r="AU195" s="266" t="s">
        <v>585</v>
      </c>
      <c r="AV195" s="190"/>
      <c r="AW195" s="190"/>
      <c r="AX195" s="192"/>
    </row>
    <row r="196" spans="1:50" ht="18.75" hidden="1" customHeight="1">
      <c r="A196" s="1005"/>
      <c r="B196" s="236"/>
      <c r="C196" s="235"/>
      <c r="D196" s="236"/>
      <c r="E196" s="235"/>
      <c r="F196" s="298"/>
      <c r="G196" s="293" t="s">
        <v>380</v>
      </c>
      <c r="H196" s="260"/>
      <c r="I196" s="260"/>
      <c r="J196" s="260"/>
      <c r="K196" s="260"/>
      <c r="L196" s="260"/>
      <c r="M196" s="260"/>
      <c r="N196" s="260"/>
      <c r="O196" s="260"/>
      <c r="P196" s="260"/>
      <c r="Q196" s="260"/>
      <c r="R196" s="260"/>
      <c r="S196" s="260"/>
      <c r="T196" s="260"/>
      <c r="U196" s="260"/>
      <c r="V196" s="260"/>
      <c r="W196" s="260"/>
      <c r="X196" s="261"/>
      <c r="Y196" s="294"/>
      <c r="Z196" s="295"/>
      <c r="AA196" s="296"/>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5"/>
      <c r="B197" s="236"/>
      <c r="C197" s="235"/>
      <c r="D197" s="236"/>
      <c r="E197" s="235"/>
      <c r="F197" s="298"/>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5"/>
      <c r="B198" s="236"/>
      <c r="C198" s="235"/>
      <c r="D198" s="236"/>
      <c r="E198" s="235"/>
      <c r="F198" s="298"/>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1"/>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5"/>
      <c r="B199" s="236"/>
      <c r="C199" s="235"/>
      <c r="D199" s="236"/>
      <c r="E199" s="235"/>
      <c r="F199" s="298"/>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5"/>
      <c r="B200" s="236"/>
      <c r="C200" s="235"/>
      <c r="D200" s="236"/>
      <c r="E200" s="235"/>
      <c r="F200" s="298"/>
      <c r="G200" s="293" t="s">
        <v>380</v>
      </c>
      <c r="H200" s="260"/>
      <c r="I200" s="260"/>
      <c r="J200" s="260"/>
      <c r="K200" s="260"/>
      <c r="L200" s="260"/>
      <c r="M200" s="260"/>
      <c r="N200" s="260"/>
      <c r="O200" s="260"/>
      <c r="P200" s="260"/>
      <c r="Q200" s="260"/>
      <c r="R200" s="260"/>
      <c r="S200" s="260"/>
      <c r="T200" s="260"/>
      <c r="U200" s="260"/>
      <c r="V200" s="260"/>
      <c r="W200" s="260"/>
      <c r="X200" s="261"/>
      <c r="Y200" s="294"/>
      <c r="Z200" s="295"/>
      <c r="AA200" s="296"/>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5"/>
      <c r="B201" s="236"/>
      <c r="C201" s="235"/>
      <c r="D201" s="236"/>
      <c r="E201" s="235"/>
      <c r="F201" s="298"/>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5"/>
      <c r="B202" s="236"/>
      <c r="C202" s="235"/>
      <c r="D202" s="236"/>
      <c r="E202" s="235"/>
      <c r="F202" s="298"/>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1"/>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5"/>
      <c r="B203" s="236"/>
      <c r="C203" s="235"/>
      <c r="D203" s="236"/>
      <c r="E203" s="235"/>
      <c r="F203" s="298"/>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5"/>
      <c r="B204" s="236"/>
      <c r="C204" s="235"/>
      <c r="D204" s="236"/>
      <c r="E204" s="235"/>
      <c r="F204" s="298"/>
      <c r="G204" s="293" t="s">
        <v>380</v>
      </c>
      <c r="H204" s="260"/>
      <c r="I204" s="260"/>
      <c r="J204" s="260"/>
      <c r="K204" s="260"/>
      <c r="L204" s="260"/>
      <c r="M204" s="260"/>
      <c r="N204" s="260"/>
      <c r="O204" s="260"/>
      <c r="P204" s="260"/>
      <c r="Q204" s="260"/>
      <c r="R204" s="260"/>
      <c r="S204" s="260"/>
      <c r="T204" s="260"/>
      <c r="U204" s="260"/>
      <c r="V204" s="260"/>
      <c r="W204" s="260"/>
      <c r="X204" s="261"/>
      <c r="Y204" s="294"/>
      <c r="Z204" s="295"/>
      <c r="AA204" s="296"/>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5"/>
      <c r="B205" s="236"/>
      <c r="C205" s="235"/>
      <c r="D205" s="236"/>
      <c r="E205" s="235"/>
      <c r="F205" s="298"/>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5"/>
      <c r="B206" s="236"/>
      <c r="C206" s="235"/>
      <c r="D206" s="236"/>
      <c r="E206" s="235"/>
      <c r="F206" s="298"/>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1"/>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5"/>
      <c r="B207" s="236"/>
      <c r="C207" s="235"/>
      <c r="D207" s="236"/>
      <c r="E207" s="235"/>
      <c r="F207" s="298"/>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5"/>
      <c r="B208" s="236"/>
      <c r="C208" s="235"/>
      <c r="D208" s="236"/>
      <c r="E208" s="235"/>
      <c r="F208" s="298"/>
      <c r="G208" s="293" t="s">
        <v>380</v>
      </c>
      <c r="H208" s="260"/>
      <c r="I208" s="260"/>
      <c r="J208" s="260"/>
      <c r="K208" s="260"/>
      <c r="L208" s="260"/>
      <c r="M208" s="260"/>
      <c r="N208" s="260"/>
      <c r="O208" s="260"/>
      <c r="P208" s="260"/>
      <c r="Q208" s="260"/>
      <c r="R208" s="260"/>
      <c r="S208" s="260"/>
      <c r="T208" s="260"/>
      <c r="U208" s="260"/>
      <c r="V208" s="260"/>
      <c r="W208" s="260"/>
      <c r="X208" s="261"/>
      <c r="Y208" s="294"/>
      <c r="Z208" s="295"/>
      <c r="AA208" s="296"/>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5"/>
      <c r="B209" s="236"/>
      <c r="C209" s="235"/>
      <c r="D209" s="236"/>
      <c r="E209" s="235"/>
      <c r="F209" s="298"/>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5"/>
      <c r="B210" s="236"/>
      <c r="C210" s="235"/>
      <c r="D210" s="236"/>
      <c r="E210" s="235"/>
      <c r="F210" s="298"/>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1"/>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5"/>
      <c r="B211" s="236"/>
      <c r="C211" s="235"/>
      <c r="D211" s="236"/>
      <c r="E211" s="235"/>
      <c r="F211" s="298"/>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5"/>
      <c r="B212" s="236"/>
      <c r="C212" s="235"/>
      <c r="D212" s="236"/>
      <c r="E212" s="235"/>
      <c r="F212" s="298"/>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c r="A213" s="1005"/>
      <c r="B213" s="236"/>
      <c r="C213" s="235"/>
      <c r="D213" s="236"/>
      <c r="E213" s="235"/>
      <c r="F213" s="298"/>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5"/>
      <c r="B214" s="236"/>
      <c r="C214" s="235"/>
      <c r="D214" s="236"/>
      <c r="E214" s="235"/>
      <c r="F214" s="298"/>
      <c r="G214" s="211" t="s">
        <v>585</v>
      </c>
      <c r="H214" s="121"/>
      <c r="I214" s="121"/>
      <c r="J214" s="121"/>
      <c r="K214" s="121"/>
      <c r="L214" s="121"/>
      <c r="M214" s="121"/>
      <c r="N214" s="121"/>
      <c r="O214" s="121"/>
      <c r="P214" s="212"/>
      <c r="Q214" s="992" t="s">
        <v>585</v>
      </c>
      <c r="R214" s="993"/>
      <c r="S214" s="993"/>
      <c r="T214" s="993"/>
      <c r="U214" s="993"/>
      <c r="V214" s="993"/>
      <c r="W214" s="993"/>
      <c r="X214" s="993"/>
      <c r="Y214" s="993"/>
      <c r="Z214" s="993"/>
      <c r="AA214" s="994"/>
      <c r="AB214" s="243" t="s">
        <v>585</v>
      </c>
      <c r="AC214" s="244"/>
      <c r="AD214" s="244"/>
      <c r="AE214" s="249" t="s">
        <v>585</v>
      </c>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5"/>
      <c r="B215" s="236"/>
      <c r="C215" s="235"/>
      <c r="D215" s="236"/>
      <c r="E215" s="235"/>
      <c r="F215" s="298"/>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5"/>
      <c r="B216" s="236"/>
      <c r="C216" s="235"/>
      <c r="D216" s="236"/>
      <c r="E216" s="235"/>
      <c r="F216" s="298"/>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5"/>
      <c r="B217" s="236"/>
      <c r="C217" s="235"/>
      <c r="D217" s="236"/>
      <c r="E217" s="235"/>
      <c r="F217" s="298"/>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t="s">
        <v>585</v>
      </c>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5"/>
      <c r="B218" s="236"/>
      <c r="C218" s="235"/>
      <c r="D218" s="236"/>
      <c r="E218" s="235"/>
      <c r="F218" s="298"/>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5"/>
      <c r="B219" s="236"/>
      <c r="C219" s="235"/>
      <c r="D219" s="236"/>
      <c r="E219" s="235"/>
      <c r="F219" s="298"/>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5"/>
      <c r="B220" s="236"/>
      <c r="C220" s="235"/>
      <c r="D220" s="236"/>
      <c r="E220" s="235"/>
      <c r="F220" s="298"/>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5"/>
      <c r="B221" s="236"/>
      <c r="C221" s="235"/>
      <c r="D221" s="236"/>
      <c r="E221" s="235"/>
      <c r="F221" s="298"/>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5"/>
      <c r="B222" s="236"/>
      <c r="C222" s="235"/>
      <c r="D222" s="236"/>
      <c r="E222" s="235"/>
      <c r="F222" s="298"/>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5"/>
      <c r="B223" s="236"/>
      <c r="C223" s="235"/>
      <c r="D223" s="236"/>
      <c r="E223" s="235"/>
      <c r="F223" s="298"/>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5"/>
      <c r="B224" s="236"/>
      <c r="C224" s="235"/>
      <c r="D224" s="236"/>
      <c r="E224" s="235"/>
      <c r="F224" s="298"/>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5"/>
      <c r="B225" s="236"/>
      <c r="C225" s="235"/>
      <c r="D225" s="236"/>
      <c r="E225" s="235"/>
      <c r="F225" s="298"/>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5"/>
      <c r="B226" s="236"/>
      <c r="C226" s="235"/>
      <c r="D226" s="236"/>
      <c r="E226" s="235"/>
      <c r="F226" s="298"/>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5"/>
      <c r="B227" s="236"/>
      <c r="C227" s="235"/>
      <c r="D227" s="236"/>
      <c r="E227" s="235"/>
      <c r="F227" s="298"/>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5"/>
      <c r="B228" s="236"/>
      <c r="C228" s="235"/>
      <c r="D228" s="236"/>
      <c r="E228" s="235"/>
      <c r="F228" s="298"/>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5"/>
      <c r="B229" s="236"/>
      <c r="C229" s="235"/>
      <c r="D229" s="236"/>
      <c r="E229" s="235"/>
      <c r="F229" s="298"/>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5"/>
      <c r="B230" s="236"/>
      <c r="C230" s="235"/>
      <c r="D230" s="236"/>
      <c r="E230" s="235"/>
      <c r="F230" s="298"/>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5"/>
      <c r="B231" s="236"/>
      <c r="C231" s="235"/>
      <c r="D231" s="236"/>
      <c r="E231" s="235"/>
      <c r="F231" s="298"/>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5"/>
      <c r="B232" s="236"/>
      <c r="C232" s="235"/>
      <c r="D232" s="236"/>
      <c r="E232" s="235"/>
      <c r="F232" s="298"/>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5"/>
      <c r="B233" s="236"/>
      <c r="C233" s="235"/>
      <c r="D233" s="236"/>
      <c r="E233" s="235"/>
      <c r="F233" s="298"/>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5"/>
      <c r="B234" s="236"/>
      <c r="C234" s="235"/>
      <c r="D234" s="236"/>
      <c r="E234" s="235"/>
      <c r="F234" s="298"/>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5"/>
      <c r="B235" s="236"/>
      <c r="C235" s="235"/>
      <c r="D235" s="236"/>
      <c r="E235" s="235"/>
      <c r="F235" s="298"/>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5"/>
      <c r="B236" s="236"/>
      <c r="C236" s="235"/>
      <c r="D236" s="236"/>
      <c r="E236" s="235"/>
      <c r="F236" s="298"/>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5"/>
      <c r="B237" s="236"/>
      <c r="C237" s="235"/>
      <c r="D237" s="236"/>
      <c r="E237" s="235"/>
      <c r="F237" s="298"/>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5"/>
      <c r="B238" s="236"/>
      <c r="C238" s="235"/>
      <c r="D238" s="236"/>
      <c r="E238" s="235"/>
      <c r="F238" s="298"/>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5"/>
      <c r="B239" s="236"/>
      <c r="C239" s="235"/>
      <c r="D239" s="236"/>
      <c r="E239" s="235"/>
      <c r="F239" s="298"/>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5"/>
      <c r="B240" s="236"/>
      <c r="C240" s="235"/>
      <c r="D240" s="236"/>
      <c r="E240" s="235"/>
      <c r="F240" s="298"/>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5"/>
      <c r="B241" s="236"/>
      <c r="C241" s="235"/>
      <c r="D241" s="236"/>
      <c r="E241" s="235"/>
      <c r="F241" s="298"/>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5"/>
      <c r="B242" s="236"/>
      <c r="C242" s="235"/>
      <c r="D242" s="236"/>
      <c r="E242" s="235"/>
      <c r="F242" s="298"/>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5"/>
      <c r="B243" s="236"/>
      <c r="C243" s="235"/>
      <c r="D243" s="236"/>
      <c r="E243" s="235"/>
      <c r="F243" s="298"/>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5"/>
      <c r="B244" s="236"/>
      <c r="C244" s="235"/>
      <c r="D244" s="236"/>
      <c r="E244" s="235"/>
      <c r="F244" s="298"/>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5"/>
      <c r="B245" s="236"/>
      <c r="C245" s="235"/>
      <c r="D245" s="236"/>
      <c r="E245" s="235"/>
      <c r="F245" s="298"/>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5"/>
      <c r="B246" s="236"/>
      <c r="C246" s="235"/>
      <c r="D246" s="236"/>
      <c r="E246" s="299"/>
      <c r="F246" s="300"/>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5"/>
      <c r="B248" s="236"/>
      <c r="C248" s="235"/>
      <c r="D248" s="236"/>
      <c r="E248" s="120" t="s">
        <v>585</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5"/>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c r="A250" s="1005"/>
      <c r="B250" s="236"/>
      <c r="C250" s="235"/>
      <c r="D250" s="236"/>
      <c r="E250" s="288" t="s">
        <v>401</v>
      </c>
      <c r="F250" s="289"/>
      <c r="G250" s="290" t="s">
        <v>592</v>
      </c>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c r="A251" s="1005"/>
      <c r="B251" s="236"/>
      <c r="C251" s="235"/>
      <c r="D251" s="236"/>
      <c r="E251" s="222" t="s">
        <v>400</v>
      </c>
      <c r="F251" s="223"/>
      <c r="G251" s="216" t="s">
        <v>593</v>
      </c>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5"/>
      <c r="B252" s="236"/>
      <c r="C252" s="235"/>
      <c r="D252" s="236"/>
      <c r="E252" s="233" t="s">
        <v>369</v>
      </c>
      <c r="F252" s="297"/>
      <c r="G252" s="293" t="s">
        <v>380</v>
      </c>
      <c r="H252" s="260"/>
      <c r="I252" s="260"/>
      <c r="J252" s="260"/>
      <c r="K252" s="260"/>
      <c r="L252" s="260"/>
      <c r="M252" s="260"/>
      <c r="N252" s="260"/>
      <c r="O252" s="260"/>
      <c r="P252" s="260"/>
      <c r="Q252" s="260"/>
      <c r="R252" s="260"/>
      <c r="S252" s="260"/>
      <c r="T252" s="260"/>
      <c r="U252" s="260"/>
      <c r="V252" s="260"/>
      <c r="W252" s="260"/>
      <c r="X252" s="261"/>
      <c r="Y252" s="294"/>
      <c r="Z252" s="295"/>
      <c r="AA252" s="296"/>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5"/>
      <c r="B253" s="236"/>
      <c r="C253" s="235"/>
      <c r="D253" s="236"/>
      <c r="E253" s="235"/>
      <c r="F253" s="298"/>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t="s">
        <v>585</v>
      </c>
      <c r="AR253" s="265"/>
      <c r="AS253" s="132" t="s">
        <v>357</v>
      </c>
      <c r="AT253" s="133"/>
      <c r="AU253" s="198" t="s">
        <v>585</v>
      </c>
      <c r="AV253" s="198"/>
      <c r="AW253" s="132" t="s">
        <v>301</v>
      </c>
      <c r="AX253" s="210"/>
    </row>
    <row r="254" spans="1:50" ht="39.75" hidden="1" customHeight="1">
      <c r="A254" s="1005"/>
      <c r="B254" s="236"/>
      <c r="C254" s="235"/>
      <c r="D254" s="236"/>
      <c r="E254" s="235"/>
      <c r="F254" s="298"/>
      <c r="G254" s="211" t="s">
        <v>585</v>
      </c>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1" t="s">
        <v>585</v>
      </c>
      <c r="AC254" s="188"/>
      <c r="AD254" s="188"/>
      <c r="AE254" s="266" t="s">
        <v>585</v>
      </c>
      <c r="AF254" s="190"/>
      <c r="AG254" s="190"/>
      <c r="AH254" s="190"/>
      <c r="AI254" s="266" t="s">
        <v>585</v>
      </c>
      <c r="AJ254" s="190"/>
      <c r="AK254" s="190"/>
      <c r="AL254" s="190"/>
      <c r="AM254" s="266" t="s">
        <v>585</v>
      </c>
      <c r="AN254" s="190"/>
      <c r="AO254" s="190"/>
      <c r="AP254" s="190"/>
      <c r="AQ254" s="266" t="s">
        <v>585</v>
      </c>
      <c r="AR254" s="190"/>
      <c r="AS254" s="190"/>
      <c r="AT254" s="190"/>
      <c r="AU254" s="266" t="s">
        <v>585</v>
      </c>
      <c r="AV254" s="190"/>
      <c r="AW254" s="190"/>
      <c r="AX254" s="192"/>
    </row>
    <row r="255" spans="1:50" ht="39.75" hidden="1" customHeight="1">
      <c r="A255" s="1005"/>
      <c r="B255" s="236"/>
      <c r="C255" s="235"/>
      <c r="D255" s="236"/>
      <c r="E255" s="235"/>
      <c r="F255" s="298"/>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t="s">
        <v>585</v>
      </c>
      <c r="AC255" s="202"/>
      <c r="AD255" s="202"/>
      <c r="AE255" s="266" t="s">
        <v>585</v>
      </c>
      <c r="AF255" s="190"/>
      <c r="AG255" s="190"/>
      <c r="AH255" s="190"/>
      <c r="AI255" s="266" t="s">
        <v>585</v>
      </c>
      <c r="AJ255" s="190"/>
      <c r="AK255" s="190"/>
      <c r="AL255" s="190"/>
      <c r="AM255" s="266" t="s">
        <v>585</v>
      </c>
      <c r="AN255" s="190"/>
      <c r="AO255" s="190"/>
      <c r="AP255" s="190"/>
      <c r="AQ255" s="266" t="s">
        <v>585</v>
      </c>
      <c r="AR255" s="190"/>
      <c r="AS255" s="190"/>
      <c r="AT255" s="190"/>
      <c r="AU255" s="266" t="s">
        <v>585</v>
      </c>
      <c r="AV255" s="190"/>
      <c r="AW255" s="190"/>
      <c r="AX255" s="192"/>
    </row>
    <row r="256" spans="1:50" ht="18.75" hidden="1" customHeight="1">
      <c r="A256" s="1005"/>
      <c r="B256" s="236"/>
      <c r="C256" s="235"/>
      <c r="D256" s="236"/>
      <c r="E256" s="235"/>
      <c r="F256" s="298"/>
      <c r="G256" s="293" t="s">
        <v>380</v>
      </c>
      <c r="H256" s="260"/>
      <c r="I256" s="260"/>
      <c r="J256" s="260"/>
      <c r="K256" s="260"/>
      <c r="L256" s="260"/>
      <c r="M256" s="260"/>
      <c r="N256" s="260"/>
      <c r="O256" s="260"/>
      <c r="P256" s="260"/>
      <c r="Q256" s="260"/>
      <c r="R256" s="260"/>
      <c r="S256" s="260"/>
      <c r="T256" s="260"/>
      <c r="U256" s="260"/>
      <c r="V256" s="260"/>
      <c r="W256" s="260"/>
      <c r="X256" s="261"/>
      <c r="Y256" s="294"/>
      <c r="Z256" s="295"/>
      <c r="AA256" s="296"/>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5"/>
      <c r="B257" s="236"/>
      <c r="C257" s="235"/>
      <c r="D257" s="236"/>
      <c r="E257" s="235"/>
      <c r="F257" s="298"/>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5"/>
      <c r="B258" s="236"/>
      <c r="C258" s="235"/>
      <c r="D258" s="236"/>
      <c r="E258" s="235"/>
      <c r="F258" s="298"/>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1"/>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5"/>
      <c r="B259" s="236"/>
      <c r="C259" s="235"/>
      <c r="D259" s="236"/>
      <c r="E259" s="235"/>
      <c r="F259" s="298"/>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5"/>
      <c r="B260" s="236"/>
      <c r="C260" s="235"/>
      <c r="D260" s="236"/>
      <c r="E260" s="235"/>
      <c r="F260" s="298"/>
      <c r="G260" s="293" t="s">
        <v>380</v>
      </c>
      <c r="H260" s="260"/>
      <c r="I260" s="260"/>
      <c r="J260" s="260"/>
      <c r="K260" s="260"/>
      <c r="L260" s="260"/>
      <c r="M260" s="260"/>
      <c r="N260" s="260"/>
      <c r="O260" s="260"/>
      <c r="P260" s="260"/>
      <c r="Q260" s="260"/>
      <c r="R260" s="260"/>
      <c r="S260" s="260"/>
      <c r="T260" s="260"/>
      <c r="U260" s="260"/>
      <c r="V260" s="260"/>
      <c r="W260" s="260"/>
      <c r="X260" s="261"/>
      <c r="Y260" s="294"/>
      <c r="Z260" s="295"/>
      <c r="AA260" s="296"/>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5"/>
      <c r="B261" s="236"/>
      <c r="C261" s="235"/>
      <c r="D261" s="236"/>
      <c r="E261" s="235"/>
      <c r="F261" s="298"/>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5"/>
      <c r="B262" s="236"/>
      <c r="C262" s="235"/>
      <c r="D262" s="236"/>
      <c r="E262" s="235"/>
      <c r="F262" s="298"/>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1"/>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5"/>
      <c r="B263" s="236"/>
      <c r="C263" s="235"/>
      <c r="D263" s="236"/>
      <c r="E263" s="235"/>
      <c r="F263" s="298"/>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5"/>
      <c r="B264" s="236"/>
      <c r="C264" s="235"/>
      <c r="D264" s="236"/>
      <c r="E264" s="235"/>
      <c r="F264" s="298"/>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5"/>
      <c r="B265" s="236"/>
      <c r="C265" s="235"/>
      <c r="D265" s="236"/>
      <c r="E265" s="235"/>
      <c r="F265" s="298"/>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5"/>
      <c r="B266" s="236"/>
      <c r="C266" s="235"/>
      <c r="D266" s="236"/>
      <c r="E266" s="235"/>
      <c r="F266" s="298"/>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1"/>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5"/>
      <c r="B267" s="236"/>
      <c r="C267" s="235"/>
      <c r="D267" s="236"/>
      <c r="E267" s="235"/>
      <c r="F267" s="298"/>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5"/>
      <c r="B268" s="236"/>
      <c r="C268" s="235"/>
      <c r="D268" s="236"/>
      <c r="E268" s="235"/>
      <c r="F268" s="298"/>
      <c r="G268" s="293" t="s">
        <v>380</v>
      </c>
      <c r="H268" s="260"/>
      <c r="I268" s="260"/>
      <c r="J268" s="260"/>
      <c r="K268" s="260"/>
      <c r="L268" s="260"/>
      <c r="M268" s="260"/>
      <c r="N268" s="260"/>
      <c r="O268" s="260"/>
      <c r="P268" s="260"/>
      <c r="Q268" s="260"/>
      <c r="R268" s="260"/>
      <c r="S268" s="260"/>
      <c r="T268" s="260"/>
      <c r="U268" s="260"/>
      <c r="V268" s="260"/>
      <c r="W268" s="260"/>
      <c r="X268" s="261"/>
      <c r="Y268" s="294"/>
      <c r="Z268" s="295"/>
      <c r="AA268" s="296"/>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5"/>
      <c r="B269" s="236"/>
      <c r="C269" s="235"/>
      <c r="D269" s="236"/>
      <c r="E269" s="235"/>
      <c r="F269" s="298"/>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5"/>
      <c r="B270" s="236"/>
      <c r="C270" s="235"/>
      <c r="D270" s="236"/>
      <c r="E270" s="235"/>
      <c r="F270" s="298"/>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1"/>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5"/>
      <c r="B271" s="236"/>
      <c r="C271" s="235"/>
      <c r="D271" s="236"/>
      <c r="E271" s="235"/>
      <c r="F271" s="298"/>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5"/>
      <c r="B272" s="236"/>
      <c r="C272" s="235"/>
      <c r="D272" s="236"/>
      <c r="E272" s="235"/>
      <c r="F272" s="298"/>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c r="A273" s="1005"/>
      <c r="B273" s="236"/>
      <c r="C273" s="235"/>
      <c r="D273" s="236"/>
      <c r="E273" s="235"/>
      <c r="F273" s="298"/>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5"/>
      <c r="B274" s="236"/>
      <c r="C274" s="235"/>
      <c r="D274" s="236"/>
      <c r="E274" s="235"/>
      <c r="F274" s="298"/>
      <c r="G274" s="211" t="s">
        <v>585</v>
      </c>
      <c r="H274" s="121"/>
      <c r="I274" s="121"/>
      <c r="J274" s="121"/>
      <c r="K274" s="121"/>
      <c r="L274" s="121"/>
      <c r="M274" s="121"/>
      <c r="N274" s="121"/>
      <c r="O274" s="121"/>
      <c r="P274" s="212"/>
      <c r="Q274" s="992" t="s">
        <v>585</v>
      </c>
      <c r="R274" s="993"/>
      <c r="S274" s="993"/>
      <c r="T274" s="993"/>
      <c r="U274" s="993"/>
      <c r="V274" s="993"/>
      <c r="W274" s="993"/>
      <c r="X274" s="993"/>
      <c r="Y274" s="993"/>
      <c r="Z274" s="993"/>
      <c r="AA274" s="994"/>
      <c r="AB274" s="243" t="s">
        <v>585</v>
      </c>
      <c r="AC274" s="244"/>
      <c r="AD274" s="244"/>
      <c r="AE274" s="249" t="s">
        <v>585</v>
      </c>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5"/>
      <c r="B275" s="236"/>
      <c r="C275" s="235"/>
      <c r="D275" s="236"/>
      <c r="E275" s="235"/>
      <c r="F275" s="298"/>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5"/>
      <c r="B276" s="236"/>
      <c r="C276" s="235"/>
      <c r="D276" s="236"/>
      <c r="E276" s="235"/>
      <c r="F276" s="298"/>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5"/>
      <c r="B277" s="236"/>
      <c r="C277" s="235"/>
      <c r="D277" s="236"/>
      <c r="E277" s="235"/>
      <c r="F277" s="298"/>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t="s">
        <v>585</v>
      </c>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5"/>
      <c r="B278" s="236"/>
      <c r="C278" s="235"/>
      <c r="D278" s="236"/>
      <c r="E278" s="235"/>
      <c r="F278" s="298"/>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5"/>
      <c r="B279" s="236"/>
      <c r="C279" s="235"/>
      <c r="D279" s="236"/>
      <c r="E279" s="235"/>
      <c r="F279" s="298"/>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5"/>
      <c r="B280" s="236"/>
      <c r="C280" s="235"/>
      <c r="D280" s="236"/>
      <c r="E280" s="235"/>
      <c r="F280" s="298"/>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5"/>
      <c r="B281" s="236"/>
      <c r="C281" s="235"/>
      <c r="D281" s="236"/>
      <c r="E281" s="235"/>
      <c r="F281" s="298"/>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5"/>
      <c r="B282" s="236"/>
      <c r="C282" s="235"/>
      <c r="D282" s="236"/>
      <c r="E282" s="235"/>
      <c r="F282" s="298"/>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5"/>
      <c r="B283" s="236"/>
      <c r="C283" s="235"/>
      <c r="D283" s="236"/>
      <c r="E283" s="235"/>
      <c r="F283" s="298"/>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5"/>
      <c r="B284" s="236"/>
      <c r="C284" s="235"/>
      <c r="D284" s="236"/>
      <c r="E284" s="235"/>
      <c r="F284" s="298"/>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5"/>
      <c r="B285" s="236"/>
      <c r="C285" s="235"/>
      <c r="D285" s="236"/>
      <c r="E285" s="235"/>
      <c r="F285" s="298"/>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5"/>
      <c r="B286" s="236"/>
      <c r="C286" s="235"/>
      <c r="D286" s="236"/>
      <c r="E286" s="235"/>
      <c r="F286" s="298"/>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5"/>
      <c r="B287" s="236"/>
      <c r="C287" s="235"/>
      <c r="D287" s="236"/>
      <c r="E287" s="235"/>
      <c r="F287" s="298"/>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5"/>
      <c r="B288" s="236"/>
      <c r="C288" s="235"/>
      <c r="D288" s="236"/>
      <c r="E288" s="235"/>
      <c r="F288" s="298"/>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5"/>
      <c r="B289" s="236"/>
      <c r="C289" s="235"/>
      <c r="D289" s="236"/>
      <c r="E289" s="235"/>
      <c r="F289" s="298"/>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5"/>
      <c r="B290" s="236"/>
      <c r="C290" s="235"/>
      <c r="D290" s="236"/>
      <c r="E290" s="235"/>
      <c r="F290" s="298"/>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5"/>
      <c r="B291" s="236"/>
      <c r="C291" s="235"/>
      <c r="D291" s="236"/>
      <c r="E291" s="235"/>
      <c r="F291" s="298"/>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5"/>
      <c r="B292" s="236"/>
      <c r="C292" s="235"/>
      <c r="D292" s="236"/>
      <c r="E292" s="235"/>
      <c r="F292" s="298"/>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5"/>
      <c r="B293" s="236"/>
      <c r="C293" s="235"/>
      <c r="D293" s="236"/>
      <c r="E293" s="235"/>
      <c r="F293" s="298"/>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5"/>
      <c r="B294" s="236"/>
      <c r="C294" s="235"/>
      <c r="D294" s="236"/>
      <c r="E294" s="235"/>
      <c r="F294" s="298"/>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5"/>
      <c r="B295" s="236"/>
      <c r="C295" s="235"/>
      <c r="D295" s="236"/>
      <c r="E295" s="235"/>
      <c r="F295" s="298"/>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5"/>
      <c r="B296" s="236"/>
      <c r="C296" s="235"/>
      <c r="D296" s="236"/>
      <c r="E296" s="235"/>
      <c r="F296" s="298"/>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5"/>
      <c r="B297" s="236"/>
      <c r="C297" s="235"/>
      <c r="D297" s="236"/>
      <c r="E297" s="235"/>
      <c r="F297" s="298"/>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5"/>
      <c r="B298" s="236"/>
      <c r="C298" s="235"/>
      <c r="D298" s="236"/>
      <c r="E298" s="235"/>
      <c r="F298" s="298"/>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5"/>
      <c r="B299" s="236"/>
      <c r="C299" s="235"/>
      <c r="D299" s="236"/>
      <c r="E299" s="235"/>
      <c r="F299" s="298"/>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5"/>
      <c r="B300" s="236"/>
      <c r="C300" s="235"/>
      <c r="D300" s="236"/>
      <c r="E300" s="235"/>
      <c r="F300" s="298"/>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5"/>
      <c r="B301" s="236"/>
      <c r="C301" s="235"/>
      <c r="D301" s="236"/>
      <c r="E301" s="235"/>
      <c r="F301" s="298"/>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5"/>
      <c r="B302" s="236"/>
      <c r="C302" s="235"/>
      <c r="D302" s="236"/>
      <c r="E302" s="235"/>
      <c r="F302" s="298"/>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5"/>
      <c r="B303" s="236"/>
      <c r="C303" s="235"/>
      <c r="D303" s="236"/>
      <c r="E303" s="235"/>
      <c r="F303" s="298"/>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5"/>
      <c r="B304" s="236"/>
      <c r="C304" s="235"/>
      <c r="D304" s="236"/>
      <c r="E304" s="235"/>
      <c r="F304" s="298"/>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5"/>
      <c r="B305" s="236"/>
      <c r="C305" s="235"/>
      <c r="D305" s="236"/>
      <c r="E305" s="235"/>
      <c r="F305" s="298"/>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5"/>
      <c r="B306" s="236"/>
      <c r="C306" s="235"/>
      <c r="D306" s="236"/>
      <c r="E306" s="299"/>
      <c r="F306" s="300"/>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5"/>
      <c r="B308" s="236"/>
      <c r="C308" s="235"/>
      <c r="D308" s="236"/>
      <c r="E308" s="120" t="s">
        <v>594</v>
      </c>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5"/>
      <c r="B310" s="236"/>
      <c r="C310" s="235"/>
      <c r="D310" s="236"/>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5"/>
      <c r="B312" s="236"/>
      <c r="C312" s="235"/>
      <c r="D312" s="236"/>
      <c r="E312" s="233" t="s">
        <v>369</v>
      </c>
      <c r="F312" s="297"/>
      <c r="G312" s="293" t="s">
        <v>380</v>
      </c>
      <c r="H312" s="260"/>
      <c r="I312" s="260"/>
      <c r="J312" s="260"/>
      <c r="K312" s="260"/>
      <c r="L312" s="260"/>
      <c r="M312" s="260"/>
      <c r="N312" s="260"/>
      <c r="O312" s="260"/>
      <c r="P312" s="260"/>
      <c r="Q312" s="260"/>
      <c r="R312" s="260"/>
      <c r="S312" s="260"/>
      <c r="T312" s="260"/>
      <c r="U312" s="260"/>
      <c r="V312" s="260"/>
      <c r="W312" s="260"/>
      <c r="X312" s="261"/>
      <c r="Y312" s="294"/>
      <c r="Z312" s="295"/>
      <c r="AA312" s="296"/>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5"/>
      <c r="B313" s="236"/>
      <c r="C313" s="235"/>
      <c r="D313" s="236"/>
      <c r="E313" s="235"/>
      <c r="F313" s="298"/>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5"/>
      <c r="B314" s="236"/>
      <c r="C314" s="235"/>
      <c r="D314" s="236"/>
      <c r="E314" s="235"/>
      <c r="F314" s="298"/>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1"/>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5"/>
      <c r="B315" s="236"/>
      <c r="C315" s="235"/>
      <c r="D315" s="236"/>
      <c r="E315" s="235"/>
      <c r="F315" s="298"/>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5"/>
      <c r="B316" s="236"/>
      <c r="C316" s="235"/>
      <c r="D316" s="236"/>
      <c r="E316" s="235"/>
      <c r="F316" s="298"/>
      <c r="G316" s="293" t="s">
        <v>380</v>
      </c>
      <c r="H316" s="260"/>
      <c r="I316" s="260"/>
      <c r="J316" s="260"/>
      <c r="K316" s="260"/>
      <c r="L316" s="260"/>
      <c r="M316" s="260"/>
      <c r="N316" s="260"/>
      <c r="O316" s="260"/>
      <c r="P316" s="260"/>
      <c r="Q316" s="260"/>
      <c r="R316" s="260"/>
      <c r="S316" s="260"/>
      <c r="T316" s="260"/>
      <c r="U316" s="260"/>
      <c r="V316" s="260"/>
      <c r="W316" s="260"/>
      <c r="X316" s="261"/>
      <c r="Y316" s="294"/>
      <c r="Z316" s="295"/>
      <c r="AA316" s="296"/>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5"/>
      <c r="B317" s="236"/>
      <c r="C317" s="235"/>
      <c r="D317" s="236"/>
      <c r="E317" s="235"/>
      <c r="F317" s="298"/>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5"/>
      <c r="B318" s="236"/>
      <c r="C318" s="235"/>
      <c r="D318" s="236"/>
      <c r="E318" s="235"/>
      <c r="F318" s="298"/>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1"/>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5"/>
      <c r="B319" s="236"/>
      <c r="C319" s="235"/>
      <c r="D319" s="236"/>
      <c r="E319" s="235"/>
      <c r="F319" s="298"/>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5"/>
      <c r="B320" s="236"/>
      <c r="C320" s="235"/>
      <c r="D320" s="236"/>
      <c r="E320" s="235"/>
      <c r="F320" s="298"/>
      <c r="G320" s="293" t="s">
        <v>380</v>
      </c>
      <c r="H320" s="260"/>
      <c r="I320" s="260"/>
      <c r="J320" s="260"/>
      <c r="K320" s="260"/>
      <c r="L320" s="260"/>
      <c r="M320" s="260"/>
      <c r="N320" s="260"/>
      <c r="O320" s="260"/>
      <c r="P320" s="260"/>
      <c r="Q320" s="260"/>
      <c r="R320" s="260"/>
      <c r="S320" s="260"/>
      <c r="T320" s="260"/>
      <c r="U320" s="260"/>
      <c r="V320" s="260"/>
      <c r="W320" s="260"/>
      <c r="X320" s="261"/>
      <c r="Y320" s="294"/>
      <c r="Z320" s="295"/>
      <c r="AA320" s="296"/>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5"/>
      <c r="B321" s="236"/>
      <c r="C321" s="235"/>
      <c r="D321" s="236"/>
      <c r="E321" s="235"/>
      <c r="F321" s="298"/>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5"/>
      <c r="B322" s="236"/>
      <c r="C322" s="235"/>
      <c r="D322" s="236"/>
      <c r="E322" s="235"/>
      <c r="F322" s="298"/>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1"/>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5"/>
      <c r="B323" s="236"/>
      <c r="C323" s="235"/>
      <c r="D323" s="236"/>
      <c r="E323" s="235"/>
      <c r="F323" s="298"/>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5"/>
      <c r="B324" s="236"/>
      <c r="C324" s="235"/>
      <c r="D324" s="236"/>
      <c r="E324" s="235"/>
      <c r="F324" s="298"/>
      <c r="G324" s="293" t="s">
        <v>380</v>
      </c>
      <c r="H324" s="260"/>
      <c r="I324" s="260"/>
      <c r="J324" s="260"/>
      <c r="K324" s="260"/>
      <c r="L324" s="260"/>
      <c r="M324" s="260"/>
      <c r="N324" s="260"/>
      <c r="O324" s="260"/>
      <c r="P324" s="260"/>
      <c r="Q324" s="260"/>
      <c r="R324" s="260"/>
      <c r="S324" s="260"/>
      <c r="T324" s="260"/>
      <c r="U324" s="260"/>
      <c r="V324" s="260"/>
      <c r="W324" s="260"/>
      <c r="X324" s="261"/>
      <c r="Y324" s="294"/>
      <c r="Z324" s="295"/>
      <c r="AA324" s="296"/>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5"/>
      <c r="B325" s="236"/>
      <c r="C325" s="235"/>
      <c r="D325" s="236"/>
      <c r="E325" s="235"/>
      <c r="F325" s="298"/>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5"/>
      <c r="B326" s="236"/>
      <c r="C326" s="235"/>
      <c r="D326" s="236"/>
      <c r="E326" s="235"/>
      <c r="F326" s="298"/>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1"/>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5"/>
      <c r="B327" s="236"/>
      <c r="C327" s="235"/>
      <c r="D327" s="236"/>
      <c r="E327" s="235"/>
      <c r="F327" s="298"/>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5"/>
      <c r="B328" s="236"/>
      <c r="C328" s="235"/>
      <c r="D328" s="236"/>
      <c r="E328" s="235"/>
      <c r="F328" s="298"/>
      <c r="G328" s="293" t="s">
        <v>380</v>
      </c>
      <c r="H328" s="260"/>
      <c r="I328" s="260"/>
      <c r="J328" s="260"/>
      <c r="K328" s="260"/>
      <c r="L328" s="260"/>
      <c r="M328" s="260"/>
      <c r="N328" s="260"/>
      <c r="O328" s="260"/>
      <c r="P328" s="260"/>
      <c r="Q328" s="260"/>
      <c r="R328" s="260"/>
      <c r="S328" s="260"/>
      <c r="T328" s="260"/>
      <c r="U328" s="260"/>
      <c r="V328" s="260"/>
      <c r="W328" s="260"/>
      <c r="X328" s="261"/>
      <c r="Y328" s="294"/>
      <c r="Z328" s="295"/>
      <c r="AA328" s="296"/>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5"/>
      <c r="B329" s="236"/>
      <c r="C329" s="235"/>
      <c r="D329" s="236"/>
      <c r="E329" s="235"/>
      <c r="F329" s="298"/>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5"/>
      <c r="B330" s="236"/>
      <c r="C330" s="235"/>
      <c r="D330" s="236"/>
      <c r="E330" s="235"/>
      <c r="F330" s="298"/>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1"/>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5"/>
      <c r="B331" s="236"/>
      <c r="C331" s="235"/>
      <c r="D331" s="236"/>
      <c r="E331" s="235"/>
      <c r="F331" s="298"/>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5"/>
      <c r="B332" s="236"/>
      <c r="C332" s="235"/>
      <c r="D332" s="236"/>
      <c r="E332" s="235"/>
      <c r="F332" s="298"/>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c r="A333" s="1005"/>
      <c r="B333" s="236"/>
      <c r="C333" s="235"/>
      <c r="D333" s="236"/>
      <c r="E333" s="235"/>
      <c r="F333" s="298"/>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5"/>
      <c r="B334" s="236"/>
      <c r="C334" s="235"/>
      <c r="D334" s="236"/>
      <c r="E334" s="235"/>
      <c r="F334" s="298"/>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5"/>
      <c r="B335" s="236"/>
      <c r="C335" s="235"/>
      <c r="D335" s="236"/>
      <c r="E335" s="235"/>
      <c r="F335" s="298"/>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5"/>
      <c r="B336" s="236"/>
      <c r="C336" s="235"/>
      <c r="D336" s="236"/>
      <c r="E336" s="235"/>
      <c r="F336" s="298"/>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5"/>
      <c r="B337" s="236"/>
      <c r="C337" s="235"/>
      <c r="D337" s="236"/>
      <c r="E337" s="235"/>
      <c r="F337" s="298"/>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5"/>
      <c r="B338" s="236"/>
      <c r="C338" s="235"/>
      <c r="D338" s="236"/>
      <c r="E338" s="235"/>
      <c r="F338" s="298"/>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5"/>
      <c r="B339" s="236"/>
      <c r="C339" s="235"/>
      <c r="D339" s="236"/>
      <c r="E339" s="235"/>
      <c r="F339" s="298"/>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5"/>
      <c r="B340" s="236"/>
      <c r="C340" s="235"/>
      <c r="D340" s="236"/>
      <c r="E340" s="235"/>
      <c r="F340" s="298"/>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5"/>
      <c r="B341" s="236"/>
      <c r="C341" s="235"/>
      <c r="D341" s="236"/>
      <c r="E341" s="235"/>
      <c r="F341" s="298"/>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5"/>
      <c r="B342" s="236"/>
      <c r="C342" s="235"/>
      <c r="D342" s="236"/>
      <c r="E342" s="235"/>
      <c r="F342" s="298"/>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5"/>
      <c r="B343" s="236"/>
      <c r="C343" s="235"/>
      <c r="D343" s="236"/>
      <c r="E343" s="235"/>
      <c r="F343" s="298"/>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5"/>
      <c r="B344" s="236"/>
      <c r="C344" s="235"/>
      <c r="D344" s="236"/>
      <c r="E344" s="235"/>
      <c r="F344" s="298"/>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5"/>
      <c r="B345" s="236"/>
      <c r="C345" s="235"/>
      <c r="D345" s="236"/>
      <c r="E345" s="235"/>
      <c r="F345" s="298"/>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5"/>
      <c r="B346" s="236"/>
      <c r="C346" s="235"/>
      <c r="D346" s="236"/>
      <c r="E346" s="235"/>
      <c r="F346" s="298"/>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5"/>
      <c r="B347" s="236"/>
      <c r="C347" s="235"/>
      <c r="D347" s="236"/>
      <c r="E347" s="235"/>
      <c r="F347" s="298"/>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5"/>
      <c r="B348" s="236"/>
      <c r="C348" s="235"/>
      <c r="D348" s="236"/>
      <c r="E348" s="235"/>
      <c r="F348" s="298"/>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5"/>
      <c r="B349" s="236"/>
      <c r="C349" s="235"/>
      <c r="D349" s="236"/>
      <c r="E349" s="235"/>
      <c r="F349" s="298"/>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5"/>
      <c r="B350" s="236"/>
      <c r="C350" s="235"/>
      <c r="D350" s="236"/>
      <c r="E350" s="235"/>
      <c r="F350" s="298"/>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5"/>
      <c r="B351" s="236"/>
      <c r="C351" s="235"/>
      <c r="D351" s="236"/>
      <c r="E351" s="235"/>
      <c r="F351" s="298"/>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5"/>
      <c r="B352" s="236"/>
      <c r="C352" s="235"/>
      <c r="D352" s="236"/>
      <c r="E352" s="235"/>
      <c r="F352" s="298"/>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5"/>
      <c r="B353" s="236"/>
      <c r="C353" s="235"/>
      <c r="D353" s="236"/>
      <c r="E353" s="235"/>
      <c r="F353" s="298"/>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5"/>
      <c r="B354" s="236"/>
      <c r="C354" s="235"/>
      <c r="D354" s="236"/>
      <c r="E354" s="235"/>
      <c r="F354" s="298"/>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5"/>
      <c r="B355" s="236"/>
      <c r="C355" s="235"/>
      <c r="D355" s="236"/>
      <c r="E355" s="235"/>
      <c r="F355" s="298"/>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5"/>
      <c r="B356" s="236"/>
      <c r="C356" s="235"/>
      <c r="D356" s="236"/>
      <c r="E356" s="235"/>
      <c r="F356" s="298"/>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5"/>
      <c r="B357" s="236"/>
      <c r="C357" s="235"/>
      <c r="D357" s="236"/>
      <c r="E357" s="235"/>
      <c r="F357" s="298"/>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5"/>
      <c r="B358" s="236"/>
      <c r="C358" s="235"/>
      <c r="D358" s="236"/>
      <c r="E358" s="235"/>
      <c r="F358" s="298"/>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5"/>
      <c r="B359" s="236"/>
      <c r="C359" s="235"/>
      <c r="D359" s="236"/>
      <c r="E359" s="235"/>
      <c r="F359" s="298"/>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5"/>
      <c r="B360" s="236"/>
      <c r="C360" s="235"/>
      <c r="D360" s="236"/>
      <c r="E360" s="235"/>
      <c r="F360" s="298"/>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5"/>
      <c r="B361" s="236"/>
      <c r="C361" s="235"/>
      <c r="D361" s="236"/>
      <c r="E361" s="235"/>
      <c r="F361" s="298"/>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5"/>
      <c r="B362" s="236"/>
      <c r="C362" s="235"/>
      <c r="D362" s="236"/>
      <c r="E362" s="235"/>
      <c r="F362" s="298"/>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5"/>
      <c r="B363" s="236"/>
      <c r="C363" s="235"/>
      <c r="D363" s="236"/>
      <c r="E363" s="235"/>
      <c r="F363" s="298"/>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5"/>
      <c r="B364" s="236"/>
      <c r="C364" s="235"/>
      <c r="D364" s="236"/>
      <c r="E364" s="235"/>
      <c r="F364" s="298"/>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5"/>
      <c r="B365" s="236"/>
      <c r="C365" s="235"/>
      <c r="D365" s="236"/>
      <c r="E365" s="235"/>
      <c r="F365" s="298"/>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5"/>
      <c r="B366" s="236"/>
      <c r="C366" s="235"/>
      <c r="D366" s="236"/>
      <c r="E366" s="299"/>
      <c r="F366" s="300"/>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5"/>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c r="A370" s="1005"/>
      <c r="B370" s="236"/>
      <c r="C370" s="235"/>
      <c r="D370" s="236"/>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5"/>
      <c r="B372" s="236"/>
      <c r="C372" s="235"/>
      <c r="D372" s="236"/>
      <c r="E372" s="233" t="s">
        <v>369</v>
      </c>
      <c r="F372" s="297"/>
      <c r="G372" s="293" t="s">
        <v>380</v>
      </c>
      <c r="H372" s="260"/>
      <c r="I372" s="260"/>
      <c r="J372" s="260"/>
      <c r="K372" s="260"/>
      <c r="L372" s="260"/>
      <c r="M372" s="260"/>
      <c r="N372" s="260"/>
      <c r="O372" s="260"/>
      <c r="P372" s="260"/>
      <c r="Q372" s="260"/>
      <c r="R372" s="260"/>
      <c r="S372" s="260"/>
      <c r="T372" s="260"/>
      <c r="U372" s="260"/>
      <c r="V372" s="260"/>
      <c r="W372" s="260"/>
      <c r="X372" s="261"/>
      <c r="Y372" s="294"/>
      <c r="Z372" s="295"/>
      <c r="AA372" s="296"/>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5"/>
      <c r="B373" s="236"/>
      <c r="C373" s="235"/>
      <c r="D373" s="236"/>
      <c r="E373" s="235"/>
      <c r="F373" s="298"/>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5"/>
      <c r="B374" s="236"/>
      <c r="C374" s="235"/>
      <c r="D374" s="236"/>
      <c r="E374" s="235"/>
      <c r="F374" s="298"/>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1"/>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5"/>
      <c r="B375" s="236"/>
      <c r="C375" s="235"/>
      <c r="D375" s="236"/>
      <c r="E375" s="235"/>
      <c r="F375" s="298"/>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5"/>
      <c r="B376" s="236"/>
      <c r="C376" s="235"/>
      <c r="D376" s="236"/>
      <c r="E376" s="235"/>
      <c r="F376" s="298"/>
      <c r="G376" s="293" t="s">
        <v>380</v>
      </c>
      <c r="H376" s="260"/>
      <c r="I376" s="260"/>
      <c r="J376" s="260"/>
      <c r="K376" s="260"/>
      <c r="L376" s="260"/>
      <c r="M376" s="260"/>
      <c r="N376" s="260"/>
      <c r="O376" s="260"/>
      <c r="P376" s="260"/>
      <c r="Q376" s="260"/>
      <c r="R376" s="260"/>
      <c r="S376" s="260"/>
      <c r="T376" s="260"/>
      <c r="U376" s="260"/>
      <c r="V376" s="260"/>
      <c r="W376" s="260"/>
      <c r="X376" s="261"/>
      <c r="Y376" s="294"/>
      <c r="Z376" s="295"/>
      <c r="AA376" s="296"/>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5"/>
      <c r="B377" s="236"/>
      <c r="C377" s="235"/>
      <c r="D377" s="236"/>
      <c r="E377" s="235"/>
      <c r="F377" s="298"/>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5"/>
      <c r="B378" s="236"/>
      <c r="C378" s="235"/>
      <c r="D378" s="236"/>
      <c r="E378" s="235"/>
      <c r="F378" s="298"/>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1"/>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5"/>
      <c r="B379" s="236"/>
      <c r="C379" s="235"/>
      <c r="D379" s="236"/>
      <c r="E379" s="235"/>
      <c r="F379" s="298"/>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5"/>
      <c r="B380" s="236"/>
      <c r="C380" s="235"/>
      <c r="D380" s="236"/>
      <c r="E380" s="235"/>
      <c r="F380" s="298"/>
      <c r="G380" s="293" t="s">
        <v>380</v>
      </c>
      <c r="H380" s="260"/>
      <c r="I380" s="260"/>
      <c r="J380" s="260"/>
      <c r="K380" s="260"/>
      <c r="L380" s="260"/>
      <c r="M380" s="260"/>
      <c r="N380" s="260"/>
      <c r="O380" s="260"/>
      <c r="P380" s="260"/>
      <c r="Q380" s="260"/>
      <c r="R380" s="260"/>
      <c r="S380" s="260"/>
      <c r="T380" s="260"/>
      <c r="U380" s="260"/>
      <c r="V380" s="260"/>
      <c r="W380" s="260"/>
      <c r="X380" s="261"/>
      <c r="Y380" s="294"/>
      <c r="Z380" s="295"/>
      <c r="AA380" s="296"/>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5"/>
      <c r="B381" s="236"/>
      <c r="C381" s="235"/>
      <c r="D381" s="236"/>
      <c r="E381" s="235"/>
      <c r="F381" s="298"/>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5"/>
      <c r="B382" s="236"/>
      <c r="C382" s="235"/>
      <c r="D382" s="236"/>
      <c r="E382" s="235"/>
      <c r="F382" s="298"/>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1"/>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5"/>
      <c r="B383" s="236"/>
      <c r="C383" s="235"/>
      <c r="D383" s="236"/>
      <c r="E383" s="235"/>
      <c r="F383" s="298"/>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5"/>
      <c r="B384" s="236"/>
      <c r="C384" s="235"/>
      <c r="D384" s="236"/>
      <c r="E384" s="235"/>
      <c r="F384" s="298"/>
      <c r="G384" s="293" t="s">
        <v>380</v>
      </c>
      <c r="H384" s="260"/>
      <c r="I384" s="260"/>
      <c r="J384" s="260"/>
      <c r="K384" s="260"/>
      <c r="L384" s="260"/>
      <c r="M384" s="260"/>
      <c r="N384" s="260"/>
      <c r="O384" s="260"/>
      <c r="P384" s="260"/>
      <c r="Q384" s="260"/>
      <c r="R384" s="260"/>
      <c r="S384" s="260"/>
      <c r="T384" s="260"/>
      <c r="U384" s="260"/>
      <c r="V384" s="260"/>
      <c r="W384" s="260"/>
      <c r="X384" s="261"/>
      <c r="Y384" s="294"/>
      <c r="Z384" s="295"/>
      <c r="AA384" s="296"/>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5"/>
      <c r="B385" s="236"/>
      <c r="C385" s="235"/>
      <c r="D385" s="236"/>
      <c r="E385" s="235"/>
      <c r="F385" s="298"/>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5"/>
      <c r="B386" s="236"/>
      <c r="C386" s="235"/>
      <c r="D386" s="236"/>
      <c r="E386" s="235"/>
      <c r="F386" s="298"/>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1"/>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5"/>
      <c r="B387" s="236"/>
      <c r="C387" s="235"/>
      <c r="D387" s="236"/>
      <c r="E387" s="235"/>
      <c r="F387" s="298"/>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5"/>
      <c r="B388" s="236"/>
      <c r="C388" s="235"/>
      <c r="D388" s="236"/>
      <c r="E388" s="235"/>
      <c r="F388" s="298"/>
      <c r="G388" s="293" t="s">
        <v>380</v>
      </c>
      <c r="H388" s="260"/>
      <c r="I388" s="260"/>
      <c r="J388" s="260"/>
      <c r="K388" s="260"/>
      <c r="L388" s="260"/>
      <c r="M388" s="260"/>
      <c r="N388" s="260"/>
      <c r="O388" s="260"/>
      <c r="P388" s="260"/>
      <c r="Q388" s="260"/>
      <c r="R388" s="260"/>
      <c r="S388" s="260"/>
      <c r="T388" s="260"/>
      <c r="U388" s="260"/>
      <c r="V388" s="260"/>
      <c r="W388" s="260"/>
      <c r="X388" s="261"/>
      <c r="Y388" s="294"/>
      <c r="Z388" s="295"/>
      <c r="AA388" s="296"/>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5"/>
      <c r="B389" s="236"/>
      <c r="C389" s="235"/>
      <c r="D389" s="236"/>
      <c r="E389" s="235"/>
      <c r="F389" s="298"/>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5"/>
      <c r="B390" s="236"/>
      <c r="C390" s="235"/>
      <c r="D390" s="236"/>
      <c r="E390" s="235"/>
      <c r="F390" s="298"/>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1"/>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5"/>
      <c r="B391" s="236"/>
      <c r="C391" s="235"/>
      <c r="D391" s="236"/>
      <c r="E391" s="235"/>
      <c r="F391" s="298"/>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5"/>
      <c r="B392" s="236"/>
      <c r="C392" s="235"/>
      <c r="D392" s="236"/>
      <c r="E392" s="235"/>
      <c r="F392" s="298"/>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c r="A393" s="1005"/>
      <c r="B393" s="236"/>
      <c r="C393" s="235"/>
      <c r="D393" s="236"/>
      <c r="E393" s="235"/>
      <c r="F393" s="298"/>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5"/>
      <c r="B394" s="236"/>
      <c r="C394" s="235"/>
      <c r="D394" s="236"/>
      <c r="E394" s="235"/>
      <c r="F394" s="298"/>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5"/>
      <c r="B395" s="236"/>
      <c r="C395" s="235"/>
      <c r="D395" s="236"/>
      <c r="E395" s="235"/>
      <c r="F395" s="298"/>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5"/>
      <c r="B396" s="236"/>
      <c r="C396" s="235"/>
      <c r="D396" s="236"/>
      <c r="E396" s="235"/>
      <c r="F396" s="298"/>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5"/>
      <c r="B397" s="236"/>
      <c r="C397" s="235"/>
      <c r="D397" s="236"/>
      <c r="E397" s="235"/>
      <c r="F397" s="298"/>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5"/>
      <c r="B398" s="236"/>
      <c r="C398" s="235"/>
      <c r="D398" s="236"/>
      <c r="E398" s="235"/>
      <c r="F398" s="298"/>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5"/>
      <c r="B399" s="236"/>
      <c r="C399" s="235"/>
      <c r="D399" s="236"/>
      <c r="E399" s="235"/>
      <c r="F399" s="298"/>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5"/>
      <c r="B400" s="236"/>
      <c r="C400" s="235"/>
      <c r="D400" s="236"/>
      <c r="E400" s="235"/>
      <c r="F400" s="298"/>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5"/>
      <c r="B401" s="236"/>
      <c r="C401" s="235"/>
      <c r="D401" s="236"/>
      <c r="E401" s="235"/>
      <c r="F401" s="298"/>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5"/>
      <c r="B402" s="236"/>
      <c r="C402" s="235"/>
      <c r="D402" s="236"/>
      <c r="E402" s="235"/>
      <c r="F402" s="298"/>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5"/>
      <c r="B403" s="236"/>
      <c r="C403" s="235"/>
      <c r="D403" s="236"/>
      <c r="E403" s="235"/>
      <c r="F403" s="298"/>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5"/>
      <c r="B404" s="236"/>
      <c r="C404" s="235"/>
      <c r="D404" s="236"/>
      <c r="E404" s="235"/>
      <c r="F404" s="298"/>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5"/>
      <c r="B405" s="236"/>
      <c r="C405" s="235"/>
      <c r="D405" s="236"/>
      <c r="E405" s="235"/>
      <c r="F405" s="298"/>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5"/>
      <c r="B406" s="236"/>
      <c r="C406" s="235"/>
      <c r="D406" s="236"/>
      <c r="E406" s="235"/>
      <c r="F406" s="298"/>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5"/>
      <c r="B407" s="236"/>
      <c r="C407" s="235"/>
      <c r="D407" s="236"/>
      <c r="E407" s="235"/>
      <c r="F407" s="298"/>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5"/>
      <c r="B408" s="236"/>
      <c r="C408" s="235"/>
      <c r="D408" s="236"/>
      <c r="E408" s="235"/>
      <c r="F408" s="298"/>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5"/>
      <c r="B409" s="236"/>
      <c r="C409" s="235"/>
      <c r="D409" s="236"/>
      <c r="E409" s="235"/>
      <c r="F409" s="298"/>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5"/>
      <c r="B410" s="236"/>
      <c r="C410" s="235"/>
      <c r="D410" s="236"/>
      <c r="E410" s="235"/>
      <c r="F410" s="298"/>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5"/>
      <c r="B411" s="236"/>
      <c r="C411" s="235"/>
      <c r="D411" s="236"/>
      <c r="E411" s="235"/>
      <c r="F411" s="298"/>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5"/>
      <c r="B412" s="236"/>
      <c r="C412" s="235"/>
      <c r="D412" s="236"/>
      <c r="E412" s="235"/>
      <c r="F412" s="298"/>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5"/>
      <c r="B413" s="236"/>
      <c r="C413" s="235"/>
      <c r="D413" s="236"/>
      <c r="E413" s="235"/>
      <c r="F413" s="298"/>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5"/>
      <c r="B414" s="236"/>
      <c r="C414" s="235"/>
      <c r="D414" s="236"/>
      <c r="E414" s="235"/>
      <c r="F414" s="298"/>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5"/>
      <c r="B415" s="236"/>
      <c r="C415" s="235"/>
      <c r="D415" s="236"/>
      <c r="E415" s="235"/>
      <c r="F415" s="298"/>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5"/>
      <c r="B416" s="236"/>
      <c r="C416" s="235"/>
      <c r="D416" s="236"/>
      <c r="E416" s="235"/>
      <c r="F416" s="298"/>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5"/>
      <c r="B417" s="236"/>
      <c r="C417" s="235"/>
      <c r="D417" s="236"/>
      <c r="E417" s="235"/>
      <c r="F417" s="298"/>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5"/>
      <c r="B418" s="236"/>
      <c r="C418" s="235"/>
      <c r="D418" s="236"/>
      <c r="E418" s="235"/>
      <c r="F418" s="298"/>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5"/>
      <c r="B419" s="236"/>
      <c r="C419" s="235"/>
      <c r="D419" s="236"/>
      <c r="E419" s="235"/>
      <c r="F419" s="298"/>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5"/>
      <c r="B420" s="236"/>
      <c r="C420" s="235"/>
      <c r="D420" s="236"/>
      <c r="E420" s="235"/>
      <c r="F420" s="298"/>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5"/>
      <c r="B421" s="236"/>
      <c r="C421" s="235"/>
      <c r="D421" s="236"/>
      <c r="E421" s="235"/>
      <c r="F421" s="298"/>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5"/>
      <c r="B422" s="236"/>
      <c r="C422" s="235"/>
      <c r="D422" s="236"/>
      <c r="E422" s="235"/>
      <c r="F422" s="298"/>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5"/>
      <c r="B423" s="236"/>
      <c r="C423" s="235"/>
      <c r="D423" s="236"/>
      <c r="E423" s="235"/>
      <c r="F423" s="298"/>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5"/>
      <c r="B424" s="236"/>
      <c r="C424" s="235"/>
      <c r="D424" s="236"/>
      <c r="E424" s="235"/>
      <c r="F424" s="298"/>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5"/>
      <c r="B425" s="236"/>
      <c r="C425" s="235"/>
      <c r="D425" s="236"/>
      <c r="E425" s="235"/>
      <c r="F425" s="298"/>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5"/>
      <c r="B426" s="236"/>
      <c r="C426" s="235"/>
      <c r="D426" s="236"/>
      <c r="E426" s="299"/>
      <c r="F426" s="300"/>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5"/>
      <c r="B429" s="236"/>
      <c r="C429" s="299"/>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5"/>
      <c r="B430" s="236"/>
      <c r="C430" s="233" t="s">
        <v>370</v>
      </c>
      <c r="D430" s="234"/>
      <c r="E430" s="222" t="s">
        <v>390</v>
      </c>
      <c r="F430" s="223"/>
      <c r="G430" s="224" t="s">
        <v>386</v>
      </c>
      <c r="H430" s="118"/>
      <c r="I430" s="118"/>
      <c r="J430" s="225" t="s">
        <v>621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05"/>
      <c r="B433" s="236"/>
      <c r="C433" s="235"/>
      <c r="D433" s="236"/>
      <c r="E433" s="126"/>
      <c r="F433" s="127"/>
      <c r="G433" s="211" t="s">
        <v>621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621</v>
      </c>
      <c r="AC433" s="202"/>
      <c r="AD433" s="202"/>
      <c r="AE433" s="189" t="s">
        <v>621</v>
      </c>
      <c r="AF433" s="190"/>
      <c r="AG433" s="190"/>
      <c r="AH433" s="190"/>
      <c r="AI433" s="189" t="s">
        <v>551</v>
      </c>
      <c r="AJ433" s="190"/>
      <c r="AK433" s="190"/>
      <c r="AL433" s="190"/>
      <c r="AM433" s="189" t="s">
        <v>551</v>
      </c>
      <c r="AN433" s="190"/>
      <c r="AO433" s="190"/>
      <c r="AP433" s="191"/>
      <c r="AQ433" s="189" t="s">
        <v>551</v>
      </c>
      <c r="AR433" s="190"/>
      <c r="AS433" s="190"/>
      <c r="AT433" s="191"/>
      <c r="AU433" s="190" t="s">
        <v>621</v>
      </c>
      <c r="AV433" s="190"/>
      <c r="AW433" s="190"/>
      <c r="AX433" s="192"/>
    </row>
    <row r="434" spans="1:50" ht="23.25" customHeight="1">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621</v>
      </c>
      <c r="AC434" s="188"/>
      <c r="AD434" s="188"/>
      <c r="AE434" s="189" t="s">
        <v>621</v>
      </c>
      <c r="AF434" s="190"/>
      <c r="AG434" s="190"/>
      <c r="AH434" s="191"/>
      <c r="AI434" s="189" t="s">
        <v>551</v>
      </c>
      <c r="AJ434" s="190"/>
      <c r="AK434" s="190"/>
      <c r="AL434" s="190"/>
      <c r="AM434" s="189" t="s">
        <v>551</v>
      </c>
      <c r="AN434" s="190"/>
      <c r="AO434" s="190"/>
      <c r="AP434" s="191"/>
      <c r="AQ434" s="189" t="s">
        <v>551</v>
      </c>
      <c r="AR434" s="190"/>
      <c r="AS434" s="190"/>
      <c r="AT434" s="191"/>
      <c r="AU434" s="190" t="s">
        <v>621</v>
      </c>
      <c r="AV434" s="190"/>
      <c r="AW434" s="190"/>
      <c r="AX434" s="192"/>
    </row>
    <row r="435" spans="1:50" ht="23.25" customHeight="1">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621</v>
      </c>
      <c r="AF435" s="190"/>
      <c r="AG435" s="190"/>
      <c r="AH435" s="191"/>
      <c r="AI435" s="189" t="s">
        <v>551</v>
      </c>
      <c r="AJ435" s="190"/>
      <c r="AK435" s="190"/>
      <c r="AL435" s="190"/>
      <c r="AM435" s="189" t="s">
        <v>551</v>
      </c>
      <c r="AN435" s="190"/>
      <c r="AO435" s="190"/>
      <c r="AP435" s="191"/>
      <c r="AQ435" s="189" t="s">
        <v>551</v>
      </c>
      <c r="AR435" s="190"/>
      <c r="AS435" s="190"/>
      <c r="AT435" s="191"/>
      <c r="AU435" s="190" t="s">
        <v>621</v>
      </c>
      <c r="AV435" s="190"/>
      <c r="AW435" s="190"/>
      <c r="AX435" s="192"/>
    </row>
    <row r="436" spans="1:50" ht="18.75" hidden="1" customHeight="1">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5"/>
      <c r="B458" s="236"/>
      <c r="C458" s="235"/>
      <c r="D458" s="236"/>
      <c r="E458" s="126"/>
      <c r="F458" s="127"/>
      <c r="G458" s="211" t="s">
        <v>621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621</v>
      </c>
      <c r="AC458" s="202"/>
      <c r="AD458" s="202"/>
      <c r="AE458" s="189" t="s">
        <v>621</v>
      </c>
      <c r="AF458" s="190"/>
      <c r="AG458" s="190"/>
      <c r="AH458" s="190"/>
      <c r="AI458" s="189" t="s">
        <v>551</v>
      </c>
      <c r="AJ458" s="190"/>
      <c r="AK458" s="190"/>
      <c r="AL458" s="190"/>
      <c r="AM458" s="189" t="s">
        <v>551</v>
      </c>
      <c r="AN458" s="190"/>
      <c r="AO458" s="190"/>
      <c r="AP458" s="191"/>
      <c r="AQ458" s="189" t="s">
        <v>551</v>
      </c>
      <c r="AR458" s="190"/>
      <c r="AS458" s="190"/>
      <c r="AT458" s="191"/>
      <c r="AU458" s="190" t="s">
        <v>621</v>
      </c>
      <c r="AV458" s="190"/>
      <c r="AW458" s="190"/>
      <c r="AX458" s="192"/>
    </row>
    <row r="459" spans="1:50" ht="23.25" customHeight="1">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621</v>
      </c>
      <c r="AC459" s="188"/>
      <c r="AD459" s="188"/>
      <c r="AE459" s="189" t="s">
        <v>621</v>
      </c>
      <c r="AF459" s="190"/>
      <c r="AG459" s="190"/>
      <c r="AH459" s="191"/>
      <c r="AI459" s="189" t="s">
        <v>551</v>
      </c>
      <c r="AJ459" s="190"/>
      <c r="AK459" s="190"/>
      <c r="AL459" s="190"/>
      <c r="AM459" s="189" t="s">
        <v>551</v>
      </c>
      <c r="AN459" s="190"/>
      <c r="AO459" s="190"/>
      <c r="AP459" s="191"/>
      <c r="AQ459" s="189" t="s">
        <v>551</v>
      </c>
      <c r="AR459" s="190"/>
      <c r="AS459" s="190"/>
      <c r="AT459" s="191"/>
      <c r="AU459" s="190" t="s">
        <v>621</v>
      </c>
      <c r="AV459" s="190"/>
      <c r="AW459" s="190"/>
      <c r="AX459" s="192"/>
    </row>
    <row r="460" spans="1:50" ht="23.25" customHeight="1">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621</v>
      </c>
      <c r="AF460" s="190"/>
      <c r="AG460" s="190"/>
      <c r="AH460" s="191"/>
      <c r="AI460" s="189" t="s">
        <v>551</v>
      </c>
      <c r="AJ460" s="190"/>
      <c r="AK460" s="190"/>
      <c r="AL460" s="190"/>
      <c r="AM460" s="189" t="s">
        <v>551</v>
      </c>
      <c r="AN460" s="190"/>
      <c r="AO460" s="190"/>
      <c r="AP460" s="191"/>
      <c r="AQ460" s="189" t="s">
        <v>551</v>
      </c>
      <c r="AR460" s="190"/>
      <c r="AS460" s="190"/>
      <c r="AT460" s="191"/>
      <c r="AU460" s="190" t="s">
        <v>621</v>
      </c>
      <c r="AV460" s="190"/>
      <c r="AW460" s="190"/>
      <c r="AX460" s="192"/>
    </row>
    <row r="461" spans="1:50" ht="18.75" hidden="1" customHeight="1">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customHeight="1">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customHeight="1">
      <c r="A536" s="1005"/>
      <c r="B536" s="236"/>
      <c r="C536" s="235"/>
      <c r="D536" s="236"/>
      <c r="E536" s="120" t="s">
        <v>621</v>
      </c>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customHeight="1" thickBot="1">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c r="A701" s="5"/>
      <c r="B701" s="6"/>
      <c r="C701" s="856"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7"/>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87" customHeight="1">
      <c r="A702" s="499" t="s">
        <v>260</v>
      </c>
      <c r="B702" s="500"/>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8" t="s">
        <v>548</v>
      </c>
      <c r="AE702" s="869"/>
      <c r="AF702" s="869"/>
      <c r="AG702" s="858" t="s">
        <v>639</v>
      </c>
      <c r="AH702" s="859"/>
      <c r="AI702" s="859"/>
      <c r="AJ702" s="859"/>
      <c r="AK702" s="859"/>
      <c r="AL702" s="859"/>
      <c r="AM702" s="859"/>
      <c r="AN702" s="859"/>
      <c r="AO702" s="859"/>
      <c r="AP702" s="859"/>
      <c r="AQ702" s="859"/>
      <c r="AR702" s="859"/>
      <c r="AS702" s="859"/>
      <c r="AT702" s="859"/>
      <c r="AU702" s="859"/>
      <c r="AV702" s="859"/>
      <c r="AW702" s="859"/>
      <c r="AX702" s="860"/>
    </row>
    <row r="703" spans="1:50" ht="75" customHeight="1">
      <c r="A703" s="501"/>
      <c r="B703" s="502"/>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6"/>
      <c r="AD703" s="662" t="s">
        <v>548</v>
      </c>
      <c r="AE703" s="663"/>
      <c r="AF703" s="663"/>
      <c r="AG703" s="656" t="s">
        <v>634</v>
      </c>
      <c r="AH703" s="657"/>
      <c r="AI703" s="657"/>
      <c r="AJ703" s="657"/>
      <c r="AK703" s="657"/>
      <c r="AL703" s="657"/>
      <c r="AM703" s="657"/>
      <c r="AN703" s="657"/>
      <c r="AO703" s="657"/>
      <c r="AP703" s="657"/>
      <c r="AQ703" s="657"/>
      <c r="AR703" s="657"/>
      <c r="AS703" s="657"/>
      <c r="AT703" s="657"/>
      <c r="AU703" s="657"/>
      <c r="AV703" s="657"/>
      <c r="AW703" s="657"/>
      <c r="AX703" s="658"/>
    </row>
    <row r="704" spans="1:50" ht="96" customHeight="1">
      <c r="A704" s="503"/>
      <c r="B704" s="504"/>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8" t="s">
        <v>548</v>
      </c>
      <c r="AE704" s="569"/>
      <c r="AF704" s="569"/>
      <c r="AG704" s="423" t="s">
        <v>640</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c r="A705" s="608" t="s">
        <v>40</v>
      </c>
      <c r="B705" s="765"/>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548</v>
      </c>
      <c r="AE705" s="722"/>
      <c r="AF705" s="722"/>
      <c r="AG705" s="120" t="s">
        <v>643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6"/>
      <c r="C706" s="601"/>
      <c r="D706" s="602"/>
      <c r="E706" s="678" t="s">
        <v>537</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662" t="s">
        <v>595</v>
      </c>
      <c r="AE706" s="663"/>
      <c r="AF706" s="738"/>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c r="A707" s="647"/>
      <c r="B707" s="766"/>
      <c r="C707" s="603"/>
      <c r="D707" s="604"/>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6" t="s">
        <v>595</v>
      </c>
      <c r="AE707" s="567"/>
      <c r="AF707" s="567"/>
      <c r="AG707" s="423"/>
      <c r="AH707" s="214"/>
      <c r="AI707" s="214"/>
      <c r="AJ707" s="214"/>
      <c r="AK707" s="214"/>
      <c r="AL707" s="214"/>
      <c r="AM707" s="214"/>
      <c r="AN707" s="214"/>
      <c r="AO707" s="214"/>
      <c r="AP707" s="214"/>
      <c r="AQ707" s="214"/>
      <c r="AR707" s="214"/>
      <c r="AS707" s="214"/>
      <c r="AT707" s="214"/>
      <c r="AU707" s="214"/>
      <c r="AV707" s="214"/>
      <c r="AW707" s="214"/>
      <c r="AX707" s="424"/>
    </row>
    <row r="708" spans="1:50" ht="72.75" customHeight="1">
      <c r="A708" s="647"/>
      <c r="B708" s="648"/>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72" t="s">
        <v>548</v>
      </c>
      <c r="AE708" s="673"/>
      <c r="AF708" s="673"/>
      <c r="AG708" s="496" t="s">
        <v>624</v>
      </c>
      <c r="AH708" s="497"/>
      <c r="AI708" s="497"/>
      <c r="AJ708" s="497"/>
      <c r="AK708" s="497"/>
      <c r="AL708" s="497"/>
      <c r="AM708" s="497"/>
      <c r="AN708" s="497"/>
      <c r="AO708" s="497"/>
      <c r="AP708" s="497"/>
      <c r="AQ708" s="497"/>
      <c r="AR708" s="497"/>
      <c r="AS708" s="497"/>
      <c r="AT708" s="497"/>
      <c r="AU708" s="497"/>
      <c r="AV708" s="497"/>
      <c r="AW708" s="497"/>
      <c r="AX708" s="498"/>
    </row>
    <row r="709" spans="1:50" ht="66.75" customHeight="1">
      <c r="A709" s="647"/>
      <c r="B709" s="648"/>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662" t="s">
        <v>548</v>
      </c>
      <c r="AE709" s="663"/>
      <c r="AF709" s="663"/>
      <c r="AG709" s="656" t="s">
        <v>642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c r="A710" s="647"/>
      <c r="B710" s="648"/>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662" t="s">
        <v>596</v>
      </c>
      <c r="AE710" s="663"/>
      <c r="AF710" s="663"/>
      <c r="AG710" s="656" t="s">
        <v>551</v>
      </c>
      <c r="AH710" s="657"/>
      <c r="AI710" s="657"/>
      <c r="AJ710" s="657"/>
      <c r="AK710" s="657"/>
      <c r="AL710" s="657"/>
      <c r="AM710" s="657"/>
      <c r="AN710" s="657"/>
      <c r="AO710" s="657"/>
      <c r="AP710" s="657"/>
      <c r="AQ710" s="657"/>
      <c r="AR710" s="657"/>
      <c r="AS710" s="657"/>
      <c r="AT710" s="657"/>
      <c r="AU710" s="657"/>
      <c r="AV710" s="657"/>
      <c r="AW710" s="657"/>
      <c r="AX710" s="658"/>
    </row>
    <row r="711" spans="1:50" ht="84" customHeight="1">
      <c r="A711" s="647"/>
      <c r="B711" s="648"/>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662" t="s">
        <v>548</v>
      </c>
      <c r="AE711" s="663"/>
      <c r="AF711" s="663"/>
      <c r="AG711" s="656" t="s">
        <v>631</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c r="A712" s="647"/>
      <c r="B712" s="648"/>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596</v>
      </c>
      <c r="AE712" s="569"/>
      <c r="AF712" s="569"/>
      <c r="AG712" s="578" t="s">
        <v>551</v>
      </c>
      <c r="AH712" s="579"/>
      <c r="AI712" s="579"/>
      <c r="AJ712" s="579"/>
      <c r="AK712" s="579"/>
      <c r="AL712" s="579"/>
      <c r="AM712" s="579"/>
      <c r="AN712" s="579"/>
      <c r="AO712" s="579"/>
      <c r="AP712" s="579"/>
      <c r="AQ712" s="579"/>
      <c r="AR712" s="579"/>
      <c r="AS712" s="579"/>
      <c r="AT712" s="579"/>
      <c r="AU712" s="579"/>
      <c r="AV712" s="579"/>
      <c r="AW712" s="579"/>
      <c r="AX712" s="580"/>
    </row>
    <row r="713" spans="1:50" ht="24.75" customHeight="1">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596</v>
      </c>
      <c r="AE713" s="115"/>
      <c r="AF713" s="116"/>
      <c r="AG713" s="656" t="s">
        <v>621</v>
      </c>
      <c r="AH713" s="657"/>
      <c r="AI713" s="657"/>
      <c r="AJ713" s="657"/>
      <c r="AK713" s="657"/>
      <c r="AL713" s="657"/>
      <c r="AM713" s="657"/>
      <c r="AN713" s="657"/>
      <c r="AO713" s="657"/>
      <c r="AP713" s="657"/>
      <c r="AQ713" s="657"/>
      <c r="AR713" s="657"/>
      <c r="AS713" s="657"/>
      <c r="AT713" s="657"/>
      <c r="AU713" s="657"/>
      <c r="AV713" s="657"/>
      <c r="AW713" s="657"/>
      <c r="AX713" s="658"/>
    </row>
    <row r="714" spans="1:50" ht="71.25" customHeight="1">
      <c r="A714" s="649"/>
      <c r="B714" s="650"/>
      <c r="C714" s="767" t="s">
        <v>462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14" t="s">
        <v>548</v>
      </c>
      <c r="AE714" s="115"/>
      <c r="AF714" s="116"/>
      <c r="AG714" s="684" t="s">
        <v>641</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2" t="s">
        <v>548</v>
      </c>
      <c r="AE715" s="673"/>
      <c r="AF715" s="674"/>
      <c r="AG715" s="496" t="s">
        <v>646</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c r="A716" s="647"/>
      <c r="B716" s="648"/>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596</v>
      </c>
      <c r="AE716" s="755"/>
      <c r="AF716" s="755"/>
      <c r="AG716" s="656" t="s">
        <v>551</v>
      </c>
      <c r="AH716" s="657"/>
      <c r="AI716" s="657"/>
      <c r="AJ716" s="657"/>
      <c r="AK716" s="657"/>
      <c r="AL716" s="657"/>
      <c r="AM716" s="657"/>
      <c r="AN716" s="657"/>
      <c r="AO716" s="657"/>
      <c r="AP716" s="657"/>
      <c r="AQ716" s="657"/>
      <c r="AR716" s="657"/>
      <c r="AS716" s="657"/>
      <c r="AT716" s="657"/>
      <c r="AU716" s="657"/>
      <c r="AV716" s="657"/>
      <c r="AW716" s="657"/>
      <c r="AX716" s="658"/>
    </row>
    <row r="717" spans="1:50" ht="50.25" customHeight="1">
      <c r="A717" s="647"/>
      <c r="B717" s="648"/>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662" t="s">
        <v>548</v>
      </c>
      <c r="AE717" s="663"/>
      <c r="AF717" s="663"/>
      <c r="AG717" s="656" t="s">
        <v>597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c r="A718" s="649"/>
      <c r="B718" s="650"/>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662" t="s">
        <v>548</v>
      </c>
      <c r="AE718" s="663"/>
      <c r="AF718" s="663"/>
      <c r="AG718" s="123" t="s">
        <v>598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2"/>
      <c r="AD719" s="672" t="s">
        <v>596</v>
      </c>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5" t="s">
        <v>489</v>
      </c>
      <c r="D720" s="913"/>
      <c r="E720" s="913"/>
      <c r="F720" s="916"/>
      <c r="G720" s="912" t="s">
        <v>490</v>
      </c>
      <c r="H720" s="913"/>
      <c r="I720" s="913"/>
      <c r="J720" s="913"/>
      <c r="K720" s="913"/>
      <c r="L720" s="913"/>
      <c r="M720" s="913"/>
      <c r="N720" s="912" t="s">
        <v>494</v>
      </c>
      <c r="O720" s="913"/>
      <c r="P720" s="913"/>
      <c r="Q720" s="913"/>
      <c r="R720" s="913"/>
      <c r="S720" s="913"/>
      <c r="T720" s="913"/>
      <c r="U720" s="913"/>
      <c r="V720" s="913"/>
      <c r="W720" s="913"/>
      <c r="X720" s="913"/>
      <c r="Y720" s="913"/>
      <c r="Z720" s="913"/>
      <c r="AA720" s="913"/>
      <c r="AB720" s="913"/>
      <c r="AC720" s="913"/>
      <c r="AD720" s="913"/>
      <c r="AE720" s="913"/>
      <c r="AF720" s="914"/>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c r="A721" s="642"/>
      <c r="B721" s="643"/>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c r="A722" s="642"/>
      <c r="B722" s="643"/>
      <c r="C722" s="895"/>
      <c r="D722" s="896"/>
      <c r="E722" s="896"/>
      <c r="F722" s="897"/>
      <c r="G722" s="917"/>
      <c r="H722" s="918"/>
      <c r="I722" s="92" t="str">
        <f t="shared" ref="I722:I725" si="12">IF(OR(G722="　", G722=""), "", "-")</f>
        <v/>
      </c>
      <c r="J722" s="894"/>
      <c r="K722" s="894"/>
      <c r="L722" s="92" t="str">
        <f t="shared" ref="L722:L725" si="13">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c r="A723" s="642"/>
      <c r="B723" s="643"/>
      <c r="C723" s="895"/>
      <c r="D723" s="896"/>
      <c r="E723" s="896"/>
      <c r="F723" s="897"/>
      <c r="G723" s="917"/>
      <c r="H723" s="918"/>
      <c r="I723" s="92" t="str">
        <f t="shared" si="12"/>
        <v/>
      </c>
      <c r="J723" s="894"/>
      <c r="K723" s="894"/>
      <c r="L723" s="92" t="str">
        <f t="shared" si="13"/>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c r="A724" s="642"/>
      <c r="B724" s="643"/>
      <c r="C724" s="895"/>
      <c r="D724" s="896"/>
      <c r="E724" s="896"/>
      <c r="F724" s="897"/>
      <c r="G724" s="917"/>
      <c r="H724" s="918"/>
      <c r="I724" s="92" t="str">
        <f t="shared" si="12"/>
        <v/>
      </c>
      <c r="J724" s="894"/>
      <c r="K724" s="894"/>
      <c r="L724" s="92" t="str">
        <f t="shared" si="13"/>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c r="A725" s="644"/>
      <c r="B725" s="645"/>
      <c r="C725" s="898"/>
      <c r="D725" s="899"/>
      <c r="E725" s="899"/>
      <c r="F725" s="900"/>
      <c r="G725" s="932"/>
      <c r="H725" s="933"/>
      <c r="I725" s="94" t="str">
        <f t="shared" si="12"/>
        <v/>
      </c>
      <c r="J725" s="934"/>
      <c r="K725" s="934"/>
      <c r="L725" s="94" t="str">
        <f t="shared" si="13"/>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8" t="s">
        <v>54</v>
      </c>
      <c r="D726" s="564"/>
      <c r="E726" s="564"/>
      <c r="F726" s="565"/>
      <c r="G726" s="797" t="s">
        <v>599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10"/>
      <c r="B727" s="611"/>
      <c r="C727" s="792" t="s">
        <v>58</v>
      </c>
      <c r="D727" s="793"/>
      <c r="E727" s="793"/>
      <c r="F727" s="794"/>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c r="A729" s="761"/>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c r="B731" s="606"/>
      <c r="C731" s="606"/>
      <c r="D731" s="606"/>
      <c r="E731" s="607"/>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70" t="s">
        <v>505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c r="A737" s="612" t="s">
        <v>433</v>
      </c>
      <c r="B737" s="613"/>
      <c r="C737" s="613"/>
      <c r="D737" s="613"/>
      <c r="E737" s="613"/>
      <c r="F737" s="613"/>
      <c r="G737" s="926">
        <v>318</v>
      </c>
      <c r="H737" s="927"/>
      <c r="I737" s="927"/>
      <c r="J737" s="927"/>
      <c r="K737" s="927"/>
      <c r="L737" s="927"/>
      <c r="M737" s="927"/>
      <c r="N737" s="927"/>
      <c r="O737" s="927"/>
      <c r="P737" s="928"/>
      <c r="Q737" s="613" t="s">
        <v>360</v>
      </c>
      <c r="R737" s="613"/>
      <c r="S737" s="613"/>
      <c r="T737" s="613"/>
      <c r="U737" s="613"/>
      <c r="V737" s="613"/>
      <c r="W737" s="926">
        <v>296</v>
      </c>
      <c r="X737" s="927"/>
      <c r="Y737" s="927"/>
      <c r="Z737" s="927"/>
      <c r="AA737" s="927"/>
      <c r="AB737" s="927"/>
      <c r="AC737" s="927"/>
      <c r="AD737" s="927"/>
      <c r="AE737" s="927"/>
      <c r="AF737" s="928"/>
      <c r="AG737" s="613" t="s">
        <v>361</v>
      </c>
      <c r="AH737" s="613"/>
      <c r="AI737" s="613"/>
      <c r="AJ737" s="613"/>
      <c r="AK737" s="613"/>
      <c r="AL737" s="613"/>
      <c r="AM737" s="926">
        <v>304</v>
      </c>
      <c r="AN737" s="927"/>
      <c r="AO737" s="927"/>
      <c r="AP737" s="927"/>
      <c r="AQ737" s="927"/>
      <c r="AR737" s="927"/>
      <c r="AS737" s="927"/>
      <c r="AT737" s="927"/>
      <c r="AU737" s="927"/>
      <c r="AV737" s="928"/>
      <c r="AW737" s="59"/>
      <c r="AX737" s="60"/>
    </row>
    <row r="738" spans="1:50" ht="24.75" customHeight="1">
      <c r="A738" s="903" t="s">
        <v>362</v>
      </c>
      <c r="B738" s="904"/>
      <c r="C738" s="904"/>
      <c r="D738" s="904"/>
      <c r="E738" s="904"/>
      <c r="F738" s="904"/>
      <c r="G738" s="926">
        <v>189</v>
      </c>
      <c r="H738" s="927"/>
      <c r="I738" s="927"/>
      <c r="J738" s="927"/>
      <c r="K738" s="927"/>
      <c r="L738" s="927"/>
      <c r="M738" s="927"/>
      <c r="N738" s="927"/>
      <c r="O738" s="927"/>
      <c r="P738" s="927"/>
      <c r="Q738" s="613" t="s">
        <v>363</v>
      </c>
      <c r="R738" s="613"/>
      <c r="S738" s="613"/>
      <c r="T738" s="613"/>
      <c r="U738" s="613"/>
      <c r="V738" s="613"/>
      <c r="W738" s="926">
        <v>184</v>
      </c>
      <c r="X738" s="927"/>
      <c r="Y738" s="927"/>
      <c r="Z738" s="927"/>
      <c r="AA738" s="927"/>
      <c r="AB738" s="927"/>
      <c r="AC738" s="927"/>
      <c r="AD738" s="927"/>
      <c r="AE738" s="927"/>
      <c r="AF738" s="928"/>
      <c r="AG738" s="904" t="s">
        <v>364</v>
      </c>
      <c r="AH738" s="904"/>
      <c r="AI738" s="904"/>
      <c r="AJ738" s="904"/>
      <c r="AK738" s="904"/>
      <c r="AL738" s="904"/>
      <c r="AM738" s="926">
        <v>187</v>
      </c>
      <c r="AN738" s="927"/>
      <c r="AO738" s="927"/>
      <c r="AP738" s="927"/>
      <c r="AQ738" s="927"/>
      <c r="AR738" s="927"/>
      <c r="AS738" s="927"/>
      <c r="AT738" s="927"/>
      <c r="AU738" s="927"/>
      <c r="AV738" s="928"/>
      <c r="AW738" s="87"/>
      <c r="AX738" s="88"/>
    </row>
    <row r="739" spans="1:50" ht="24.75" customHeight="1" thickBot="1">
      <c r="A739" s="739" t="s">
        <v>491</v>
      </c>
      <c r="B739" s="740"/>
      <c r="C739" s="740"/>
      <c r="D739" s="740"/>
      <c r="E739" s="740"/>
      <c r="F739" s="740"/>
      <c r="G739" s="929">
        <v>201</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c r="A740" s="776" t="s">
        <v>540</v>
      </c>
      <c r="B740" s="777"/>
      <c r="C740" s="777"/>
      <c r="D740" s="777"/>
      <c r="E740" s="777"/>
      <c r="F740" s="77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6" t="s">
        <v>542</v>
      </c>
      <c r="B779" s="757"/>
      <c r="C779" s="757"/>
      <c r="D779" s="757"/>
      <c r="E779" s="757"/>
      <c r="F779" s="758"/>
      <c r="G779" s="420" t="s">
        <v>626</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625</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c r="A780" s="570"/>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c r="A781" s="570"/>
      <c r="B781" s="759"/>
      <c r="C781" s="759"/>
      <c r="D781" s="759"/>
      <c r="E781" s="759"/>
      <c r="F781" s="760"/>
      <c r="G781" s="435" t="s">
        <v>603</v>
      </c>
      <c r="H781" s="436"/>
      <c r="I781" s="436"/>
      <c r="J781" s="436"/>
      <c r="K781" s="437"/>
      <c r="L781" s="438" t="s">
        <v>602</v>
      </c>
      <c r="M781" s="439"/>
      <c r="N781" s="439"/>
      <c r="O781" s="439"/>
      <c r="P781" s="439"/>
      <c r="Q781" s="439"/>
      <c r="R781" s="439"/>
      <c r="S781" s="439"/>
      <c r="T781" s="439"/>
      <c r="U781" s="439"/>
      <c r="V781" s="439"/>
      <c r="W781" s="439"/>
      <c r="X781" s="440"/>
      <c r="Y781" s="465">
        <v>3122</v>
      </c>
      <c r="Z781" s="466"/>
      <c r="AA781" s="466"/>
      <c r="AB781" s="563"/>
      <c r="AC781" s="435" t="s">
        <v>571</v>
      </c>
      <c r="AD781" s="436"/>
      <c r="AE781" s="436"/>
      <c r="AF781" s="436"/>
      <c r="AG781" s="437"/>
      <c r="AH781" s="438" t="s">
        <v>572</v>
      </c>
      <c r="AI781" s="439"/>
      <c r="AJ781" s="439"/>
      <c r="AK781" s="439"/>
      <c r="AL781" s="439"/>
      <c r="AM781" s="439"/>
      <c r="AN781" s="439"/>
      <c r="AO781" s="439"/>
      <c r="AP781" s="439"/>
      <c r="AQ781" s="439"/>
      <c r="AR781" s="439"/>
      <c r="AS781" s="439"/>
      <c r="AT781" s="440"/>
      <c r="AU781" s="465">
        <v>20</v>
      </c>
      <c r="AV781" s="466"/>
      <c r="AW781" s="466"/>
      <c r="AX781" s="467"/>
    </row>
    <row r="782" spans="1:50" ht="24.75" customHeight="1">
      <c r="A782" s="570"/>
      <c r="B782" s="759"/>
      <c r="C782" s="759"/>
      <c r="D782" s="759"/>
      <c r="E782" s="759"/>
      <c r="F782" s="760"/>
      <c r="G782" s="346" t="s">
        <v>585</v>
      </c>
      <c r="H782" s="347"/>
      <c r="I782" s="347"/>
      <c r="J782" s="347"/>
      <c r="K782" s="348"/>
      <c r="L782" s="391" t="s">
        <v>585</v>
      </c>
      <c r="M782" s="392"/>
      <c r="N782" s="392"/>
      <c r="O782" s="392"/>
      <c r="P782" s="392"/>
      <c r="Q782" s="392"/>
      <c r="R782" s="392"/>
      <c r="S782" s="392"/>
      <c r="T782" s="392"/>
      <c r="U782" s="392"/>
      <c r="V782" s="392"/>
      <c r="W782" s="392"/>
      <c r="X782" s="393"/>
      <c r="Y782" s="388" t="s">
        <v>585</v>
      </c>
      <c r="Z782" s="389"/>
      <c r="AA782" s="389"/>
      <c r="AB782" s="394"/>
      <c r="AC782" s="346" t="s">
        <v>585</v>
      </c>
      <c r="AD782" s="347"/>
      <c r="AE782" s="347"/>
      <c r="AF782" s="347"/>
      <c r="AG782" s="348"/>
      <c r="AH782" s="391" t="s">
        <v>585</v>
      </c>
      <c r="AI782" s="392"/>
      <c r="AJ782" s="392"/>
      <c r="AK782" s="392"/>
      <c r="AL782" s="392"/>
      <c r="AM782" s="392"/>
      <c r="AN782" s="392"/>
      <c r="AO782" s="392"/>
      <c r="AP782" s="392"/>
      <c r="AQ782" s="392"/>
      <c r="AR782" s="392"/>
      <c r="AS782" s="392"/>
      <c r="AT782" s="393"/>
      <c r="AU782" s="388" t="s">
        <v>585</v>
      </c>
      <c r="AV782" s="389"/>
      <c r="AW782" s="389"/>
      <c r="AX782" s="394"/>
    </row>
    <row r="783" spans="1:50" ht="24.75" customHeight="1">
      <c r="A783" s="570"/>
      <c r="B783" s="759"/>
      <c r="C783" s="759"/>
      <c r="D783" s="759"/>
      <c r="E783" s="759"/>
      <c r="F783" s="760"/>
      <c r="G783" s="346" t="s">
        <v>585</v>
      </c>
      <c r="H783" s="347"/>
      <c r="I783" s="347"/>
      <c r="J783" s="347"/>
      <c r="K783" s="348"/>
      <c r="L783" s="391" t="s">
        <v>585</v>
      </c>
      <c r="M783" s="392"/>
      <c r="N783" s="392"/>
      <c r="O783" s="392"/>
      <c r="P783" s="392"/>
      <c r="Q783" s="392"/>
      <c r="R783" s="392"/>
      <c r="S783" s="392"/>
      <c r="T783" s="392"/>
      <c r="U783" s="392"/>
      <c r="V783" s="392"/>
      <c r="W783" s="392"/>
      <c r="X783" s="393"/>
      <c r="Y783" s="388" t="s">
        <v>585</v>
      </c>
      <c r="Z783" s="389"/>
      <c r="AA783" s="389"/>
      <c r="AB783" s="394"/>
      <c r="AC783" s="346" t="s">
        <v>585</v>
      </c>
      <c r="AD783" s="347"/>
      <c r="AE783" s="347"/>
      <c r="AF783" s="347"/>
      <c r="AG783" s="348"/>
      <c r="AH783" s="391" t="s">
        <v>585</v>
      </c>
      <c r="AI783" s="392"/>
      <c r="AJ783" s="392"/>
      <c r="AK783" s="392"/>
      <c r="AL783" s="392"/>
      <c r="AM783" s="392"/>
      <c r="AN783" s="392"/>
      <c r="AO783" s="392"/>
      <c r="AP783" s="392"/>
      <c r="AQ783" s="392"/>
      <c r="AR783" s="392"/>
      <c r="AS783" s="392"/>
      <c r="AT783" s="393"/>
      <c r="AU783" s="388" t="s">
        <v>585</v>
      </c>
      <c r="AV783" s="389"/>
      <c r="AW783" s="389"/>
      <c r="AX783" s="394"/>
    </row>
    <row r="784" spans="1:50" ht="24.75" customHeight="1">
      <c r="A784" s="570"/>
      <c r="B784" s="759"/>
      <c r="C784" s="759"/>
      <c r="D784" s="759"/>
      <c r="E784" s="759"/>
      <c r="F784" s="760"/>
      <c r="G784" s="346" t="s">
        <v>585</v>
      </c>
      <c r="H784" s="347"/>
      <c r="I784" s="347"/>
      <c r="J784" s="347"/>
      <c r="K784" s="348"/>
      <c r="L784" s="391" t="s">
        <v>585</v>
      </c>
      <c r="M784" s="392"/>
      <c r="N784" s="392"/>
      <c r="O784" s="392"/>
      <c r="P784" s="392"/>
      <c r="Q784" s="392"/>
      <c r="R784" s="392"/>
      <c r="S784" s="392"/>
      <c r="T784" s="392"/>
      <c r="U784" s="392"/>
      <c r="V784" s="392"/>
      <c r="W784" s="392"/>
      <c r="X784" s="393"/>
      <c r="Y784" s="388" t="s">
        <v>585</v>
      </c>
      <c r="Z784" s="389"/>
      <c r="AA784" s="389"/>
      <c r="AB784" s="394"/>
      <c r="AC784" s="346" t="s">
        <v>585</v>
      </c>
      <c r="AD784" s="347"/>
      <c r="AE784" s="347"/>
      <c r="AF784" s="347"/>
      <c r="AG784" s="348"/>
      <c r="AH784" s="391" t="s">
        <v>585</v>
      </c>
      <c r="AI784" s="392"/>
      <c r="AJ784" s="392"/>
      <c r="AK784" s="392"/>
      <c r="AL784" s="392"/>
      <c r="AM784" s="392"/>
      <c r="AN784" s="392"/>
      <c r="AO784" s="392"/>
      <c r="AP784" s="392"/>
      <c r="AQ784" s="392"/>
      <c r="AR784" s="392"/>
      <c r="AS784" s="392"/>
      <c r="AT784" s="393"/>
      <c r="AU784" s="388" t="s">
        <v>585</v>
      </c>
      <c r="AV784" s="389"/>
      <c r="AW784" s="389"/>
      <c r="AX784" s="394"/>
    </row>
    <row r="785" spans="1:50" ht="24.75" customHeight="1">
      <c r="A785" s="570"/>
      <c r="B785" s="759"/>
      <c r="C785" s="759"/>
      <c r="D785" s="759"/>
      <c r="E785" s="759"/>
      <c r="F785" s="760"/>
      <c r="G785" s="346" t="s">
        <v>585</v>
      </c>
      <c r="H785" s="347"/>
      <c r="I785" s="347"/>
      <c r="J785" s="347"/>
      <c r="K785" s="348"/>
      <c r="L785" s="391" t="s">
        <v>585</v>
      </c>
      <c r="M785" s="392"/>
      <c r="N785" s="392"/>
      <c r="O785" s="392"/>
      <c r="P785" s="392"/>
      <c r="Q785" s="392"/>
      <c r="R785" s="392"/>
      <c r="S785" s="392"/>
      <c r="T785" s="392"/>
      <c r="U785" s="392"/>
      <c r="V785" s="392"/>
      <c r="W785" s="392"/>
      <c r="X785" s="393"/>
      <c r="Y785" s="388" t="s">
        <v>585</v>
      </c>
      <c r="Z785" s="389"/>
      <c r="AA785" s="389"/>
      <c r="AB785" s="394"/>
      <c r="AC785" s="346" t="s">
        <v>585</v>
      </c>
      <c r="AD785" s="347"/>
      <c r="AE785" s="347"/>
      <c r="AF785" s="347"/>
      <c r="AG785" s="348"/>
      <c r="AH785" s="391" t="s">
        <v>585</v>
      </c>
      <c r="AI785" s="392"/>
      <c r="AJ785" s="392"/>
      <c r="AK785" s="392"/>
      <c r="AL785" s="392"/>
      <c r="AM785" s="392"/>
      <c r="AN785" s="392"/>
      <c r="AO785" s="392"/>
      <c r="AP785" s="392"/>
      <c r="AQ785" s="392"/>
      <c r="AR785" s="392"/>
      <c r="AS785" s="392"/>
      <c r="AT785" s="393"/>
      <c r="AU785" s="388" t="s">
        <v>585</v>
      </c>
      <c r="AV785" s="389"/>
      <c r="AW785" s="389"/>
      <c r="AX785" s="394"/>
    </row>
    <row r="786" spans="1:50" ht="24.75" customHeight="1">
      <c r="A786" s="570"/>
      <c r="B786" s="759"/>
      <c r="C786" s="759"/>
      <c r="D786" s="759"/>
      <c r="E786" s="759"/>
      <c r="F786" s="760"/>
      <c r="G786" s="346" t="s">
        <v>585</v>
      </c>
      <c r="H786" s="347"/>
      <c r="I786" s="347"/>
      <c r="J786" s="347"/>
      <c r="K786" s="348"/>
      <c r="L786" s="391" t="s">
        <v>585</v>
      </c>
      <c r="M786" s="392"/>
      <c r="N786" s="392"/>
      <c r="O786" s="392"/>
      <c r="P786" s="392"/>
      <c r="Q786" s="392"/>
      <c r="R786" s="392"/>
      <c r="S786" s="392"/>
      <c r="T786" s="392"/>
      <c r="U786" s="392"/>
      <c r="V786" s="392"/>
      <c r="W786" s="392"/>
      <c r="X786" s="393"/>
      <c r="Y786" s="388" t="s">
        <v>585</v>
      </c>
      <c r="Z786" s="389"/>
      <c r="AA786" s="389"/>
      <c r="AB786" s="394"/>
      <c r="AC786" s="346" t="s">
        <v>585</v>
      </c>
      <c r="AD786" s="347"/>
      <c r="AE786" s="347"/>
      <c r="AF786" s="347"/>
      <c r="AG786" s="348"/>
      <c r="AH786" s="391" t="s">
        <v>585</v>
      </c>
      <c r="AI786" s="392"/>
      <c r="AJ786" s="392"/>
      <c r="AK786" s="392"/>
      <c r="AL786" s="392"/>
      <c r="AM786" s="392"/>
      <c r="AN786" s="392"/>
      <c r="AO786" s="392"/>
      <c r="AP786" s="392"/>
      <c r="AQ786" s="392"/>
      <c r="AR786" s="392"/>
      <c r="AS786" s="392"/>
      <c r="AT786" s="393"/>
      <c r="AU786" s="388" t="s">
        <v>585</v>
      </c>
      <c r="AV786" s="389"/>
      <c r="AW786" s="389"/>
      <c r="AX786" s="394"/>
    </row>
    <row r="787" spans="1:50" ht="24.75" customHeight="1">
      <c r="A787" s="570"/>
      <c r="B787" s="759"/>
      <c r="C787" s="759"/>
      <c r="D787" s="759"/>
      <c r="E787" s="759"/>
      <c r="F787" s="760"/>
      <c r="G787" s="346" t="s">
        <v>585</v>
      </c>
      <c r="H787" s="347"/>
      <c r="I787" s="347"/>
      <c r="J787" s="347"/>
      <c r="K787" s="348"/>
      <c r="L787" s="391" t="s">
        <v>585</v>
      </c>
      <c r="M787" s="392"/>
      <c r="N787" s="392"/>
      <c r="O787" s="392"/>
      <c r="P787" s="392"/>
      <c r="Q787" s="392"/>
      <c r="R787" s="392"/>
      <c r="S787" s="392"/>
      <c r="T787" s="392"/>
      <c r="U787" s="392"/>
      <c r="V787" s="392"/>
      <c r="W787" s="392"/>
      <c r="X787" s="393"/>
      <c r="Y787" s="388" t="s">
        <v>585</v>
      </c>
      <c r="Z787" s="389"/>
      <c r="AA787" s="389"/>
      <c r="AB787" s="394"/>
      <c r="AC787" s="346" t="s">
        <v>585</v>
      </c>
      <c r="AD787" s="347"/>
      <c r="AE787" s="347"/>
      <c r="AF787" s="347"/>
      <c r="AG787" s="348"/>
      <c r="AH787" s="391" t="s">
        <v>585</v>
      </c>
      <c r="AI787" s="392"/>
      <c r="AJ787" s="392"/>
      <c r="AK787" s="392"/>
      <c r="AL787" s="392"/>
      <c r="AM787" s="392"/>
      <c r="AN787" s="392"/>
      <c r="AO787" s="392"/>
      <c r="AP787" s="392"/>
      <c r="AQ787" s="392"/>
      <c r="AR787" s="392"/>
      <c r="AS787" s="392"/>
      <c r="AT787" s="393"/>
      <c r="AU787" s="388" t="s">
        <v>585</v>
      </c>
      <c r="AV787" s="389"/>
      <c r="AW787" s="389"/>
      <c r="AX787" s="394"/>
    </row>
    <row r="788" spans="1:50" ht="24.75" customHeight="1">
      <c r="A788" s="570"/>
      <c r="B788" s="759"/>
      <c r="C788" s="759"/>
      <c r="D788" s="759"/>
      <c r="E788" s="759"/>
      <c r="F788" s="760"/>
      <c r="G788" s="346" t="s">
        <v>585</v>
      </c>
      <c r="H788" s="347"/>
      <c r="I788" s="347"/>
      <c r="J788" s="347"/>
      <c r="K788" s="348"/>
      <c r="L788" s="391" t="s">
        <v>585</v>
      </c>
      <c r="M788" s="392"/>
      <c r="N788" s="392"/>
      <c r="O788" s="392"/>
      <c r="P788" s="392"/>
      <c r="Q788" s="392"/>
      <c r="R788" s="392"/>
      <c r="S788" s="392"/>
      <c r="T788" s="392"/>
      <c r="U788" s="392"/>
      <c r="V788" s="392"/>
      <c r="W788" s="392"/>
      <c r="X788" s="393"/>
      <c r="Y788" s="388" t="s">
        <v>585</v>
      </c>
      <c r="Z788" s="389"/>
      <c r="AA788" s="389"/>
      <c r="AB788" s="394"/>
      <c r="AC788" s="346" t="s">
        <v>585</v>
      </c>
      <c r="AD788" s="347"/>
      <c r="AE788" s="347"/>
      <c r="AF788" s="347"/>
      <c r="AG788" s="348"/>
      <c r="AH788" s="391" t="s">
        <v>585</v>
      </c>
      <c r="AI788" s="392"/>
      <c r="AJ788" s="392"/>
      <c r="AK788" s="392"/>
      <c r="AL788" s="392"/>
      <c r="AM788" s="392"/>
      <c r="AN788" s="392"/>
      <c r="AO788" s="392"/>
      <c r="AP788" s="392"/>
      <c r="AQ788" s="392"/>
      <c r="AR788" s="392"/>
      <c r="AS788" s="392"/>
      <c r="AT788" s="393"/>
      <c r="AU788" s="388" t="s">
        <v>585</v>
      </c>
      <c r="AV788" s="389"/>
      <c r="AW788" s="389"/>
      <c r="AX788" s="394"/>
    </row>
    <row r="789" spans="1:50" ht="24.75" customHeight="1">
      <c r="A789" s="570"/>
      <c r="B789" s="759"/>
      <c r="C789" s="759"/>
      <c r="D789" s="759"/>
      <c r="E789" s="759"/>
      <c r="F789" s="760"/>
      <c r="G789" s="346" t="s">
        <v>585</v>
      </c>
      <c r="H789" s="347"/>
      <c r="I789" s="347"/>
      <c r="J789" s="347"/>
      <c r="K789" s="348"/>
      <c r="L789" s="391" t="s">
        <v>585</v>
      </c>
      <c r="M789" s="392"/>
      <c r="N789" s="392"/>
      <c r="O789" s="392"/>
      <c r="P789" s="392"/>
      <c r="Q789" s="392"/>
      <c r="R789" s="392"/>
      <c r="S789" s="392"/>
      <c r="T789" s="392"/>
      <c r="U789" s="392"/>
      <c r="V789" s="392"/>
      <c r="W789" s="392"/>
      <c r="X789" s="393"/>
      <c r="Y789" s="388" t="s">
        <v>585</v>
      </c>
      <c r="Z789" s="389"/>
      <c r="AA789" s="389"/>
      <c r="AB789" s="394"/>
      <c r="AC789" s="346" t="s">
        <v>585</v>
      </c>
      <c r="AD789" s="347"/>
      <c r="AE789" s="347"/>
      <c r="AF789" s="347"/>
      <c r="AG789" s="348"/>
      <c r="AH789" s="391" t="s">
        <v>585</v>
      </c>
      <c r="AI789" s="392"/>
      <c r="AJ789" s="392"/>
      <c r="AK789" s="392"/>
      <c r="AL789" s="392"/>
      <c r="AM789" s="392"/>
      <c r="AN789" s="392"/>
      <c r="AO789" s="392"/>
      <c r="AP789" s="392"/>
      <c r="AQ789" s="392"/>
      <c r="AR789" s="392"/>
      <c r="AS789" s="392"/>
      <c r="AT789" s="393"/>
      <c r="AU789" s="388" t="s">
        <v>585</v>
      </c>
      <c r="AV789" s="389"/>
      <c r="AW789" s="389"/>
      <c r="AX789" s="394"/>
    </row>
    <row r="790" spans="1:50" ht="24.75" customHeight="1">
      <c r="A790" s="570"/>
      <c r="B790" s="759"/>
      <c r="C790" s="759"/>
      <c r="D790" s="759"/>
      <c r="E790" s="759"/>
      <c r="F790" s="760"/>
      <c r="G790" s="346" t="s">
        <v>585</v>
      </c>
      <c r="H790" s="347"/>
      <c r="I790" s="347"/>
      <c r="J790" s="347"/>
      <c r="K790" s="348"/>
      <c r="L790" s="391" t="s">
        <v>585</v>
      </c>
      <c r="M790" s="392"/>
      <c r="N790" s="392"/>
      <c r="O790" s="392"/>
      <c r="P790" s="392"/>
      <c r="Q790" s="392"/>
      <c r="R790" s="392"/>
      <c r="S790" s="392"/>
      <c r="T790" s="392"/>
      <c r="U790" s="392"/>
      <c r="V790" s="392"/>
      <c r="W790" s="392"/>
      <c r="X790" s="393"/>
      <c r="Y790" s="388" t="s">
        <v>585</v>
      </c>
      <c r="Z790" s="389"/>
      <c r="AA790" s="389"/>
      <c r="AB790" s="394"/>
      <c r="AC790" s="346" t="s">
        <v>585</v>
      </c>
      <c r="AD790" s="347"/>
      <c r="AE790" s="347"/>
      <c r="AF790" s="347"/>
      <c r="AG790" s="348"/>
      <c r="AH790" s="391" t="s">
        <v>585</v>
      </c>
      <c r="AI790" s="392"/>
      <c r="AJ790" s="392"/>
      <c r="AK790" s="392"/>
      <c r="AL790" s="392"/>
      <c r="AM790" s="392"/>
      <c r="AN790" s="392"/>
      <c r="AO790" s="392"/>
      <c r="AP790" s="392"/>
      <c r="AQ790" s="392"/>
      <c r="AR790" s="392"/>
      <c r="AS790" s="392"/>
      <c r="AT790" s="393"/>
      <c r="AU790" s="388" t="s">
        <v>585</v>
      </c>
      <c r="AV790" s="389"/>
      <c r="AW790" s="389"/>
      <c r="AX790" s="394"/>
    </row>
    <row r="791" spans="1:50" ht="24.75" customHeight="1" thickBot="1">
      <c r="A791" s="570"/>
      <c r="B791" s="759"/>
      <c r="C791" s="759"/>
      <c r="D791" s="759"/>
      <c r="E791" s="759"/>
      <c r="F791" s="760"/>
      <c r="G791" s="396" t="s">
        <v>21</v>
      </c>
      <c r="H791" s="397"/>
      <c r="I791" s="397"/>
      <c r="J791" s="397"/>
      <c r="K791" s="397"/>
      <c r="L791" s="398"/>
      <c r="M791" s="399"/>
      <c r="N791" s="399"/>
      <c r="O791" s="399"/>
      <c r="P791" s="399"/>
      <c r="Q791" s="399"/>
      <c r="R791" s="399"/>
      <c r="S791" s="399"/>
      <c r="T791" s="399"/>
      <c r="U791" s="399"/>
      <c r="V791" s="399"/>
      <c r="W791" s="399"/>
      <c r="X791" s="400"/>
      <c r="Y791" s="401">
        <f>SUM(Y781:AB790)</f>
        <v>3122</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20</v>
      </c>
      <c r="AV791" s="402"/>
      <c r="AW791" s="402"/>
      <c r="AX791" s="404"/>
    </row>
    <row r="792" spans="1:50" ht="24.75" customHeight="1">
      <c r="A792" s="570"/>
      <c r="B792" s="759"/>
      <c r="C792" s="759"/>
      <c r="D792" s="759"/>
      <c r="E792" s="759"/>
      <c r="F792" s="760"/>
      <c r="G792" s="420" t="s">
        <v>627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c r="A793" s="570"/>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c r="A794" s="570"/>
      <c r="B794" s="759"/>
      <c r="C794" s="759"/>
      <c r="D794" s="759"/>
      <c r="E794" s="759"/>
      <c r="F794" s="760"/>
      <c r="G794" s="435" t="s">
        <v>628</v>
      </c>
      <c r="H794" s="436"/>
      <c r="I794" s="436"/>
      <c r="J794" s="436"/>
      <c r="K794" s="437"/>
      <c r="L794" s="438" t="s">
        <v>601</v>
      </c>
      <c r="M794" s="439"/>
      <c r="N794" s="439"/>
      <c r="O794" s="439"/>
      <c r="P794" s="439"/>
      <c r="Q794" s="439"/>
      <c r="R794" s="439"/>
      <c r="S794" s="439"/>
      <c r="T794" s="439"/>
      <c r="U794" s="439"/>
      <c r="V794" s="439"/>
      <c r="W794" s="439"/>
      <c r="X794" s="440"/>
      <c r="Y794" s="465">
        <v>1.9895830000000001</v>
      </c>
      <c r="Z794" s="466"/>
      <c r="AA794" s="466"/>
      <c r="AB794" s="563"/>
      <c r="AC794" s="435" t="s">
        <v>638</v>
      </c>
      <c r="AD794" s="436"/>
      <c r="AE794" s="436"/>
      <c r="AF794" s="436"/>
      <c r="AG794" s="437"/>
      <c r="AH794" s="438" t="s">
        <v>638</v>
      </c>
      <c r="AI794" s="439"/>
      <c r="AJ794" s="439"/>
      <c r="AK794" s="439"/>
      <c r="AL794" s="439"/>
      <c r="AM794" s="439"/>
      <c r="AN794" s="439"/>
      <c r="AO794" s="439"/>
      <c r="AP794" s="439"/>
      <c r="AQ794" s="439"/>
      <c r="AR794" s="439"/>
      <c r="AS794" s="439"/>
      <c r="AT794" s="440"/>
      <c r="AU794" s="465" t="s">
        <v>638</v>
      </c>
      <c r="AV794" s="466"/>
      <c r="AW794" s="466"/>
      <c r="AX794" s="563"/>
    </row>
    <row r="795" spans="1:50" ht="24.75" customHeight="1">
      <c r="A795" s="570"/>
      <c r="B795" s="759"/>
      <c r="C795" s="759"/>
      <c r="D795" s="759"/>
      <c r="E795" s="759"/>
      <c r="F795" s="760"/>
      <c r="G795" s="346" t="s">
        <v>551</v>
      </c>
      <c r="H795" s="347"/>
      <c r="I795" s="347"/>
      <c r="J795" s="347"/>
      <c r="K795" s="348"/>
      <c r="L795" s="391" t="s">
        <v>551</v>
      </c>
      <c r="M795" s="392"/>
      <c r="N795" s="392"/>
      <c r="O795" s="392"/>
      <c r="P795" s="392"/>
      <c r="Q795" s="392"/>
      <c r="R795" s="392"/>
      <c r="S795" s="392"/>
      <c r="T795" s="392"/>
      <c r="U795" s="392"/>
      <c r="V795" s="392"/>
      <c r="W795" s="392"/>
      <c r="X795" s="393"/>
      <c r="Y795" s="388" t="s">
        <v>551</v>
      </c>
      <c r="Z795" s="389"/>
      <c r="AA795" s="389"/>
      <c r="AB795" s="394"/>
      <c r="AC795" s="346" t="s">
        <v>551</v>
      </c>
      <c r="AD795" s="347"/>
      <c r="AE795" s="347"/>
      <c r="AF795" s="347"/>
      <c r="AG795" s="348"/>
      <c r="AH795" s="391" t="s">
        <v>551</v>
      </c>
      <c r="AI795" s="392"/>
      <c r="AJ795" s="392"/>
      <c r="AK795" s="392"/>
      <c r="AL795" s="392"/>
      <c r="AM795" s="392"/>
      <c r="AN795" s="392"/>
      <c r="AO795" s="392"/>
      <c r="AP795" s="392"/>
      <c r="AQ795" s="392"/>
      <c r="AR795" s="392"/>
      <c r="AS795" s="392"/>
      <c r="AT795" s="393"/>
      <c r="AU795" s="388" t="s">
        <v>551</v>
      </c>
      <c r="AV795" s="389"/>
      <c r="AW795" s="389"/>
      <c r="AX795" s="394"/>
    </row>
    <row r="796" spans="1:50" ht="24.75" customHeight="1">
      <c r="A796" s="570"/>
      <c r="B796" s="759"/>
      <c r="C796" s="759"/>
      <c r="D796" s="759"/>
      <c r="E796" s="759"/>
      <c r="F796" s="760"/>
      <c r="G796" s="346" t="s">
        <v>551</v>
      </c>
      <c r="H796" s="347"/>
      <c r="I796" s="347"/>
      <c r="J796" s="347"/>
      <c r="K796" s="348"/>
      <c r="L796" s="391" t="s">
        <v>551</v>
      </c>
      <c r="M796" s="392"/>
      <c r="N796" s="392"/>
      <c r="O796" s="392"/>
      <c r="P796" s="392"/>
      <c r="Q796" s="392"/>
      <c r="R796" s="392"/>
      <c r="S796" s="392"/>
      <c r="T796" s="392"/>
      <c r="U796" s="392"/>
      <c r="V796" s="392"/>
      <c r="W796" s="392"/>
      <c r="X796" s="393"/>
      <c r="Y796" s="388" t="s">
        <v>551</v>
      </c>
      <c r="Z796" s="389"/>
      <c r="AA796" s="389"/>
      <c r="AB796" s="394"/>
      <c r="AC796" s="346" t="s">
        <v>551</v>
      </c>
      <c r="AD796" s="347"/>
      <c r="AE796" s="347"/>
      <c r="AF796" s="347"/>
      <c r="AG796" s="348"/>
      <c r="AH796" s="391" t="s">
        <v>551</v>
      </c>
      <c r="AI796" s="392"/>
      <c r="AJ796" s="392"/>
      <c r="AK796" s="392"/>
      <c r="AL796" s="392"/>
      <c r="AM796" s="392"/>
      <c r="AN796" s="392"/>
      <c r="AO796" s="392"/>
      <c r="AP796" s="392"/>
      <c r="AQ796" s="392"/>
      <c r="AR796" s="392"/>
      <c r="AS796" s="392"/>
      <c r="AT796" s="393"/>
      <c r="AU796" s="388" t="s">
        <v>551</v>
      </c>
      <c r="AV796" s="389"/>
      <c r="AW796" s="389"/>
      <c r="AX796" s="394"/>
    </row>
    <row r="797" spans="1:50" ht="24.75" customHeight="1">
      <c r="A797" s="570"/>
      <c r="B797" s="759"/>
      <c r="C797" s="759"/>
      <c r="D797" s="759"/>
      <c r="E797" s="759"/>
      <c r="F797" s="760"/>
      <c r="G797" s="346" t="s">
        <v>551</v>
      </c>
      <c r="H797" s="347"/>
      <c r="I797" s="347"/>
      <c r="J797" s="347"/>
      <c r="K797" s="348"/>
      <c r="L797" s="391" t="s">
        <v>551</v>
      </c>
      <c r="M797" s="392"/>
      <c r="N797" s="392"/>
      <c r="O797" s="392"/>
      <c r="P797" s="392"/>
      <c r="Q797" s="392"/>
      <c r="R797" s="392"/>
      <c r="S797" s="392"/>
      <c r="T797" s="392"/>
      <c r="U797" s="392"/>
      <c r="V797" s="392"/>
      <c r="W797" s="392"/>
      <c r="X797" s="393"/>
      <c r="Y797" s="388" t="s">
        <v>551</v>
      </c>
      <c r="Z797" s="389"/>
      <c r="AA797" s="389"/>
      <c r="AB797" s="394"/>
      <c r="AC797" s="346" t="s">
        <v>551</v>
      </c>
      <c r="AD797" s="347"/>
      <c r="AE797" s="347"/>
      <c r="AF797" s="347"/>
      <c r="AG797" s="348"/>
      <c r="AH797" s="391" t="s">
        <v>551</v>
      </c>
      <c r="AI797" s="392"/>
      <c r="AJ797" s="392"/>
      <c r="AK797" s="392"/>
      <c r="AL797" s="392"/>
      <c r="AM797" s="392"/>
      <c r="AN797" s="392"/>
      <c r="AO797" s="392"/>
      <c r="AP797" s="392"/>
      <c r="AQ797" s="392"/>
      <c r="AR797" s="392"/>
      <c r="AS797" s="392"/>
      <c r="AT797" s="393"/>
      <c r="AU797" s="388" t="s">
        <v>551</v>
      </c>
      <c r="AV797" s="389"/>
      <c r="AW797" s="389"/>
      <c r="AX797" s="394"/>
    </row>
    <row r="798" spans="1:50" ht="24.75" customHeight="1">
      <c r="A798" s="570"/>
      <c r="B798" s="759"/>
      <c r="C798" s="759"/>
      <c r="D798" s="759"/>
      <c r="E798" s="759"/>
      <c r="F798" s="760"/>
      <c r="G798" s="346" t="s">
        <v>551</v>
      </c>
      <c r="H798" s="347"/>
      <c r="I798" s="347"/>
      <c r="J798" s="347"/>
      <c r="K798" s="348"/>
      <c r="L798" s="391" t="s">
        <v>551</v>
      </c>
      <c r="M798" s="392"/>
      <c r="N798" s="392"/>
      <c r="O798" s="392"/>
      <c r="P798" s="392"/>
      <c r="Q798" s="392"/>
      <c r="R798" s="392"/>
      <c r="S798" s="392"/>
      <c r="T798" s="392"/>
      <c r="U798" s="392"/>
      <c r="V798" s="392"/>
      <c r="W798" s="392"/>
      <c r="X798" s="393"/>
      <c r="Y798" s="388" t="s">
        <v>551</v>
      </c>
      <c r="Z798" s="389"/>
      <c r="AA798" s="389"/>
      <c r="AB798" s="394"/>
      <c r="AC798" s="346" t="s">
        <v>551</v>
      </c>
      <c r="AD798" s="347"/>
      <c r="AE798" s="347"/>
      <c r="AF798" s="347"/>
      <c r="AG798" s="348"/>
      <c r="AH798" s="391" t="s">
        <v>551</v>
      </c>
      <c r="AI798" s="392"/>
      <c r="AJ798" s="392"/>
      <c r="AK798" s="392"/>
      <c r="AL798" s="392"/>
      <c r="AM798" s="392"/>
      <c r="AN798" s="392"/>
      <c r="AO798" s="392"/>
      <c r="AP798" s="392"/>
      <c r="AQ798" s="392"/>
      <c r="AR798" s="392"/>
      <c r="AS798" s="392"/>
      <c r="AT798" s="393"/>
      <c r="AU798" s="388" t="s">
        <v>551</v>
      </c>
      <c r="AV798" s="389"/>
      <c r="AW798" s="389"/>
      <c r="AX798" s="394"/>
    </row>
    <row r="799" spans="1:50" ht="24.75" customHeight="1">
      <c r="A799" s="570"/>
      <c r="B799" s="759"/>
      <c r="C799" s="759"/>
      <c r="D799" s="759"/>
      <c r="E799" s="759"/>
      <c r="F799" s="760"/>
      <c r="G799" s="346" t="s">
        <v>551</v>
      </c>
      <c r="H799" s="347"/>
      <c r="I799" s="347"/>
      <c r="J799" s="347"/>
      <c r="K799" s="348"/>
      <c r="L799" s="391" t="s">
        <v>551</v>
      </c>
      <c r="M799" s="392"/>
      <c r="N799" s="392"/>
      <c r="O799" s="392"/>
      <c r="P799" s="392"/>
      <c r="Q799" s="392"/>
      <c r="R799" s="392"/>
      <c r="S799" s="392"/>
      <c r="T799" s="392"/>
      <c r="U799" s="392"/>
      <c r="V799" s="392"/>
      <c r="W799" s="392"/>
      <c r="X799" s="393"/>
      <c r="Y799" s="388" t="s">
        <v>551</v>
      </c>
      <c r="Z799" s="389"/>
      <c r="AA799" s="389"/>
      <c r="AB799" s="394"/>
      <c r="AC799" s="346" t="s">
        <v>551</v>
      </c>
      <c r="AD799" s="347"/>
      <c r="AE799" s="347"/>
      <c r="AF799" s="347"/>
      <c r="AG799" s="348"/>
      <c r="AH799" s="391" t="s">
        <v>551</v>
      </c>
      <c r="AI799" s="392"/>
      <c r="AJ799" s="392"/>
      <c r="AK799" s="392"/>
      <c r="AL799" s="392"/>
      <c r="AM799" s="392"/>
      <c r="AN799" s="392"/>
      <c r="AO799" s="392"/>
      <c r="AP799" s="392"/>
      <c r="AQ799" s="392"/>
      <c r="AR799" s="392"/>
      <c r="AS799" s="392"/>
      <c r="AT799" s="393"/>
      <c r="AU799" s="388" t="s">
        <v>551</v>
      </c>
      <c r="AV799" s="389"/>
      <c r="AW799" s="389"/>
      <c r="AX799" s="394"/>
    </row>
    <row r="800" spans="1:50" ht="24.75" customHeight="1">
      <c r="A800" s="570"/>
      <c r="B800" s="759"/>
      <c r="C800" s="759"/>
      <c r="D800" s="759"/>
      <c r="E800" s="759"/>
      <c r="F800" s="760"/>
      <c r="G800" s="346" t="s">
        <v>551</v>
      </c>
      <c r="H800" s="347"/>
      <c r="I800" s="347"/>
      <c r="J800" s="347"/>
      <c r="K800" s="348"/>
      <c r="L800" s="391" t="s">
        <v>551</v>
      </c>
      <c r="M800" s="392"/>
      <c r="N800" s="392"/>
      <c r="O800" s="392"/>
      <c r="P800" s="392"/>
      <c r="Q800" s="392"/>
      <c r="R800" s="392"/>
      <c r="S800" s="392"/>
      <c r="T800" s="392"/>
      <c r="U800" s="392"/>
      <c r="V800" s="392"/>
      <c r="W800" s="392"/>
      <c r="X800" s="393"/>
      <c r="Y800" s="388" t="s">
        <v>551</v>
      </c>
      <c r="Z800" s="389"/>
      <c r="AA800" s="389"/>
      <c r="AB800" s="394"/>
      <c r="AC800" s="346" t="s">
        <v>551</v>
      </c>
      <c r="AD800" s="347"/>
      <c r="AE800" s="347"/>
      <c r="AF800" s="347"/>
      <c r="AG800" s="348"/>
      <c r="AH800" s="391" t="s">
        <v>551</v>
      </c>
      <c r="AI800" s="392"/>
      <c r="AJ800" s="392"/>
      <c r="AK800" s="392"/>
      <c r="AL800" s="392"/>
      <c r="AM800" s="392"/>
      <c r="AN800" s="392"/>
      <c r="AO800" s="392"/>
      <c r="AP800" s="392"/>
      <c r="AQ800" s="392"/>
      <c r="AR800" s="392"/>
      <c r="AS800" s="392"/>
      <c r="AT800" s="393"/>
      <c r="AU800" s="388" t="s">
        <v>551</v>
      </c>
      <c r="AV800" s="389"/>
      <c r="AW800" s="389"/>
      <c r="AX800" s="394"/>
    </row>
    <row r="801" spans="1:50" ht="24.75" customHeight="1">
      <c r="A801" s="570"/>
      <c r="B801" s="759"/>
      <c r="C801" s="759"/>
      <c r="D801" s="759"/>
      <c r="E801" s="759"/>
      <c r="F801" s="760"/>
      <c r="G801" s="346" t="s">
        <v>551</v>
      </c>
      <c r="H801" s="347"/>
      <c r="I801" s="347"/>
      <c r="J801" s="347"/>
      <c r="K801" s="348"/>
      <c r="L801" s="391" t="s">
        <v>551</v>
      </c>
      <c r="M801" s="392"/>
      <c r="N801" s="392"/>
      <c r="O801" s="392"/>
      <c r="P801" s="392"/>
      <c r="Q801" s="392"/>
      <c r="R801" s="392"/>
      <c r="S801" s="392"/>
      <c r="T801" s="392"/>
      <c r="U801" s="392"/>
      <c r="V801" s="392"/>
      <c r="W801" s="392"/>
      <c r="X801" s="393"/>
      <c r="Y801" s="388" t="s">
        <v>551</v>
      </c>
      <c r="Z801" s="389"/>
      <c r="AA801" s="389"/>
      <c r="AB801" s="394"/>
      <c r="AC801" s="346" t="s">
        <v>551</v>
      </c>
      <c r="AD801" s="347"/>
      <c r="AE801" s="347"/>
      <c r="AF801" s="347"/>
      <c r="AG801" s="348"/>
      <c r="AH801" s="391" t="s">
        <v>551</v>
      </c>
      <c r="AI801" s="392"/>
      <c r="AJ801" s="392"/>
      <c r="AK801" s="392"/>
      <c r="AL801" s="392"/>
      <c r="AM801" s="392"/>
      <c r="AN801" s="392"/>
      <c r="AO801" s="392"/>
      <c r="AP801" s="392"/>
      <c r="AQ801" s="392"/>
      <c r="AR801" s="392"/>
      <c r="AS801" s="392"/>
      <c r="AT801" s="393"/>
      <c r="AU801" s="388" t="s">
        <v>551</v>
      </c>
      <c r="AV801" s="389"/>
      <c r="AW801" s="389"/>
      <c r="AX801" s="394"/>
    </row>
    <row r="802" spans="1:50" ht="24.75" customHeight="1">
      <c r="A802" s="570"/>
      <c r="B802" s="759"/>
      <c r="C802" s="759"/>
      <c r="D802" s="759"/>
      <c r="E802" s="759"/>
      <c r="F802" s="760"/>
      <c r="G802" s="346" t="s">
        <v>551</v>
      </c>
      <c r="H802" s="347"/>
      <c r="I802" s="347"/>
      <c r="J802" s="347"/>
      <c r="K802" s="348"/>
      <c r="L802" s="391" t="s">
        <v>551</v>
      </c>
      <c r="M802" s="392"/>
      <c r="N802" s="392"/>
      <c r="O802" s="392"/>
      <c r="P802" s="392"/>
      <c r="Q802" s="392"/>
      <c r="R802" s="392"/>
      <c r="S802" s="392"/>
      <c r="T802" s="392"/>
      <c r="U802" s="392"/>
      <c r="V802" s="392"/>
      <c r="W802" s="392"/>
      <c r="X802" s="393"/>
      <c r="Y802" s="388" t="s">
        <v>551</v>
      </c>
      <c r="Z802" s="389"/>
      <c r="AA802" s="389"/>
      <c r="AB802" s="394"/>
      <c r="AC802" s="346" t="s">
        <v>551</v>
      </c>
      <c r="AD802" s="347"/>
      <c r="AE802" s="347"/>
      <c r="AF802" s="347"/>
      <c r="AG802" s="348"/>
      <c r="AH802" s="391" t="s">
        <v>551</v>
      </c>
      <c r="AI802" s="392"/>
      <c r="AJ802" s="392"/>
      <c r="AK802" s="392"/>
      <c r="AL802" s="392"/>
      <c r="AM802" s="392"/>
      <c r="AN802" s="392"/>
      <c r="AO802" s="392"/>
      <c r="AP802" s="392"/>
      <c r="AQ802" s="392"/>
      <c r="AR802" s="392"/>
      <c r="AS802" s="392"/>
      <c r="AT802" s="393"/>
      <c r="AU802" s="388" t="s">
        <v>551</v>
      </c>
      <c r="AV802" s="389"/>
      <c r="AW802" s="389"/>
      <c r="AX802" s="394"/>
    </row>
    <row r="803" spans="1:50" ht="24.75" customHeight="1">
      <c r="A803" s="570"/>
      <c r="B803" s="759"/>
      <c r="C803" s="759"/>
      <c r="D803" s="759"/>
      <c r="E803" s="759"/>
      <c r="F803" s="760"/>
      <c r="G803" s="346" t="s">
        <v>551</v>
      </c>
      <c r="H803" s="347"/>
      <c r="I803" s="347"/>
      <c r="J803" s="347"/>
      <c r="K803" s="348"/>
      <c r="L803" s="391" t="s">
        <v>551</v>
      </c>
      <c r="M803" s="392"/>
      <c r="N803" s="392"/>
      <c r="O803" s="392"/>
      <c r="P803" s="392"/>
      <c r="Q803" s="392"/>
      <c r="R803" s="392"/>
      <c r="S803" s="392"/>
      <c r="T803" s="392"/>
      <c r="U803" s="392"/>
      <c r="V803" s="392"/>
      <c r="W803" s="392"/>
      <c r="X803" s="393"/>
      <c r="Y803" s="388" t="s">
        <v>551</v>
      </c>
      <c r="Z803" s="389"/>
      <c r="AA803" s="389"/>
      <c r="AB803" s="394"/>
      <c r="AC803" s="346" t="s">
        <v>551</v>
      </c>
      <c r="AD803" s="347"/>
      <c r="AE803" s="347"/>
      <c r="AF803" s="347"/>
      <c r="AG803" s="348"/>
      <c r="AH803" s="391" t="s">
        <v>551</v>
      </c>
      <c r="AI803" s="392"/>
      <c r="AJ803" s="392"/>
      <c r="AK803" s="392"/>
      <c r="AL803" s="392"/>
      <c r="AM803" s="392"/>
      <c r="AN803" s="392"/>
      <c r="AO803" s="392"/>
      <c r="AP803" s="392"/>
      <c r="AQ803" s="392"/>
      <c r="AR803" s="392"/>
      <c r="AS803" s="392"/>
      <c r="AT803" s="393"/>
      <c r="AU803" s="388" t="s">
        <v>551</v>
      </c>
      <c r="AV803" s="389"/>
      <c r="AW803" s="389"/>
      <c r="AX803" s="394"/>
    </row>
    <row r="804" spans="1:50" ht="24.75" customHeight="1">
      <c r="A804" s="570"/>
      <c r="B804" s="759"/>
      <c r="C804" s="759"/>
      <c r="D804" s="759"/>
      <c r="E804" s="759"/>
      <c r="F804" s="760"/>
      <c r="G804" s="396" t="s">
        <v>21</v>
      </c>
      <c r="H804" s="397"/>
      <c r="I804" s="397"/>
      <c r="J804" s="397"/>
      <c r="K804" s="397"/>
      <c r="L804" s="398"/>
      <c r="M804" s="399"/>
      <c r="N804" s="399"/>
      <c r="O804" s="399"/>
      <c r="P804" s="399"/>
      <c r="Q804" s="399"/>
      <c r="R804" s="399"/>
      <c r="S804" s="399"/>
      <c r="T804" s="399"/>
      <c r="U804" s="399"/>
      <c r="V804" s="399"/>
      <c r="W804" s="399"/>
      <c r="X804" s="400"/>
      <c r="Y804" s="401">
        <f>SUM(Y794:AB803)</f>
        <v>1.9895830000000001</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70"/>
      <c r="B805" s="759"/>
      <c r="C805" s="759"/>
      <c r="D805" s="759"/>
      <c r="E805" s="759"/>
      <c r="F805" s="760"/>
      <c r="G805" s="420" t="s">
        <v>457</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458</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c r="A806" s="570"/>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c r="A807" s="570"/>
      <c r="B807" s="759"/>
      <c r="C807" s="759"/>
      <c r="D807" s="759"/>
      <c r="E807" s="759"/>
      <c r="F807" s="760"/>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c r="A808" s="570"/>
      <c r="B808" s="759"/>
      <c r="C808" s="759"/>
      <c r="D808" s="759"/>
      <c r="E808" s="759"/>
      <c r="F808" s="760"/>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4"/>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70"/>
      <c r="B809" s="759"/>
      <c r="C809" s="759"/>
      <c r="D809" s="759"/>
      <c r="E809" s="759"/>
      <c r="F809" s="760"/>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4"/>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70"/>
      <c r="B810" s="759"/>
      <c r="C810" s="759"/>
      <c r="D810" s="759"/>
      <c r="E810" s="759"/>
      <c r="F810" s="760"/>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4"/>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70"/>
      <c r="B811" s="759"/>
      <c r="C811" s="759"/>
      <c r="D811" s="759"/>
      <c r="E811" s="759"/>
      <c r="F811" s="760"/>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4"/>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70"/>
      <c r="B812" s="759"/>
      <c r="C812" s="759"/>
      <c r="D812" s="759"/>
      <c r="E812" s="759"/>
      <c r="F812" s="760"/>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4"/>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70"/>
      <c r="B813" s="759"/>
      <c r="C813" s="759"/>
      <c r="D813" s="759"/>
      <c r="E813" s="759"/>
      <c r="F813" s="760"/>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4"/>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70"/>
      <c r="B814" s="759"/>
      <c r="C814" s="759"/>
      <c r="D814" s="759"/>
      <c r="E814" s="759"/>
      <c r="F814" s="760"/>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4"/>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70"/>
      <c r="B815" s="759"/>
      <c r="C815" s="759"/>
      <c r="D815" s="759"/>
      <c r="E815" s="759"/>
      <c r="F815" s="760"/>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4"/>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70"/>
      <c r="B816" s="759"/>
      <c r="C816" s="759"/>
      <c r="D816" s="759"/>
      <c r="E816" s="759"/>
      <c r="F816" s="760"/>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4"/>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70"/>
      <c r="B817" s="759"/>
      <c r="C817" s="759"/>
      <c r="D817" s="759"/>
      <c r="E817" s="759"/>
      <c r="F817" s="760"/>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70"/>
      <c r="B818" s="759"/>
      <c r="C818" s="759"/>
      <c r="D818" s="759"/>
      <c r="E818" s="759"/>
      <c r="F818" s="760"/>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c r="A819" s="570"/>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c r="A820" s="570"/>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c r="A821" s="570"/>
      <c r="B821" s="759"/>
      <c r="C821" s="759"/>
      <c r="D821" s="759"/>
      <c r="E821" s="759"/>
      <c r="F821" s="760"/>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4"/>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70"/>
      <c r="B822" s="759"/>
      <c r="C822" s="759"/>
      <c r="D822" s="759"/>
      <c r="E822" s="759"/>
      <c r="F822" s="760"/>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4"/>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70"/>
      <c r="B823" s="759"/>
      <c r="C823" s="759"/>
      <c r="D823" s="759"/>
      <c r="E823" s="759"/>
      <c r="F823" s="760"/>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4"/>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70"/>
      <c r="B824" s="759"/>
      <c r="C824" s="759"/>
      <c r="D824" s="759"/>
      <c r="E824" s="759"/>
      <c r="F824" s="760"/>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4"/>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70"/>
      <c r="B825" s="759"/>
      <c r="C825" s="759"/>
      <c r="D825" s="759"/>
      <c r="E825" s="759"/>
      <c r="F825" s="760"/>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4"/>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70"/>
      <c r="B826" s="759"/>
      <c r="C826" s="759"/>
      <c r="D826" s="759"/>
      <c r="E826" s="759"/>
      <c r="F826" s="760"/>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4"/>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70"/>
      <c r="B827" s="759"/>
      <c r="C827" s="759"/>
      <c r="D827" s="759"/>
      <c r="E827" s="759"/>
      <c r="F827" s="760"/>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4"/>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70"/>
      <c r="B828" s="759"/>
      <c r="C828" s="759"/>
      <c r="D828" s="759"/>
      <c r="E828" s="759"/>
      <c r="F828" s="760"/>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4"/>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70"/>
      <c r="B829" s="759"/>
      <c r="C829" s="759"/>
      <c r="D829" s="759"/>
      <c r="E829" s="759"/>
      <c r="F829" s="760"/>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4"/>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70"/>
      <c r="B830" s="759"/>
      <c r="C830" s="759"/>
      <c r="D830" s="759"/>
      <c r="E830" s="759"/>
      <c r="F830" s="760"/>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2" t="s">
        <v>495</v>
      </c>
      <c r="AM831" s="923"/>
      <c r="AN831" s="923"/>
      <c r="AO831" s="91" t="s">
        <v>493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1"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1" t="s">
        <v>488</v>
      </c>
      <c r="AD836" s="251"/>
      <c r="AE836" s="251"/>
      <c r="AF836" s="251"/>
      <c r="AG836" s="251"/>
      <c r="AH836" s="342" t="s">
        <v>523</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c r="A837" s="395">
        <v>1</v>
      </c>
      <c r="B837" s="395">
        <v>1</v>
      </c>
      <c r="C837" s="405" t="s">
        <v>604</v>
      </c>
      <c r="D837" s="405"/>
      <c r="E837" s="405"/>
      <c r="F837" s="405"/>
      <c r="G837" s="405"/>
      <c r="H837" s="405"/>
      <c r="I837" s="405"/>
      <c r="J837" s="406">
        <v>9010005006883</v>
      </c>
      <c r="K837" s="407"/>
      <c r="L837" s="407"/>
      <c r="M837" s="407"/>
      <c r="N837" s="407"/>
      <c r="O837" s="407"/>
      <c r="P837" s="309" t="s">
        <v>605</v>
      </c>
      <c r="Q837" s="309"/>
      <c r="R837" s="309"/>
      <c r="S837" s="309"/>
      <c r="T837" s="309"/>
      <c r="U837" s="309"/>
      <c r="V837" s="309"/>
      <c r="W837" s="309"/>
      <c r="X837" s="309"/>
      <c r="Y837" s="317">
        <v>3122</v>
      </c>
      <c r="Z837" s="318"/>
      <c r="AA837" s="318"/>
      <c r="AB837" s="319"/>
      <c r="AC837" s="408" t="s">
        <v>583</v>
      </c>
      <c r="AD837" s="414"/>
      <c r="AE837" s="414"/>
      <c r="AF837" s="414"/>
      <c r="AG837" s="414"/>
      <c r="AH837" s="409" t="s">
        <v>585</v>
      </c>
      <c r="AI837" s="410"/>
      <c r="AJ837" s="410"/>
      <c r="AK837" s="410"/>
      <c r="AL837" s="314" t="s">
        <v>585</v>
      </c>
      <c r="AM837" s="315"/>
      <c r="AN837" s="315"/>
      <c r="AO837" s="316"/>
      <c r="AP837" s="310" t="s">
        <v>585</v>
      </c>
      <c r="AQ837" s="310"/>
      <c r="AR837" s="310"/>
      <c r="AS837" s="310"/>
      <c r="AT837" s="310"/>
      <c r="AU837" s="310"/>
      <c r="AV837" s="310"/>
      <c r="AW837" s="310"/>
      <c r="AX837" s="310"/>
    </row>
    <row r="838" spans="1:50" ht="30" hidden="1" customHeight="1">
      <c r="A838" s="395">
        <v>2</v>
      </c>
      <c r="B838" s="395">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c r="A839" s="395">
        <v>3</v>
      </c>
      <c r="B839" s="395">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c r="A840" s="395">
        <v>4</v>
      </c>
      <c r="B840" s="395">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c r="A841" s="395">
        <v>5</v>
      </c>
      <c r="B841" s="395">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c r="A842" s="395">
        <v>6</v>
      </c>
      <c r="B842" s="395">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c r="A843" s="395">
        <v>7</v>
      </c>
      <c r="B843" s="395">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c r="A844" s="395">
        <v>8</v>
      </c>
      <c r="B844" s="395">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c r="A845" s="395">
        <v>9</v>
      </c>
      <c r="B845" s="395">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c r="A846" s="395">
        <v>10</v>
      </c>
      <c r="B846" s="395">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c r="A847" s="395">
        <v>11</v>
      </c>
      <c r="B847" s="395">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5">
        <v>12</v>
      </c>
      <c r="B848" s="395">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5">
        <v>13</v>
      </c>
      <c r="B849" s="395">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5">
        <v>14</v>
      </c>
      <c r="B850" s="395">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5">
        <v>15</v>
      </c>
      <c r="B851" s="395">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5">
        <v>16</v>
      </c>
      <c r="B852" s="395">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5">
        <v>17</v>
      </c>
      <c r="B853" s="395">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5">
        <v>18</v>
      </c>
      <c r="B854" s="395">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5">
        <v>19</v>
      </c>
      <c r="B855" s="395">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5">
        <v>20</v>
      </c>
      <c r="B856" s="395">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5">
        <v>21</v>
      </c>
      <c r="B857" s="395">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5">
        <v>22</v>
      </c>
      <c r="B858" s="395">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5">
        <v>23</v>
      </c>
      <c r="B859" s="395">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5">
        <v>24</v>
      </c>
      <c r="B860" s="395">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5">
        <v>25</v>
      </c>
      <c r="B861" s="395">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5">
        <v>26</v>
      </c>
      <c r="B862" s="395">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5">
        <v>27</v>
      </c>
      <c r="B863" s="395">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5">
        <v>28</v>
      </c>
      <c r="B864" s="395">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5">
        <v>29</v>
      </c>
      <c r="B865" s="395">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5">
        <v>30</v>
      </c>
      <c r="B866" s="395">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4"/>
      <c r="B869" s="344"/>
      <c r="C869" s="344" t="s">
        <v>27</v>
      </c>
      <c r="D869" s="344"/>
      <c r="E869" s="344"/>
      <c r="F869" s="344"/>
      <c r="G869" s="344"/>
      <c r="H869" s="344"/>
      <c r="I869" s="344"/>
      <c r="J869" s="251"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1" t="s">
        <v>488</v>
      </c>
      <c r="AD869" s="251"/>
      <c r="AE869" s="251"/>
      <c r="AF869" s="251"/>
      <c r="AG869" s="251"/>
      <c r="AH869" s="342" t="s">
        <v>523</v>
      </c>
      <c r="AI869" s="344"/>
      <c r="AJ869" s="344"/>
      <c r="AK869" s="344"/>
      <c r="AL869" s="344" t="s">
        <v>22</v>
      </c>
      <c r="AM869" s="344"/>
      <c r="AN869" s="344"/>
      <c r="AO869" s="418"/>
      <c r="AP869" s="419" t="s">
        <v>435</v>
      </c>
      <c r="AQ869" s="419"/>
      <c r="AR869" s="419"/>
      <c r="AS869" s="419"/>
      <c r="AT869" s="419"/>
      <c r="AU869" s="419"/>
      <c r="AV869" s="419"/>
      <c r="AW869" s="419"/>
      <c r="AX869" s="419"/>
    </row>
    <row r="870" spans="1:50" ht="54" customHeight="1">
      <c r="A870" s="395">
        <v>1</v>
      </c>
      <c r="B870" s="395">
        <v>1</v>
      </c>
      <c r="C870" s="415" t="s">
        <v>573</v>
      </c>
      <c r="D870" s="405"/>
      <c r="E870" s="405"/>
      <c r="F870" s="405"/>
      <c r="G870" s="405"/>
      <c r="H870" s="405"/>
      <c r="I870" s="405"/>
      <c r="J870" s="406">
        <v>3100005011822</v>
      </c>
      <c r="K870" s="407"/>
      <c r="L870" s="407"/>
      <c r="M870" s="407"/>
      <c r="N870" s="407"/>
      <c r="O870" s="407"/>
      <c r="P870" s="416" t="s">
        <v>632</v>
      </c>
      <c r="Q870" s="309"/>
      <c r="R870" s="309"/>
      <c r="S870" s="309"/>
      <c r="T870" s="309"/>
      <c r="U870" s="309"/>
      <c r="V870" s="309"/>
      <c r="W870" s="309"/>
      <c r="X870" s="309"/>
      <c r="Y870" s="317">
        <v>20</v>
      </c>
      <c r="Z870" s="318"/>
      <c r="AA870" s="318"/>
      <c r="AB870" s="319"/>
      <c r="AC870" s="408" t="s">
        <v>583</v>
      </c>
      <c r="AD870" s="414"/>
      <c r="AE870" s="414"/>
      <c r="AF870" s="414"/>
      <c r="AG870" s="414"/>
      <c r="AH870" s="409" t="s">
        <v>584</v>
      </c>
      <c r="AI870" s="410"/>
      <c r="AJ870" s="410"/>
      <c r="AK870" s="410"/>
      <c r="AL870" s="314" t="s">
        <v>584</v>
      </c>
      <c r="AM870" s="315"/>
      <c r="AN870" s="315"/>
      <c r="AO870" s="316"/>
      <c r="AP870" s="310" t="s">
        <v>582</v>
      </c>
      <c r="AQ870" s="310"/>
      <c r="AR870" s="310"/>
      <c r="AS870" s="310"/>
      <c r="AT870" s="310"/>
      <c r="AU870" s="310"/>
      <c r="AV870" s="310"/>
      <c r="AW870" s="310"/>
      <c r="AX870" s="310"/>
    </row>
    <row r="871" spans="1:50" ht="54" customHeight="1">
      <c r="A871" s="395">
        <v>2</v>
      </c>
      <c r="B871" s="395">
        <v>1</v>
      </c>
      <c r="C871" s="415" t="s">
        <v>575</v>
      </c>
      <c r="D871" s="405"/>
      <c r="E871" s="405"/>
      <c r="F871" s="405"/>
      <c r="G871" s="405"/>
      <c r="H871" s="405"/>
      <c r="I871" s="405"/>
      <c r="J871" s="406">
        <v>5000020142123</v>
      </c>
      <c r="K871" s="407"/>
      <c r="L871" s="407"/>
      <c r="M871" s="407"/>
      <c r="N871" s="407"/>
      <c r="O871" s="407"/>
      <c r="P871" s="416" t="s">
        <v>632</v>
      </c>
      <c r="Q871" s="309"/>
      <c r="R871" s="309"/>
      <c r="S871" s="309"/>
      <c r="T871" s="309"/>
      <c r="U871" s="309"/>
      <c r="V871" s="309"/>
      <c r="W871" s="309"/>
      <c r="X871" s="309"/>
      <c r="Y871" s="317">
        <v>20</v>
      </c>
      <c r="Z871" s="318"/>
      <c r="AA871" s="318"/>
      <c r="AB871" s="319"/>
      <c r="AC871" s="408" t="s">
        <v>583</v>
      </c>
      <c r="AD871" s="414"/>
      <c r="AE871" s="414"/>
      <c r="AF871" s="414"/>
      <c r="AG871" s="414"/>
      <c r="AH871" s="409" t="s">
        <v>584</v>
      </c>
      <c r="AI871" s="410"/>
      <c r="AJ871" s="410"/>
      <c r="AK871" s="410"/>
      <c r="AL871" s="314" t="s">
        <v>584</v>
      </c>
      <c r="AM871" s="315"/>
      <c r="AN871" s="315"/>
      <c r="AO871" s="316"/>
      <c r="AP871" s="310" t="s">
        <v>582</v>
      </c>
      <c r="AQ871" s="310"/>
      <c r="AR871" s="310"/>
      <c r="AS871" s="310"/>
      <c r="AT871" s="310"/>
      <c r="AU871" s="310"/>
      <c r="AV871" s="310"/>
      <c r="AW871" s="310"/>
      <c r="AX871" s="310"/>
    </row>
    <row r="872" spans="1:50" ht="54" customHeight="1">
      <c r="A872" s="395">
        <v>3</v>
      </c>
      <c r="B872" s="395">
        <v>1</v>
      </c>
      <c r="C872" s="415" t="s">
        <v>574</v>
      </c>
      <c r="D872" s="405"/>
      <c r="E872" s="405"/>
      <c r="F872" s="405"/>
      <c r="G872" s="405"/>
      <c r="H872" s="405"/>
      <c r="I872" s="405"/>
      <c r="J872" s="406">
        <v>6230005006633</v>
      </c>
      <c r="K872" s="407"/>
      <c r="L872" s="407"/>
      <c r="M872" s="407"/>
      <c r="N872" s="407"/>
      <c r="O872" s="407"/>
      <c r="P872" s="416" t="s">
        <v>632</v>
      </c>
      <c r="Q872" s="309"/>
      <c r="R872" s="309"/>
      <c r="S872" s="309"/>
      <c r="T872" s="309"/>
      <c r="U872" s="309"/>
      <c r="V872" s="309"/>
      <c r="W872" s="309"/>
      <c r="X872" s="309"/>
      <c r="Y872" s="317">
        <v>14</v>
      </c>
      <c r="Z872" s="318"/>
      <c r="AA872" s="318"/>
      <c r="AB872" s="319"/>
      <c r="AC872" s="408" t="s">
        <v>583</v>
      </c>
      <c r="AD872" s="414"/>
      <c r="AE872" s="414"/>
      <c r="AF872" s="414"/>
      <c r="AG872" s="414"/>
      <c r="AH872" s="409" t="s">
        <v>584</v>
      </c>
      <c r="AI872" s="410"/>
      <c r="AJ872" s="410"/>
      <c r="AK872" s="410"/>
      <c r="AL872" s="314" t="s">
        <v>584</v>
      </c>
      <c r="AM872" s="315"/>
      <c r="AN872" s="315"/>
      <c r="AO872" s="316"/>
      <c r="AP872" s="310" t="s">
        <v>582</v>
      </c>
      <c r="AQ872" s="310"/>
      <c r="AR872" s="310"/>
      <c r="AS872" s="310"/>
      <c r="AT872" s="310"/>
      <c r="AU872" s="310"/>
      <c r="AV872" s="310"/>
      <c r="AW872" s="310"/>
      <c r="AX872" s="310"/>
    </row>
    <row r="873" spans="1:50" ht="54" customHeight="1">
      <c r="A873" s="395">
        <v>4</v>
      </c>
      <c r="B873" s="395">
        <v>1</v>
      </c>
      <c r="C873" s="415" t="s">
        <v>576</v>
      </c>
      <c r="D873" s="405"/>
      <c r="E873" s="405"/>
      <c r="F873" s="405"/>
      <c r="G873" s="405"/>
      <c r="H873" s="405"/>
      <c r="I873" s="405"/>
      <c r="J873" s="406">
        <v>8000020221007</v>
      </c>
      <c r="K873" s="407"/>
      <c r="L873" s="407"/>
      <c r="M873" s="407"/>
      <c r="N873" s="407"/>
      <c r="O873" s="407"/>
      <c r="P873" s="416" t="s">
        <v>632</v>
      </c>
      <c r="Q873" s="309"/>
      <c r="R873" s="309"/>
      <c r="S873" s="309"/>
      <c r="T873" s="309"/>
      <c r="U873" s="309"/>
      <c r="V873" s="309"/>
      <c r="W873" s="309"/>
      <c r="X873" s="309"/>
      <c r="Y873" s="317">
        <v>13</v>
      </c>
      <c r="Z873" s="318"/>
      <c r="AA873" s="318"/>
      <c r="AB873" s="319"/>
      <c r="AC873" s="408" t="s">
        <v>583</v>
      </c>
      <c r="AD873" s="414"/>
      <c r="AE873" s="414"/>
      <c r="AF873" s="414"/>
      <c r="AG873" s="414"/>
      <c r="AH873" s="409" t="s">
        <v>584</v>
      </c>
      <c r="AI873" s="410"/>
      <c r="AJ873" s="410"/>
      <c r="AK873" s="410"/>
      <c r="AL873" s="314" t="s">
        <v>584</v>
      </c>
      <c r="AM873" s="315"/>
      <c r="AN873" s="315"/>
      <c r="AO873" s="316"/>
      <c r="AP873" s="310" t="s">
        <v>582</v>
      </c>
      <c r="AQ873" s="310"/>
      <c r="AR873" s="310"/>
      <c r="AS873" s="310"/>
      <c r="AT873" s="310"/>
      <c r="AU873" s="310"/>
      <c r="AV873" s="310"/>
      <c r="AW873" s="310"/>
      <c r="AX873" s="310"/>
    </row>
    <row r="874" spans="1:50" ht="54" customHeight="1">
      <c r="A874" s="395">
        <v>5</v>
      </c>
      <c r="B874" s="395">
        <v>1</v>
      </c>
      <c r="C874" s="415" t="s">
        <v>577</v>
      </c>
      <c r="D874" s="405"/>
      <c r="E874" s="405"/>
      <c r="F874" s="405"/>
      <c r="G874" s="405"/>
      <c r="H874" s="405"/>
      <c r="I874" s="405"/>
      <c r="J874" s="406">
        <v>7310005001294</v>
      </c>
      <c r="K874" s="407"/>
      <c r="L874" s="407"/>
      <c r="M874" s="407"/>
      <c r="N874" s="407"/>
      <c r="O874" s="407"/>
      <c r="P874" s="416" t="s">
        <v>632</v>
      </c>
      <c r="Q874" s="309"/>
      <c r="R874" s="309"/>
      <c r="S874" s="309"/>
      <c r="T874" s="309"/>
      <c r="U874" s="309"/>
      <c r="V874" s="309"/>
      <c r="W874" s="309"/>
      <c r="X874" s="309"/>
      <c r="Y874" s="317">
        <v>11</v>
      </c>
      <c r="Z874" s="318"/>
      <c r="AA874" s="318"/>
      <c r="AB874" s="319"/>
      <c r="AC874" s="408" t="s">
        <v>583</v>
      </c>
      <c r="AD874" s="414"/>
      <c r="AE874" s="414"/>
      <c r="AF874" s="414"/>
      <c r="AG874" s="414"/>
      <c r="AH874" s="409" t="s">
        <v>584</v>
      </c>
      <c r="AI874" s="410"/>
      <c r="AJ874" s="410"/>
      <c r="AK874" s="410"/>
      <c r="AL874" s="314" t="s">
        <v>584</v>
      </c>
      <c r="AM874" s="315"/>
      <c r="AN874" s="315"/>
      <c r="AO874" s="316"/>
      <c r="AP874" s="310" t="s">
        <v>582</v>
      </c>
      <c r="AQ874" s="310"/>
      <c r="AR874" s="310"/>
      <c r="AS874" s="310"/>
      <c r="AT874" s="310"/>
      <c r="AU874" s="310"/>
      <c r="AV874" s="310"/>
      <c r="AW874" s="310"/>
      <c r="AX874" s="310"/>
    </row>
    <row r="875" spans="1:50" ht="54" customHeight="1">
      <c r="A875" s="395">
        <v>6</v>
      </c>
      <c r="B875" s="395">
        <v>1</v>
      </c>
      <c r="C875" s="415" t="s">
        <v>578</v>
      </c>
      <c r="D875" s="405"/>
      <c r="E875" s="405"/>
      <c r="F875" s="405"/>
      <c r="G875" s="405"/>
      <c r="H875" s="405"/>
      <c r="I875" s="405"/>
      <c r="J875" s="406">
        <v>2010005002559</v>
      </c>
      <c r="K875" s="407"/>
      <c r="L875" s="407"/>
      <c r="M875" s="407"/>
      <c r="N875" s="407"/>
      <c r="O875" s="407"/>
      <c r="P875" s="416" t="s">
        <v>632</v>
      </c>
      <c r="Q875" s="309"/>
      <c r="R875" s="309"/>
      <c r="S875" s="309"/>
      <c r="T875" s="309"/>
      <c r="U875" s="309"/>
      <c r="V875" s="309"/>
      <c r="W875" s="309"/>
      <c r="X875" s="309"/>
      <c r="Y875" s="317">
        <v>0.8</v>
      </c>
      <c r="Z875" s="318"/>
      <c r="AA875" s="318"/>
      <c r="AB875" s="319"/>
      <c r="AC875" s="408" t="s">
        <v>583</v>
      </c>
      <c r="AD875" s="414"/>
      <c r="AE875" s="414"/>
      <c r="AF875" s="414"/>
      <c r="AG875" s="414"/>
      <c r="AH875" s="409" t="s">
        <v>584</v>
      </c>
      <c r="AI875" s="410"/>
      <c r="AJ875" s="410"/>
      <c r="AK875" s="410"/>
      <c r="AL875" s="314" t="s">
        <v>584</v>
      </c>
      <c r="AM875" s="315"/>
      <c r="AN875" s="315"/>
      <c r="AO875" s="316"/>
      <c r="AP875" s="310" t="s">
        <v>582</v>
      </c>
      <c r="AQ875" s="310"/>
      <c r="AR875" s="310"/>
      <c r="AS875" s="310"/>
      <c r="AT875" s="310"/>
      <c r="AU875" s="310"/>
      <c r="AV875" s="310"/>
      <c r="AW875" s="310"/>
      <c r="AX875" s="310"/>
    </row>
    <row r="876" spans="1:50" ht="54" customHeight="1">
      <c r="A876" s="395">
        <v>7</v>
      </c>
      <c r="B876" s="395">
        <v>1</v>
      </c>
      <c r="C876" s="415" t="s">
        <v>579</v>
      </c>
      <c r="D876" s="405"/>
      <c r="E876" s="405"/>
      <c r="F876" s="405"/>
      <c r="G876" s="405"/>
      <c r="H876" s="405"/>
      <c r="I876" s="405"/>
      <c r="J876" s="406">
        <v>2430005001436</v>
      </c>
      <c r="K876" s="407"/>
      <c r="L876" s="407"/>
      <c r="M876" s="407"/>
      <c r="N876" s="407"/>
      <c r="O876" s="407"/>
      <c r="P876" s="416" t="s">
        <v>633</v>
      </c>
      <c r="Q876" s="309"/>
      <c r="R876" s="309"/>
      <c r="S876" s="309"/>
      <c r="T876" s="309"/>
      <c r="U876" s="309"/>
      <c r="V876" s="309"/>
      <c r="W876" s="309"/>
      <c r="X876" s="309"/>
      <c r="Y876" s="317">
        <v>0.8</v>
      </c>
      <c r="Z876" s="318"/>
      <c r="AA876" s="318"/>
      <c r="AB876" s="319"/>
      <c r="AC876" s="408" t="s">
        <v>583</v>
      </c>
      <c r="AD876" s="414"/>
      <c r="AE876" s="414"/>
      <c r="AF876" s="414"/>
      <c r="AG876" s="414"/>
      <c r="AH876" s="409" t="s">
        <v>584</v>
      </c>
      <c r="AI876" s="410"/>
      <c r="AJ876" s="410"/>
      <c r="AK876" s="410"/>
      <c r="AL876" s="314" t="s">
        <v>584</v>
      </c>
      <c r="AM876" s="315"/>
      <c r="AN876" s="315"/>
      <c r="AO876" s="316"/>
      <c r="AP876" s="310" t="s">
        <v>582</v>
      </c>
      <c r="AQ876" s="310"/>
      <c r="AR876" s="310"/>
      <c r="AS876" s="310"/>
      <c r="AT876" s="310"/>
      <c r="AU876" s="310"/>
      <c r="AV876" s="310"/>
      <c r="AW876" s="310"/>
      <c r="AX876" s="310"/>
    </row>
    <row r="877" spans="1:50" ht="54" customHeight="1">
      <c r="A877" s="395">
        <v>8</v>
      </c>
      <c r="B877" s="395">
        <v>1</v>
      </c>
      <c r="C877" s="415" t="s">
        <v>629</v>
      </c>
      <c r="D877" s="405"/>
      <c r="E877" s="405"/>
      <c r="F877" s="405"/>
      <c r="G877" s="405"/>
      <c r="H877" s="405"/>
      <c r="I877" s="405"/>
      <c r="J877" s="406">
        <v>4100005001211</v>
      </c>
      <c r="K877" s="407"/>
      <c r="L877" s="407"/>
      <c r="M877" s="407"/>
      <c r="N877" s="407"/>
      <c r="O877" s="407"/>
      <c r="P877" s="416" t="s">
        <v>633</v>
      </c>
      <c r="Q877" s="309"/>
      <c r="R877" s="309"/>
      <c r="S877" s="309"/>
      <c r="T877" s="309"/>
      <c r="U877" s="309"/>
      <c r="V877" s="309"/>
      <c r="W877" s="309"/>
      <c r="X877" s="309"/>
      <c r="Y877" s="317">
        <v>0.8</v>
      </c>
      <c r="Z877" s="318"/>
      <c r="AA877" s="318"/>
      <c r="AB877" s="319"/>
      <c r="AC877" s="408" t="s">
        <v>583</v>
      </c>
      <c r="AD877" s="414"/>
      <c r="AE877" s="414"/>
      <c r="AF877" s="414"/>
      <c r="AG877" s="414"/>
      <c r="AH877" s="409" t="s">
        <v>584</v>
      </c>
      <c r="AI877" s="410"/>
      <c r="AJ877" s="410"/>
      <c r="AK877" s="410"/>
      <c r="AL877" s="314" t="s">
        <v>584</v>
      </c>
      <c r="AM877" s="315"/>
      <c r="AN877" s="315"/>
      <c r="AO877" s="316"/>
      <c r="AP877" s="310" t="s">
        <v>582</v>
      </c>
      <c r="AQ877" s="310"/>
      <c r="AR877" s="310"/>
      <c r="AS877" s="310"/>
      <c r="AT877" s="310"/>
      <c r="AU877" s="310"/>
      <c r="AV877" s="310"/>
      <c r="AW877" s="310"/>
      <c r="AX877" s="310"/>
    </row>
    <row r="878" spans="1:50" ht="54" customHeight="1">
      <c r="A878" s="395">
        <v>9</v>
      </c>
      <c r="B878" s="395">
        <v>1</v>
      </c>
      <c r="C878" s="415" t="s">
        <v>580</v>
      </c>
      <c r="D878" s="405"/>
      <c r="E878" s="405"/>
      <c r="F878" s="405"/>
      <c r="G878" s="405"/>
      <c r="H878" s="405"/>
      <c r="I878" s="405"/>
      <c r="J878" s="406">
        <v>2030005008554</v>
      </c>
      <c r="K878" s="407"/>
      <c r="L878" s="407"/>
      <c r="M878" s="407"/>
      <c r="N878" s="407"/>
      <c r="O878" s="407"/>
      <c r="P878" s="416" t="s">
        <v>632</v>
      </c>
      <c r="Q878" s="309"/>
      <c r="R878" s="309"/>
      <c r="S878" s="309"/>
      <c r="T878" s="309"/>
      <c r="U878" s="309"/>
      <c r="V878" s="309"/>
      <c r="W878" s="309"/>
      <c r="X878" s="309"/>
      <c r="Y878" s="317">
        <v>0.8</v>
      </c>
      <c r="Z878" s="318"/>
      <c r="AA878" s="318"/>
      <c r="AB878" s="319"/>
      <c r="AC878" s="408" t="s">
        <v>583</v>
      </c>
      <c r="AD878" s="414"/>
      <c r="AE878" s="414"/>
      <c r="AF878" s="414"/>
      <c r="AG878" s="414"/>
      <c r="AH878" s="409" t="s">
        <v>584</v>
      </c>
      <c r="AI878" s="410"/>
      <c r="AJ878" s="410"/>
      <c r="AK878" s="410"/>
      <c r="AL878" s="314" t="s">
        <v>584</v>
      </c>
      <c r="AM878" s="315"/>
      <c r="AN878" s="315"/>
      <c r="AO878" s="316"/>
      <c r="AP878" s="310" t="s">
        <v>582</v>
      </c>
      <c r="AQ878" s="310"/>
      <c r="AR878" s="310"/>
      <c r="AS878" s="310"/>
      <c r="AT878" s="310"/>
      <c r="AU878" s="310"/>
      <c r="AV878" s="310"/>
      <c r="AW878" s="310"/>
      <c r="AX878" s="310"/>
    </row>
    <row r="879" spans="1:50" ht="54" customHeight="1">
      <c r="A879" s="395">
        <v>10</v>
      </c>
      <c r="B879" s="395">
        <v>1</v>
      </c>
      <c r="C879" s="415" t="s">
        <v>581</v>
      </c>
      <c r="D879" s="405"/>
      <c r="E879" s="405"/>
      <c r="F879" s="405"/>
      <c r="G879" s="405"/>
      <c r="H879" s="405"/>
      <c r="I879" s="405"/>
      <c r="J879" s="406">
        <v>4100005001211</v>
      </c>
      <c r="K879" s="407"/>
      <c r="L879" s="407"/>
      <c r="M879" s="407"/>
      <c r="N879" s="407"/>
      <c r="O879" s="407"/>
      <c r="P879" s="416" t="s">
        <v>632</v>
      </c>
      <c r="Q879" s="309"/>
      <c r="R879" s="309"/>
      <c r="S879" s="309"/>
      <c r="T879" s="309"/>
      <c r="U879" s="309"/>
      <c r="V879" s="309"/>
      <c r="W879" s="309"/>
      <c r="X879" s="309"/>
      <c r="Y879" s="317">
        <v>0.8</v>
      </c>
      <c r="Z879" s="318"/>
      <c r="AA879" s="318"/>
      <c r="AB879" s="319"/>
      <c r="AC879" s="408" t="s">
        <v>583</v>
      </c>
      <c r="AD879" s="414"/>
      <c r="AE879" s="414"/>
      <c r="AF879" s="414"/>
      <c r="AG879" s="414"/>
      <c r="AH879" s="409" t="s">
        <v>584</v>
      </c>
      <c r="AI879" s="410"/>
      <c r="AJ879" s="410"/>
      <c r="AK879" s="410"/>
      <c r="AL879" s="314" t="s">
        <v>584</v>
      </c>
      <c r="AM879" s="315"/>
      <c r="AN879" s="315"/>
      <c r="AO879" s="316"/>
      <c r="AP879" s="310" t="s">
        <v>582</v>
      </c>
      <c r="AQ879" s="310"/>
      <c r="AR879" s="310"/>
      <c r="AS879" s="310"/>
      <c r="AT879" s="310"/>
      <c r="AU879" s="310"/>
      <c r="AV879" s="310"/>
      <c r="AW879" s="310"/>
      <c r="AX879" s="310"/>
    </row>
    <row r="880" spans="1:50" ht="30" hidden="1" customHeight="1">
      <c r="A880" s="395">
        <v>11</v>
      </c>
      <c r="B880" s="395">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5">
        <v>12</v>
      </c>
      <c r="B881" s="395">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5">
        <v>13</v>
      </c>
      <c r="B882" s="395">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5">
        <v>14</v>
      </c>
      <c r="B883" s="395">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5">
        <v>15</v>
      </c>
      <c r="B884" s="395">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5">
        <v>16</v>
      </c>
      <c r="B885" s="395">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5">
        <v>17</v>
      </c>
      <c r="B886" s="395">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5">
        <v>18</v>
      </c>
      <c r="B887" s="395">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5">
        <v>19</v>
      </c>
      <c r="B888" s="395">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5">
        <v>20</v>
      </c>
      <c r="B889" s="395">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5">
        <v>21</v>
      </c>
      <c r="B890" s="395">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5">
        <v>22</v>
      </c>
      <c r="B891" s="395">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5">
        <v>23</v>
      </c>
      <c r="B892" s="395">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5">
        <v>24</v>
      </c>
      <c r="B893" s="395">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5">
        <v>25</v>
      </c>
      <c r="B894" s="395">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5">
        <v>26</v>
      </c>
      <c r="B895" s="395">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5">
        <v>27</v>
      </c>
      <c r="B896" s="395">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5">
        <v>28</v>
      </c>
      <c r="B897" s="395">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5">
        <v>29</v>
      </c>
      <c r="B898" s="395">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5">
        <v>30</v>
      </c>
      <c r="B899" s="395">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4"/>
      <c r="B902" s="344"/>
      <c r="C902" s="344" t="s">
        <v>27</v>
      </c>
      <c r="D902" s="344"/>
      <c r="E902" s="344"/>
      <c r="F902" s="344"/>
      <c r="G902" s="344"/>
      <c r="H902" s="344"/>
      <c r="I902" s="344"/>
      <c r="J902" s="251"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1" t="s">
        <v>488</v>
      </c>
      <c r="AD902" s="251"/>
      <c r="AE902" s="251"/>
      <c r="AF902" s="251"/>
      <c r="AG902" s="251"/>
      <c r="AH902" s="342" t="s">
        <v>523</v>
      </c>
      <c r="AI902" s="344"/>
      <c r="AJ902" s="344"/>
      <c r="AK902" s="344"/>
      <c r="AL902" s="344" t="s">
        <v>22</v>
      </c>
      <c r="AM902" s="344"/>
      <c r="AN902" s="344"/>
      <c r="AO902" s="418"/>
      <c r="AP902" s="419" t="s">
        <v>435</v>
      </c>
      <c r="AQ902" s="419"/>
      <c r="AR902" s="419"/>
      <c r="AS902" s="419"/>
      <c r="AT902" s="419"/>
      <c r="AU902" s="419"/>
      <c r="AV902" s="419"/>
      <c r="AW902" s="419"/>
      <c r="AX902" s="419"/>
    </row>
    <row r="903" spans="1:50" ht="30" customHeight="1">
      <c r="A903" s="395">
        <v>1</v>
      </c>
      <c r="B903" s="395">
        <v>1</v>
      </c>
      <c r="C903" s="405" t="s">
        <v>606</v>
      </c>
      <c r="D903" s="405"/>
      <c r="E903" s="405"/>
      <c r="F903" s="405"/>
      <c r="G903" s="405"/>
      <c r="H903" s="405"/>
      <c r="I903" s="405"/>
      <c r="J903" s="406" t="s">
        <v>551</v>
      </c>
      <c r="K903" s="407"/>
      <c r="L903" s="407"/>
      <c r="M903" s="407"/>
      <c r="N903" s="407"/>
      <c r="O903" s="407"/>
      <c r="P903" s="416" t="s">
        <v>621</v>
      </c>
      <c r="Q903" s="309"/>
      <c r="R903" s="309"/>
      <c r="S903" s="309"/>
      <c r="T903" s="309"/>
      <c r="U903" s="309"/>
      <c r="V903" s="309"/>
      <c r="W903" s="309"/>
      <c r="X903" s="309"/>
      <c r="Y903" s="317">
        <v>2</v>
      </c>
      <c r="Z903" s="318"/>
      <c r="AA903" s="318"/>
      <c r="AB903" s="319"/>
      <c r="AC903" s="408" t="s">
        <v>197</v>
      </c>
      <c r="AD903" s="414"/>
      <c r="AE903" s="414"/>
      <c r="AF903" s="414"/>
      <c r="AG903" s="414"/>
      <c r="AH903" s="409" t="s">
        <v>551</v>
      </c>
      <c r="AI903" s="410"/>
      <c r="AJ903" s="410"/>
      <c r="AK903" s="410"/>
      <c r="AL903" s="314" t="s">
        <v>551</v>
      </c>
      <c r="AM903" s="315"/>
      <c r="AN903" s="315"/>
      <c r="AO903" s="316"/>
      <c r="AP903" s="310" t="s">
        <v>551</v>
      </c>
      <c r="AQ903" s="310"/>
      <c r="AR903" s="310"/>
      <c r="AS903" s="310"/>
      <c r="AT903" s="310"/>
      <c r="AU903" s="310"/>
      <c r="AV903" s="310"/>
      <c r="AW903" s="310"/>
      <c r="AX903" s="310"/>
    </row>
    <row r="904" spans="1:50" ht="30" customHeight="1">
      <c r="A904" s="395">
        <v>2</v>
      </c>
      <c r="B904" s="395">
        <v>1</v>
      </c>
      <c r="C904" s="405" t="s">
        <v>607</v>
      </c>
      <c r="D904" s="405"/>
      <c r="E904" s="405"/>
      <c r="F904" s="405"/>
      <c r="G904" s="405"/>
      <c r="H904" s="405"/>
      <c r="I904" s="405"/>
      <c r="J904" s="406" t="s">
        <v>551</v>
      </c>
      <c r="K904" s="407"/>
      <c r="L904" s="407"/>
      <c r="M904" s="407"/>
      <c r="N904" s="407"/>
      <c r="O904" s="407"/>
      <c r="P904" s="309" t="s">
        <v>551</v>
      </c>
      <c r="Q904" s="309"/>
      <c r="R904" s="309"/>
      <c r="S904" s="309"/>
      <c r="T904" s="309"/>
      <c r="U904" s="309"/>
      <c r="V904" s="309"/>
      <c r="W904" s="309"/>
      <c r="X904" s="309"/>
      <c r="Y904" s="317">
        <v>2</v>
      </c>
      <c r="Z904" s="318"/>
      <c r="AA904" s="318"/>
      <c r="AB904" s="319"/>
      <c r="AC904" s="408" t="s">
        <v>197</v>
      </c>
      <c r="AD904" s="408"/>
      <c r="AE904" s="408"/>
      <c r="AF904" s="408"/>
      <c r="AG904" s="408"/>
      <c r="AH904" s="409" t="s">
        <v>551</v>
      </c>
      <c r="AI904" s="410"/>
      <c r="AJ904" s="410"/>
      <c r="AK904" s="410"/>
      <c r="AL904" s="411" t="s">
        <v>551</v>
      </c>
      <c r="AM904" s="412"/>
      <c r="AN904" s="412"/>
      <c r="AO904" s="413"/>
      <c r="AP904" s="310" t="s">
        <v>551</v>
      </c>
      <c r="AQ904" s="310"/>
      <c r="AR904" s="310"/>
      <c r="AS904" s="310"/>
      <c r="AT904" s="310"/>
      <c r="AU904" s="310"/>
      <c r="AV904" s="310"/>
      <c r="AW904" s="310"/>
      <c r="AX904" s="310"/>
    </row>
    <row r="905" spans="1:50" ht="30" customHeight="1">
      <c r="A905" s="395">
        <v>3</v>
      </c>
      <c r="B905" s="395">
        <v>1</v>
      </c>
      <c r="C905" s="415" t="s">
        <v>608</v>
      </c>
      <c r="D905" s="405"/>
      <c r="E905" s="405"/>
      <c r="F905" s="405"/>
      <c r="G905" s="405"/>
      <c r="H905" s="405"/>
      <c r="I905" s="405"/>
      <c r="J905" s="406" t="s">
        <v>551</v>
      </c>
      <c r="K905" s="407"/>
      <c r="L905" s="407"/>
      <c r="M905" s="407"/>
      <c r="N905" s="407"/>
      <c r="O905" s="407"/>
      <c r="P905" s="416" t="s">
        <v>551</v>
      </c>
      <c r="Q905" s="309"/>
      <c r="R905" s="309"/>
      <c r="S905" s="309"/>
      <c r="T905" s="309"/>
      <c r="U905" s="309"/>
      <c r="V905" s="309"/>
      <c r="W905" s="309"/>
      <c r="X905" s="309"/>
      <c r="Y905" s="317">
        <v>2</v>
      </c>
      <c r="Z905" s="318"/>
      <c r="AA905" s="318"/>
      <c r="AB905" s="319"/>
      <c r="AC905" s="408" t="s">
        <v>197</v>
      </c>
      <c r="AD905" s="408"/>
      <c r="AE905" s="408"/>
      <c r="AF905" s="408"/>
      <c r="AG905" s="408"/>
      <c r="AH905" s="312" t="s">
        <v>551</v>
      </c>
      <c r="AI905" s="313"/>
      <c r="AJ905" s="313"/>
      <c r="AK905" s="313"/>
      <c r="AL905" s="314" t="s">
        <v>551</v>
      </c>
      <c r="AM905" s="315"/>
      <c r="AN905" s="315"/>
      <c r="AO905" s="316"/>
      <c r="AP905" s="310" t="s">
        <v>551</v>
      </c>
      <c r="AQ905" s="310"/>
      <c r="AR905" s="310"/>
      <c r="AS905" s="310"/>
      <c r="AT905" s="310"/>
      <c r="AU905" s="310"/>
      <c r="AV905" s="310"/>
      <c r="AW905" s="310"/>
      <c r="AX905" s="310"/>
    </row>
    <row r="906" spans="1:50" ht="30" customHeight="1">
      <c r="A906" s="395">
        <v>4</v>
      </c>
      <c r="B906" s="395">
        <v>1</v>
      </c>
      <c r="C906" s="415" t="s">
        <v>609</v>
      </c>
      <c r="D906" s="405"/>
      <c r="E906" s="405"/>
      <c r="F906" s="405"/>
      <c r="G906" s="405"/>
      <c r="H906" s="405"/>
      <c r="I906" s="405"/>
      <c r="J906" s="406" t="s">
        <v>551</v>
      </c>
      <c r="K906" s="407"/>
      <c r="L906" s="407"/>
      <c r="M906" s="407"/>
      <c r="N906" s="407"/>
      <c r="O906" s="407"/>
      <c r="P906" s="416" t="s">
        <v>551</v>
      </c>
      <c r="Q906" s="309"/>
      <c r="R906" s="309"/>
      <c r="S906" s="309"/>
      <c r="T906" s="309"/>
      <c r="U906" s="309"/>
      <c r="V906" s="309"/>
      <c r="W906" s="309"/>
      <c r="X906" s="309"/>
      <c r="Y906" s="317">
        <v>2</v>
      </c>
      <c r="Z906" s="318"/>
      <c r="AA906" s="318"/>
      <c r="AB906" s="319"/>
      <c r="AC906" s="408" t="s">
        <v>197</v>
      </c>
      <c r="AD906" s="408"/>
      <c r="AE906" s="408"/>
      <c r="AF906" s="408"/>
      <c r="AG906" s="408"/>
      <c r="AH906" s="312" t="s">
        <v>551</v>
      </c>
      <c r="AI906" s="313"/>
      <c r="AJ906" s="313"/>
      <c r="AK906" s="313"/>
      <c r="AL906" s="314" t="s">
        <v>551</v>
      </c>
      <c r="AM906" s="315"/>
      <c r="AN906" s="315"/>
      <c r="AO906" s="316"/>
      <c r="AP906" s="310" t="s">
        <v>551</v>
      </c>
      <c r="AQ906" s="310"/>
      <c r="AR906" s="310"/>
      <c r="AS906" s="310"/>
      <c r="AT906" s="310"/>
      <c r="AU906" s="310"/>
      <c r="AV906" s="310"/>
      <c r="AW906" s="310"/>
      <c r="AX906" s="310"/>
    </row>
    <row r="907" spans="1:50" ht="30" customHeight="1">
      <c r="A907" s="395">
        <v>5</v>
      </c>
      <c r="B907" s="395">
        <v>1</v>
      </c>
      <c r="C907" s="405" t="s">
        <v>610</v>
      </c>
      <c r="D907" s="405"/>
      <c r="E907" s="405"/>
      <c r="F907" s="405"/>
      <c r="G907" s="405"/>
      <c r="H907" s="405"/>
      <c r="I907" s="405"/>
      <c r="J907" s="406" t="s">
        <v>551</v>
      </c>
      <c r="K907" s="407"/>
      <c r="L907" s="407"/>
      <c r="M907" s="407"/>
      <c r="N907" s="407"/>
      <c r="O907" s="407"/>
      <c r="P907" s="309" t="s">
        <v>551</v>
      </c>
      <c r="Q907" s="309"/>
      <c r="R907" s="309"/>
      <c r="S907" s="309"/>
      <c r="T907" s="309"/>
      <c r="U907" s="309"/>
      <c r="V907" s="309"/>
      <c r="W907" s="309"/>
      <c r="X907" s="309"/>
      <c r="Y907" s="317">
        <v>2</v>
      </c>
      <c r="Z907" s="318"/>
      <c r="AA907" s="318"/>
      <c r="AB907" s="319"/>
      <c r="AC907" s="311" t="s">
        <v>197</v>
      </c>
      <c r="AD907" s="311"/>
      <c r="AE907" s="311"/>
      <c r="AF907" s="311"/>
      <c r="AG907" s="311"/>
      <c r="AH907" s="312" t="s">
        <v>551</v>
      </c>
      <c r="AI907" s="313"/>
      <c r="AJ907" s="313"/>
      <c r="AK907" s="313"/>
      <c r="AL907" s="314" t="s">
        <v>551</v>
      </c>
      <c r="AM907" s="315"/>
      <c r="AN907" s="315"/>
      <c r="AO907" s="316"/>
      <c r="AP907" s="310" t="s">
        <v>551</v>
      </c>
      <c r="AQ907" s="310"/>
      <c r="AR907" s="310"/>
      <c r="AS907" s="310"/>
      <c r="AT907" s="310"/>
      <c r="AU907" s="310"/>
      <c r="AV907" s="310"/>
      <c r="AW907" s="310"/>
      <c r="AX907" s="310"/>
    </row>
    <row r="908" spans="1:50" ht="30" customHeight="1">
      <c r="A908" s="395">
        <v>6</v>
      </c>
      <c r="B908" s="395">
        <v>1</v>
      </c>
      <c r="C908" s="405" t="s">
        <v>611</v>
      </c>
      <c r="D908" s="405"/>
      <c r="E908" s="405"/>
      <c r="F908" s="405"/>
      <c r="G908" s="405"/>
      <c r="H908" s="405"/>
      <c r="I908" s="405"/>
      <c r="J908" s="406" t="s">
        <v>551</v>
      </c>
      <c r="K908" s="407"/>
      <c r="L908" s="407"/>
      <c r="M908" s="407"/>
      <c r="N908" s="407"/>
      <c r="O908" s="407"/>
      <c r="P908" s="309" t="s">
        <v>551</v>
      </c>
      <c r="Q908" s="309"/>
      <c r="R908" s="309"/>
      <c r="S908" s="309"/>
      <c r="T908" s="309"/>
      <c r="U908" s="309"/>
      <c r="V908" s="309"/>
      <c r="W908" s="309"/>
      <c r="X908" s="309"/>
      <c r="Y908" s="317">
        <v>2</v>
      </c>
      <c r="Z908" s="318"/>
      <c r="AA908" s="318"/>
      <c r="AB908" s="319"/>
      <c r="AC908" s="311" t="s">
        <v>197</v>
      </c>
      <c r="AD908" s="311"/>
      <c r="AE908" s="311"/>
      <c r="AF908" s="311"/>
      <c r="AG908" s="311"/>
      <c r="AH908" s="312" t="s">
        <v>551</v>
      </c>
      <c r="AI908" s="313"/>
      <c r="AJ908" s="313"/>
      <c r="AK908" s="313"/>
      <c r="AL908" s="314" t="s">
        <v>551</v>
      </c>
      <c r="AM908" s="315"/>
      <c r="AN908" s="315"/>
      <c r="AO908" s="316"/>
      <c r="AP908" s="310" t="s">
        <v>551</v>
      </c>
      <c r="AQ908" s="310"/>
      <c r="AR908" s="310"/>
      <c r="AS908" s="310"/>
      <c r="AT908" s="310"/>
      <c r="AU908" s="310"/>
      <c r="AV908" s="310"/>
      <c r="AW908" s="310"/>
      <c r="AX908" s="310"/>
    </row>
    <row r="909" spans="1:50" ht="30" customHeight="1">
      <c r="A909" s="395">
        <v>7</v>
      </c>
      <c r="B909" s="395">
        <v>1</v>
      </c>
      <c r="C909" s="405" t="s">
        <v>612</v>
      </c>
      <c r="D909" s="405"/>
      <c r="E909" s="405"/>
      <c r="F909" s="405"/>
      <c r="G909" s="405"/>
      <c r="H909" s="405"/>
      <c r="I909" s="405"/>
      <c r="J909" s="406" t="s">
        <v>551</v>
      </c>
      <c r="K909" s="407"/>
      <c r="L909" s="407"/>
      <c r="M909" s="407"/>
      <c r="N909" s="407"/>
      <c r="O909" s="407"/>
      <c r="P909" s="309" t="s">
        <v>551</v>
      </c>
      <c r="Q909" s="309"/>
      <c r="R909" s="309"/>
      <c r="S909" s="309"/>
      <c r="T909" s="309"/>
      <c r="U909" s="309"/>
      <c r="V909" s="309"/>
      <c r="W909" s="309"/>
      <c r="X909" s="309"/>
      <c r="Y909" s="317">
        <v>2</v>
      </c>
      <c r="Z909" s="318"/>
      <c r="AA909" s="318"/>
      <c r="AB909" s="319"/>
      <c r="AC909" s="311" t="s">
        <v>197</v>
      </c>
      <c r="AD909" s="311"/>
      <c r="AE909" s="311"/>
      <c r="AF909" s="311"/>
      <c r="AG909" s="311"/>
      <c r="AH909" s="312" t="s">
        <v>551</v>
      </c>
      <c r="AI909" s="313"/>
      <c r="AJ909" s="313"/>
      <c r="AK909" s="313"/>
      <c r="AL909" s="314" t="s">
        <v>551</v>
      </c>
      <c r="AM909" s="315"/>
      <c r="AN909" s="315"/>
      <c r="AO909" s="316"/>
      <c r="AP909" s="310" t="s">
        <v>551</v>
      </c>
      <c r="AQ909" s="310"/>
      <c r="AR909" s="310"/>
      <c r="AS909" s="310"/>
      <c r="AT909" s="310"/>
      <c r="AU909" s="310"/>
      <c r="AV909" s="310"/>
      <c r="AW909" s="310"/>
      <c r="AX909" s="310"/>
    </row>
    <row r="910" spans="1:50" ht="30" customHeight="1">
      <c r="A910" s="395">
        <v>8</v>
      </c>
      <c r="B910" s="395">
        <v>1</v>
      </c>
      <c r="C910" s="405" t="s">
        <v>613</v>
      </c>
      <c r="D910" s="405"/>
      <c r="E910" s="405"/>
      <c r="F910" s="405"/>
      <c r="G910" s="405"/>
      <c r="H910" s="405"/>
      <c r="I910" s="405"/>
      <c r="J910" s="406" t="s">
        <v>551</v>
      </c>
      <c r="K910" s="407"/>
      <c r="L910" s="407"/>
      <c r="M910" s="407"/>
      <c r="N910" s="407"/>
      <c r="O910" s="407"/>
      <c r="P910" s="309" t="s">
        <v>551</v>
      </c>
      <c r="Q910" s="309"/>
      <c r="R910" s="309"/>
      <c r="S910" s="309"/>
      <c r="T910" s="309"/>
      <c r="U910" s="309"/>
      <c r="V910" s="309"/>
      <c r="W910" s="309"/>
      <c r="X910" s="309"/>
      <c r="Y910" s="317">
        <v>2</v>
      </c>
      <c r="Z910" s="318"/>
      <c r="AA910" s="318"/>
      <c r="AB910" s="319"/>
      <c r="AC910" s="311" t="s">
        <v>197</v>
      </c>
      <c r="AD910" s="311"/>
      <c r="AE910" s="311"/>
      <c r="AF910" s="311"/>
      <c r="AG910" s="311"/>
      <c r="AH910" s="312" t="s">
        <v>551</v>
      </c>
      <c r="AI910" s="313"/>
      <c r="AJ910" s="313"/>
      <c r="AK910" s="313"/>
      <c r="AL910" s="314" t="s">
        <v>551</v>
      </c>
      <c r="AM910" s="315"/>
      <c r="AN910" s="315"/>
      <c r="AO910" s="316"/>
      <c r="AP910" s="310" t="s">
        <v>551</v>
      </c>
      <c r="AQ910" s="310"/>
      <c r="AR910" s="310"/>
      <c r="AS910" s="310"/>
      <c r="AT910" s="310"/>
      <c r="AU910" s="310"/>
      <c r="AV910" s="310"/>
      <c r="AW910" s="310"/>
      <c r="AX910" s="310"/>
    </row>
    <row r="911" spans="1:50" ht="30" customHeight="1">
      <c r="A911" s="395">
        <v>9</v>
      </c>
      <c r="B911" s="395">
        <v>1</v>
      </c>
      <c r="C911" s="405" t="s">
        <v>614</v>
      </c>
      <c r="D911" s="405"/>
      <c r="E911" s="405"/>
      <c r="F911" s="405"/>
      <c r="G911" s="405"/>
      <c r="H911" s="405"/>
      <c r="I911" s="405"/>
      <c r="J911" s="406" t="s">
        <v>551</v>
      </c>
      <c r="K911" s="407"/>
      <c r="L911" s="407"/>
      <c r="M911" s="407"/>
      <c r="N911" s="407"/>
      <c r="O911" s="407"/>
      <c r="P911" s="309" t="s">
        <v>551</v>
      </c>
      <c r="Q911" s="309"/>
      <c r="R911" s="309"/>
      <c r="S911" s="309"/>
      <c r="T911" s="309"/>
      <c r="U911" s="309"/>
      <c r="V911" s="309"/>
      <c r="W911" s="309"/>
      <c r="X911" s="309"/>
      <c r="Y911" s="317">
        <v>2</v>
      </c>
      <c r="Z911" s="318"/>
      <c r="AA911" s="318"/>
      <c r="AB911" s="319"/>
      <c r="AC911" s="311" t="s">
        <v>197</v>
      </c>
      <c r="AD911" s="311"/>
      <c r="AE911" s="311"/>
      <c r="AF911" s="311"/>
      <c r="AG911" s="311"/>
      <c r="AH911" s="312" t="s">
        <v>551</v>
      </c>
      <c r="AI911" s="313"/>
      <c r="AJ911" s="313"/>
      <c r="AK911" s="313"/>
      <c r="AL911" s="314" t="s">
        <v>551</v>
      </c>
      <c r="AM911" s="315"/>
      <c r="AN911" s="315"/>
      <c r="AO911" s="316"/>
      <c r="AP911" s="310" t="s">
        <v>551</v>
      </c>
      <c r="AQ911" s="310"/>
      <c r="AR911" s="310"/>
      <c r="AS911" s="310"/>
      <c r="AT911" s="310"/>
      <c r="AU911" s="310"/>
      <c r="AV911" s="310"/>
      <c r="AW911" s="310"/>
      <c r="AX911" s="310"/>
    </row>
    <row r="912" spans="1:50" ht="30" customHeight="1">
      <c r="A912" s="395">
        <v>10</v>
      </c>
      <c r="B912" s="395">
        <v>1</v>
      </c>
      <c r="C912" s="405" t="s">
        <v>615</v>
      </c>
      <c r="D912" s="405"/>
      <c r="E912" s="405"/>
      <c r="F912" s="405"/>
      <c r="G912" s="405"/>
      <c r="H912" s="405"/>
      <c r="I912" s="405"/>
      <c r="J912" s="406" t="s">
        <v>551</v>
      </c>
      <c r="K912" s="407"/>
      <c r="L912" s="407"/>
      <c r="M912" s="407"/>
      <c r="N912" s="407"/>
      <c r="O912" s="407"/>
      <c r="P912" s="309" t="s">
        <v>551</v>
      </c>
      <c r="Q912" s="309"/>
      <c r="R912" s="309"/>
      <c r="S912" s="309"/>
      <c r="T912" s="309"/>
      <c r="U912" s="309"/>
      <c r="V912" s="309"/>
      <c r="W912" s="309"/>
      <c r="X912" s="309"/>
      <c r="Y912" s="317">
        <v>2</v>
      </c>
      <c r="Z912" s="318"/>
      <c r="AA912" s="318"/>
      <c r="AB912" s="319"/>
      <c r="AC912" s="311" t="s">
        <v>197</v>
      </c>
      <c r="AD912" s="311"/>
      <c r="AE912" s="311"/>
      <c r="AF912" s="311"/>
      <c r="AG912" s="311"/>
      <c r="AH912" s="312" t="s">
        <v>551</v>
      </c>
      <c r="AI912" s="313"/>
      <c r="AJ912" s="313"/>
      <c r="AK912" s="313"/>
      <c r="AL912" s="314" t="s">
        <v>551</v>
      </c>
      <c r="AM912" s="315"/>
      <c r="AN912" s="315"/>
      <c r="AO912" s="316"/>
      <c r="AP912" s="310" t="s">
        <v>551</v>
      </c>
      <c r="AQ912" s="310"/>
      <c r="AR912" s="310"/>
      <c r="AS912" s="310"/>
      <c r="AT912" s="310"/>
      <c r="AU912" s="310"/>
      <c r="AV912" s="310"/>
      <c r="AW912" s="310"/>
      <c r="AX912" s="310"/>
    </row>
    <row r="913" spans="1:50" ht="30" hidden="1" customHeight="1">
      <c r="A913" s="395">
        <v>11</v>
      </c>
      <c r="B913" s="395">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5">
        <v>12</v>
      </c>
      <c r="B914" s="395">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5">
        <v>13</v>
      </c>
      <c r="B915" s="395">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5">
        <v>14</v>
      </c>
      <c r="B916" s="395">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5">
        <v>15</v>
      </c>
      <c r="B917" s="395">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5">
        <v>16</v>
      </c>
      <c r="B918" s="395">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5">
        <v>17</v>
      </c>
      <c r="B919" s="395">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5">
        <v>18</v>
      </c>
      <c r="B920" s="395">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5">
        <v>19</v>
      </c>
      <c r="B921" s="395">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5">
        <v>20</v>
      </c>
      <c r="B922" s="395">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5">
        <v>21</v>
      </c>
      <c r="B923" s="395">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5">
        <v>22</v>
      </c>
      <c r="B924" s="395">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5">
        <v>23</v>
      </c>
      <c r="B925" s="395">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5">
        <v>24</v>
      </c>
      <c r="B926" s="395">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5">
        <v>25</v>
      </c>
      <c r="B927" s="395">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5">
        <v>26</v>
      </c>
      <c r="B928" s="395">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5">
        <v>27</v>
      </c>
      <c r="B929" s="395">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5">
        <v>28</v>
      </c>
      <c r="B930" s="395">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5">
        <v>29</v>
      </c>
      <c r="B931" s="395">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5">
        <v>30</v>
      </c>
      <c r="B932" s="395">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4"/>
      <c r="B935" s="344"/>
      <c r="C935" s="344" t="s">
        <v>27</v>
      </c>
      <c r="D935" s="344"/>
      <c r="E935" s="344"/>
      <c r="F935" s="344"/>
      <c r="G935" s="344"/>
      <c r="H935" s="344"/>
      <c r="I935" s="344"/>
      <c r="J935" s="251"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1" t="s">
        <v>488</v>
      </c>
      <c r="AD935" s="251"/>
      <c r="AE935" s="251"/>
      <c r="AF935" s="251"/>
      <c r="AG935" s="251"/>
      <c r="AH935" s="342" t="s">
        <v>523</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c r="A936" s="395">
        <v>1</v>
      </c>
      <c r="B936" s="395">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c r="A937" s="395">
        <v>2</v>
      </c>
      <c r="B937" s="395">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14"/>
      <c r="AE937" s="414"/>
      <c r="AF937" s="414"/>
      <c r="AG937" s="414"/>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c r="A938" s="395">
        <v>3</v>
      </c>
      <c r="B938" s="395">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14"/>
      <c r="AE938" s="414"/>
      <c r="AF938" s="414"/>
      <c r="AG938" s="414"/>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c r="A939" s="395">
        <v>4</v>
      </c>
      <c r="B939" s="395">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14"/>
      <c r="AE939" s="414"/>
      <c r="AF939" s="414"/>
      <c r="AG939" s="414"/>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c r="A940" s="395">
        <v>5</v>
      </c>
      <c r="B940" s="395">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408"/>
      <c r="AD940" s="414"/>
      <c r="AE940" s="414"/>
      <c r="AF940" s="414"/>
      <c r="AG940" s="414"/>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c r="A941" s="395">
        <v>6</v>
      </c>
      <c r="B941" s="395">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408"/>
      <c r="AD941" s="414"/>
      <c r="AE941" s="414"/>
      <c r="AF941" s="414"/>
      <c r="AG941" s="414"/>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c r="A942" s="395">
        <v>7</v>
      </c>
      <c r="B942" s="395">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408"/>
      <c r="AD942" s="414"/>
      <c r="AE942" s="414"/>
      <c r="AF942" s="414"/>
      <c r="AG942" s="414"/>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c r="A943" s="395">
        <v>8</v>
      </c>
      <c r="B943" s="395">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408"/>
      <c r="AD943" s="414"/>
      <c r="AE943" s="414"/>
      <c r="AF943" s="414"/>
      <c r="AG943" s="414"/>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c r="A944" s="395">
        <v>9</v>
      </c>
      <c r="B944" s="395">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408"/>
      <c r="AD944" s="414"/>
      <c r="AE944" s="414"/>
      <c r="AF944" s="414"/>
      <c r="AG944" s="414"/>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c r="A945" s="395">
        <v>10</v>
      </c>
      <c r="B945" s="395">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408"/>
      <c r="AD945" s="414"/>
      <c r="AE945" s="414"/>
      <c r="AF945" s="414"/>
      <c r="AG945" s="414"/>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395">
        <v>11</v>
      </c>
      <c r="B946" s="395">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5">
        <v>12</v>
      </c>
      <c r="B947" s="395">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5">
        <v>13</v>
      </c>
      <c r="B948" s="395">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5">
        <v>14</v>
      </c>
      <c r="B949" s="395">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5">
        <v>15</v>
      </c>
      <c r="B950" s="395">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5">
        <v>16</v>
      </c>
      <c r="B951" s="395">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5">
        <v>17</v>
      </c>
      <c r="B952" s="395">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5">
        <v>18</v>
      </c>
      <c r="B953" s="395">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5">
        <v>19</v>
      </c>
      <c r="B954" s="395">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5">
        <v>20</v>
      </c>
      <c r="B955" s="395">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5">
        <v>21</v>
      </c>
      <c r="B956" s="395">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5">
        <v>22</v>
      </c>
      <c r="B957" s="395">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5">
        <v>23</v>
      </c>
      <c r="B958" s="395">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5">
        <v>24</v>
      </c>
      <c r="B959" s="395">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5">
        <v>25</v>
      </c>
      <c r="B960" s="395">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5">
        <v>26</v>
      </c>
      <c r="B961" s="395">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5">
        <v>27</v>
      </c>
      <c r="B962" s="395">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5">
        <v>28</v>
      </c>
      <c r="B963" s="395">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5">
        <v>29</v>
      </c>
      <c r="B964" s="395">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5">
        <v>30</v>
      </c>
      <c r="B965" s="395">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4"/>
      <c r="B968" s="344"/>
      <c r="C968" s="344" t="s">
        <v>27</v>
      </c>
      <c r="D968" s="344"/>
      <c r="E968" s="344"/>
      <c r="F968" s="344"/>
      <c r="G968" s="344"/>
      <c r="H968" s="344"/>
      <c r="I968" s="344"/>
      <c r="J968" s="251"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1" t="s">
        <v>488</v>
      </c>
      <c r="AD968" s="251"/>
      <c r="AE968" s="251"/>
      <c r="AF968" s="251"/>
      <c r="AG968" s="251"/>
      <c r="AH968" s="342" t="s">
        <v>523</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c r="A969" s="395">
        <v>1</v>
      </c>
      <c r="B969" s="395">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c r="A970" s="395">
        <v>2</v>
      </c>
      <c r="B970" s="395">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c r="A971" s="395">
        <v>3</v>
      </c>
      <c r="B971" s="395">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c r="A972" s="395">
        <v>4</v>
      </c>
      <c r="B972" s="395">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395">
        <v>5</v>
      </c>
      <c r="B973" s="395">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395">
        <v>6</v>
      </c>
      <c r="B974" s="395">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395">
        <v>7</v>
      </c>
      <c r="B975" s="395">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395">
        <v>8</v>
      </c>
      <c r="B976" s="395">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395">
        <v>9</v>
      </c>
      <c r="B977" s="395">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395">
        <v>10</v>
      </c>
      <c r="B978" s="395">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395">
        <v>11</v>
      </c>
      <c r="B979" s="395">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5">
        <v>12</v>
      </c>
      <c r="B980" s="395">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5">
        <v>13</v>
      </c>
      <c r="B981" s="395">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5">
        <v>14</v>
      </c>
      <c r="B982" s="395">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5">
        <v>15</v>
      </c>
      <c r="B983" s="395">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5">
        <v>16</v>
      </c>
      <c r="B984" s="395">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5">
        <v>17</v>
      </c>
      <c r="B985" s="395">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5">
        <v>18</v>
      </c>
      <c r="B986" s="395">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5">
        <v>19</v>
      </c>
      <c r="B987" s="395">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5">
        <v>20</v>
      </c>
      <c r="B988" s="395">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5">
        <v>21</v>
      </c>
      <c r="B989" s="395">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5">
        <v>22</v>
      </c>
      <c r="B990" s="395">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5">
        <v>23</v>
      </c>
      <c r="B991" s="395">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5">
        <v>24</v>
      </c>
      <c r="B992" s="395">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5">
        <v>25</v>
      </c>
      <c r="B993" s="395">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5">
        <v>26</v>
      </c>
      <c r="B994" s="395">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5">
        <v>27</v>
      </c>
      <c r="B995" s="395">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5">
        <v>28</v>
      </c>
      <c r="B996" s="395">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5">
        <v>29</v>
      </c>
      <c r="B997" s="395">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5">
        <v>30</v>
      </c>
      <c r="B998" s="395">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4"/>
      <c r="B1001" s="344"/>
      <c r="C1001" s="344" t="s">
        <v>27</v>
      </c>
      <c r="D1001" s="344"/>
      <c r="E1001" s="344"/>
      <c r="F1001" s="344"/>
      <c r="G1001" s="344"/>
      <c r="H1001" s="344"/>
      <c r="I1001" s="344"/>
      <c r="J1001" s="251"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1" t="s">
        <v>488</v>
      </c>
      <c r="AD1001" s="251"/>
      <c r="AE1001" s="251"/>
      <c r="AF1001" s="251"/>
      <c r="AG1001" s="251"/>
      <c r="AH1001" s="342" t="s">
        <v>523</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c r="A1002" s="395">
        <v>1</v>
      </c>
      <c r="B1002" s="395">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c r="A1003" s="395">
        <v>2</v>
      </c>
      <c r="B1003" s="395">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c r="A1004" s="395">
        <v>3</v>
      </c>
      <c r="B1004" s="395">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5">
        <v>4</v>
      </c>
      <c r="B1005" s="395">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5">
        <v>5</v>
      </c>
      <c r="B1006" s="395">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5">
        <v>6</v>
      </c>
      <c r="B1007" s="395">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5">
        <v>7</v>
      </c>
      <c r="B1008" s="395">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5">
        <v>8</v>
      </c>
      <c r="B1009" s="395">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5">
        <v>9</v>
      </c>
      <c r="B1010" s="395">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5">
        <v>10</v>
      </c>
      <c r="B1011" s="395">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5">
        <v>11</v>
      </c>
      <c r="B1012" s="395">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5">
        <v>12</v>
      </c>
      <c r="B1013" s="395">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5">
        <v>13</v>
      </c>
      <c r="B1014" s="395">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5">
        <v>14</v>
      </c>
      <c r="B1015" s="395">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5">
        <v>15</v>
      </c>
      <c r="B1016" s="395">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5">
        <v>16</v>
      </c>
      <c r="B1017" s="395">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5">
        <v>17</v>
      </c>
      <c r="B1018" s="395">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5">
        <v>18</v>
      </c>
      <c r="B1019" s="395">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5">
        <v>19</v>
      </c>
      <c r="B1020" s="395">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5">
        <v>20</v>
      </c>
      <c r="B1021" s="395">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5">
        <v>21</v>
      </c>
      <c r="B1022" s="395">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5">
        <v>22</v>
      </c>
      <c r="B1023" s="395">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5">
        <v>23</v>
      </c>
      <c r="B1024" s="395">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5">
        <v>24</v>
      </c>
      <c r="B1025" s="395">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5">
        <v>25</v>
      </c>
      <c r="B1026" s="395">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5">
        <v>26</v>
      </c>
      <c r="B1027" s="395">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5">
        <v>27</v>
      </c>
      <c r="B1028" s="395">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5">
        <v>28</v>
      </c>
      <c r="B1029" s="395">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5">
        <v>29</v>
      </c>
      <c r="B1030" s="395">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5">
        <v>30</v>
      </c>
      <c r="B1031" s="395">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4"/>
      <c r="B1034" s="344"/>
      <c r="C1034" s="344" t="s">
        <v>27</v>
      </c>
      <c r="D1034" s="344"/>
      <c r="E1034" s="344"/>
      <c r="F1034" s="344"/>
      <c r="G1034" s="344"/>
      <c r="H1034" s="344"/>
      <c r="I1034" s="344"/>
      <c r="J1034" s="251"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1" t="s">
        <v>488</v>
      </c>
      <c r="AD1034" s="251"/>
      <c r="AE1034" s="251"/>
      <c r="AF1034" s="251"/>
      <c r="AG1034" s="251"/>
      <c r="AH1034" s="342" t="s">
        <v>523</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c r="A1035" s="395">
        <v>1</v>
      </c>
      <c r="B1035" s="395">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c r="A1036" s="395">
        <v>2</v>
      </c>
      <c r="B1036" s="395">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c r="A1037" s="395">
        <v>3</v>
      </c>
      <c r="B1037" s="395">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395">
        <v>4</v>
      </c>
      <c r="B1038" s="395">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395">
        <v>5</v>
      </c>
      <c r="B1039" s="395">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395">
        <v>6</v>
      </c>
      <c r="B1040" s="395">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395">
        <v>7</v>
      </c>
      <c r="B1041" s="395">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395">
        <v>8</v>
      </c>
      <c r="B1042" s="395">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5">
        <v>9</v>
      </c>
      <c r="B1043" s="395">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5">
        <v>10</v>
      </c>
      <c r="B1044" s="395">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5">
        <v>11</v>
      </c>
      <c r="B1045" s="395">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5">
        <v>12</v>
      </c>
      <c r="B1046" s="395">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5">
        <v>13</v>
      </c>
      <c r="B1047" s="395">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5">
        <v>14</v>
      </c>
      <c r="B1048" s="395">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5">
        <v>15</v>
      </c>
      <c r="B1049" s="395">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5">
        <v>16</v>
      </c>
      <c r="B1050" s="395">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5">
        <v>17</v>
      </c>
      <c r="B1051" s="395">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5">
        <v>18</v>
      </c>
      <c r="B1052" s="395">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5">
        <v>19</v>
      </c>
      <c r="B1053" s="395">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5">
        <v>20</v>
      </c>
      <c r="B1054" s="395">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5">
        <v>21</v>
      </c>
      <c r="B1055" s="395">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5">
        <v>22</v>
      </c>
      <c r="B1056" s="395">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5">
        <v>23</v>
      </c>
      <c r="B1057" s="395">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5">
        <v>24</v>
      </c>
      <c r="B1058" s="395">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5">
        <v>25</v>
      </c>
      <c r="B1059" s="395">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5">
        <v>26</v>
      </c>
      <c r="B1060" s="395">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5">
        <v>27</v>
      </c>
      <c r="B1061" s="395">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5">
        <v>28</v>
      </c>
      <c r="B1062" s="395">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5">
        <v>29</v>
      </c>
      <c r="B1063" s="395">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5">
        <v>30</v>
      </c>
      <c r="B1064" s="395">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4"/>
      <c r="B1067" s="344"/>
      <c r="C1067" s="344" t="s">
        <v>27</v>
      </c>
      <c r="D1067" s="344"/>
      <c r="E1067" s="344"/>
      <c r="F1067" s="344"/>
      <c r="G1067" s="344"/>
      <c r="H1067" s="344"/>
      <c r="I1067" s="344"/>
      <c r="J1067" s="251"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1" t="s">
        <v>488</v>
      </c>
      <c r="AD1067" s="251"/>
      <c r="AE1067" s="251"/>
      <c r="AF1067" s="251"/>
      <c r="AG1067" s="251"/>
      <c r="AH1067" s="342" t="s">
        <v>523</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c r="A1068" s="395">
        <v>1</v>
      </c>
      <c r="B1068" s="395">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c r="A1069" s="395">
        <v>2</v>
      </c>
      <c r="B1069" s="395">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c r="A1070" s="395">
        <v>3</v>
      </c>
      <c r="B1070" s="395">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5">
        <v>4</v>
      </c>
      <c r="B1071" s="395">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5">
        <v>5</v>
      </c>
      <c r="B1072" s="395">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5">
        <v>6</v>
      </c>
      <c r="B1073" s="395">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5">
        <v>7</v>
      </c>
      <c r="B1074" s="395">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5">
        <v>8</v>
      </c>
      <c r="B1075" s="395">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5">
        <v>9</v>
      </c>
      <c r="B1076" s="395">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5">
        <v>10</v>
      </c>
      <c r="B1077" s="395">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5">
        <v>11</v>
      </c>
      <c r="B1078" s="395">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5">
        <v>12</v>
      </c>
      <c r="B1079" s="395">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5">
        <v>13</v>
      </c>
      <c r="B1080" s="395">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5">
        <v>14</v>
      </c>
      <c r="B1081" s="395">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5">
        <v>15</v>
      </c>
      <c r="B1082" s="395">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5">
        <v>16</v>
      </c>
      <c r="B1083" s="395">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5">
        <v>17</v>
      </c>
      <c r="B1084" s="395">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5">
        <v>18</v>
      </c>
      <c r="B1085" s="395">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5">
        <v>19</v>
      </c>
      <c r="B1086" s="395">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5">
        <v>20</v>
      </c>
      <c r="B1087" s="395">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5">
        <v>21</v>
      </c>
      <c r="B1088" s="395">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5">
        <v>22</v>
      </c>
      <c r="B1089" s="395">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5">
        <v>23</v>
      </c>
      <c r="B1090" s="395">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5">
        <v>24</v>
      </c>
      <c r="B1091" s="395">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5">
        <v>25</v>
      </c>
      <c r="B1092" s="395">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5">
        <v>26</v>
      </c>
      <c r="B1093" s="395">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5">
        <v>27</v>
      </c>
      <c r="B1094" s="395">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5">
        <v>28</v>
      </c>
      <c r="B1095" s="395">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5">
        <v>29</v>
      </c>
      <c r="B1096" s="395">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5">
        <v>30</v>
      </c>
      <c r="B1097" s="395">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c r="A1098" s="861" t="s">
        <v>468</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495</v>
      </c>
      <c r="AM1098" s="925"/>
      <c r="AN1098" s="925"/>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5"/>
      <c r="B1101" s="395"/>
      <c r="C1101" s="251" t="s">
        <v>399</v>
      </c>
      <c r="D1101" s="864"/>
      <c r="E1101" s="251" t="s">
        <v>398</v>
      </c>
      <c r="F1101" s="864"/>
      <c r="G1101" s="864"/>
      <c r="H1101" s="864"/>
      <c r="I1101" s="864"/>
      <c r="J1101" s="251" t="s">
        <v>434</v>
      </c>
      <c r="K1101" s="251"/>
      <c r="L1101" s="251"/>
      <c r="M1101" s="251"/>
      <c r="N1101" s="251"/>
      <c r="O1101" s="251"/>
      <c r="P1101" s="342" t="s">
        <v>28</v>
      </c>
      <c r="Q1101" s="342"/>
      <c r="R1101" s="342"/>
      <c r="S1101" s="342"/>
      <c r="T1101" s="342"/>
      <c r="U1101" s="342"/>
      <c r="V1101" s="342"/>
      <c r="W1101" s="342"/>
      <c r="X1101" s="342"/>
      <c r="Y1101" s="251" t="s">
        <v>436</v>
      </c>
      <c r="Z1101" s="864"/>
      <c r="AA1101" s="864"/>
      <c r="AB1101" s="864"/>
      <c r="AC1101" s="251" t="s">
        <v>379</v>
      </c>
      <c r="AD1101" s="251"/>
      <c r="AE1101" s="251"/>
      <c r="AF1101" s="251"/>
      <c r="AG1101" s="251"/>
      <c r="AH1101" s="342" t="s">
        <v>393</v>
      </c>
      <c r="AI1101" s="343"/>
      <c r="AJ1101" s="343"/>
      <c r="AK1101" s="343"/>
      <c r="AL1101" s="343" t="s">
        <v>22</v>
      </c>
      <c r="AM1101" s="343"/>
      <c r="AN1101" s="343"/>
      <c r="AO1101" s="867"/>
      <c r="AP1101" s="419" t="s">
        <v>469</v>
      </c>
      <c r="AQ1101" s="419"/>
      <c r="AR1101" s="419"/>
      <c r="AS1101" s="419"/>
      <c r="AT1101" s="419"/>
      <c r="AU1101" s="419"/>
      <c r="AV1101" s="419"/>
      <c r="AW1101" s="419"/>
      <c r="AX1101" s="419"/>
    </row>
    <row r="1102" spans="1:50" ht="30" customHeight="1">
      <c r="A1102" s="395">
        <v>1</v>
      </c>
      <c r="B1102" s="395">
        <v>1</v>
      </c>
      <c r="C1102" s="866"/>
      <c r="D1102" s="866"/>
      <c r="E1102" s="249" t="s">
        <v>621</v>
      </c>
      <c r="F1102" s="865"/>
      <c r="G1102" s="865"/>
      <c r="H1102" s="865"/>
      <c r="I1102" s="865"/>
      <c r="J1102" s="406" t="s">
        <v>621</v>
      </c>
      <c r="K1102" s="407"/>
      <c r="L1102" s="407"/>
      <c r="M1102" s="407"/>
      <c r="N1102" s="407"/>
      <c r="O1102" s="407"/>
      <c r="P1102" s="416" t="s">
        <v>621</v>
      </c>
      <c r="Q1102" s="309"/>
      <c r="R1102" s="309"/>
      <c r="S1102" s="309"/>
      <c r="T1102" s="309"/>
      <c r="U1102" s="309"/>
      <c r="V1102" s="309"/>
      <c r="W1102" s="309"/>
      <c r="X1102" s="309"/>
      <c r="Y1102" s="317" t="s">
        <v>621</v>
      </c>
      <c r="Z1102" s="318"/>
      <c r="AA1102" s="318"/>
      <c r="AB1102" s="319"/>
      <c r="AC1102" s="311"/>
      <c r="AD1102" s="311"/>
      <c r="AE1102" s="311"/>
      <c r="AF1102" s="311"/>
      <c r="AG1102" s="311"/>
      <c r="AH1102" s="312" t="s">
        <v>621</v>
      </c>
      <c r="AI1102" s="313"/>
      <c r="AJ1102" s="313"/>
      <c r="AK1102" s="313"/>
      <c r="AL1102" s="314" t="s">
        <v>621</v>
      </c>
      <c r="AM1102" s="315"/>
      <c r="AN1102" s="315"/>
      <c r="AO1102" s="316"/>
      <c r="AP1102" s="310" t="s">
        <v>621</v>
      </c>
      <c r="AQ1102" s="310"/>
      <c r="AR1102" s="310"/>
      <c r="AS1102" s="310"/>
      <c r="AT1102" s="310"/>
      <c r="AU1102" s="310"/>
      <c r="AV1102" s="310"/>
      <c r="AW1102" s="310"/>
      <c r="AX1102" s="310"/>
    </row>
    <row r="1103" spans="1:50" ht="30" hidden="1" customHeight="1">
      <c r="A1103" s="395">
        <v>2</v>
      </c>
      <c r="B1103" s="395">
        <v>1</v>
      </c>
      <c r="C1103" s="866"/>
      <c r="D1103" s="866"/>
      <c r="E1103" s="865"/>
      <c r="F1103" s="865"/>
      <c r="G1103" s="865"/>
      <c r="H1103" s="865"/>
      <c r="I1103" s="86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5">
        <v>3</v>
      </c>
      <c r="B1104" s="395">
        <v>1</v>
      </c>
      <c r="C1104" s="866"/>
      <c r="D1104" s="866"/>
      <c r="E1104" s="865"/>
      <c r="F1104" s="865"/>
      <c r="G1104" s="865"/>
      <c r="H1104" s="865"/>
      <c r="I1104" s="86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5">
        <v>4</v>
      </c>
      <c r="B1105" s="395">
        <v>1</v>
      </c>
      <c r="C1105" s="866"/>
      <c r="D1105" s="866"/>
      <c r="E1105" s="865"/>
      <c r="F1105" s="865"/>
      <c r="G1105" s="865"/>
      <c r="H1105" s="865"/>
      <c r="I1105" s="86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5">
        <v>5</v>
      </c>
      <c r="B1106" s="395">
        <v>1</v>
      </c>
      <c r="C1106" s="866"/>
      <c r="D1106" s="866"/>
      <c r="E1106" s="865"/>
      <c r="F1106" s="865"/>
      <c r="G1106" s="865"/>
      <c r="H1106" s="865"/>
      <c r="I1106" s="86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5">
        <v>6</v>
      </c>
      <c r="B1107" s="395">
        <v>1</v>
      </c>
      <c r="C1107" s="866"/>
      <c r="D1107" s="866"/>
      <c r="E1107" s="865"/>
      <c r="F1107" s="865"/>
      <c r="G1107" s="865"/>
      <c r="H1107" s="865"/>
      <c r="I1107" s="86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5">
        <v>7</v>
      </c>
      <c r="B1108" s="395">
        <v>1</v>
      </c>
      <c r="C1108" s="866"/>
      <c r="D1108" s="866"/>
      <c r="E1108" s="865"/>
      <c r="F1108" s="865"/>
      <c r="G1108" s="865"/>
      <c r="H1108" s="865"/>
      <c r="I1108" s="86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5">
        <v>8</v>
      </c>
      <c r="B1109" s="395">
        <v>1</v>
      </c>
      <c r="C1109" s="866"/>
      <c r="D1109" s="866"/>
      <c r="E1109" s="865"/>
      <c r="F1109" s="865"/>
      <c r="G1109" s="865"/>
      <c r="H1109" s="865"/>
      <c r="I1109" s="86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5">
        <v>9</v>
      </c>
      <c r="B1110" s="395">
        <v>1</v>
      </c>
      <c r="C1110" s="866"/>
      <c r="D1110" s="866"/>
      <c r="E1110" s="865"/>
      <c r="F1110" s="865"/>
      <c r="G1110" s="865"/>
      <c r="H1110" s="865"/>
      <c r="I1110" s="86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5">
        <v>10</v>
      </c>
      <c r="B1111" s="395">
        <v>1</v>
      </c>
      <c r="C1111" s="866"/>
      <c r="D1111" s="866"/>
      <c r="E1111" s="865"/>
      <c r="F1111" s="865"/>
      <c r="G1111" s="865"/>
      <c r="H1111" s="865"/>
      <c r="I1111" s="86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5">
        <v>11</v>
      </c>
      <c r="B1112" s="395">
        <v>1</v>
      </c>
      <c r="C1112" s="866"/>
      <c r="D1112" s="866"/>
      <c r="E1112" s="865"/>
      <c r="F1112" s="865"/>
      <c r="G1112" s="865"/>
      <c r="H1112" s="865"/>
      <c r="I1112" s="86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5">
        <v>12</v>
      </c>
      <c r="B1113" s="395">
        <v>1</v>
      </c>
      <c r="C1113" s="866"/>
      <c r="D1113" s="866"/>
      <c r="E1113" s="865"/>
      <c r="F1113" s="865"/>
      <c r="G1113" s="865"/>
      <c r="H1113" s="865"/>
      <c r="I1113" s="86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5">
        <v>13</v>
      </c>
      <c r="B1114" s="395">
        <v>1</v>
      </c>
      <c r="C1114" s="866"/>
      <c r="D1114" s="866"/>
      <c r="E1114" s="865"/>
      <c r="F1114" s="865"/>
      <c r="G1114" s="865"/>
      <c r="H1114" s="865"/>
      <c r="I1114" s="86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5">
        <v>14</v>
      </c>
      <c r="B1115" s="395">
        <v>1</v>
      </c>
      <c r="C1115" s="866"/>
      <c r="D1115" s="866"/>
      <c r="E1115" s="865"/>
      <c r="F1115" s="865"/>
      <c r="G1115" s="865"/>
      <c r="H1115" s="865"/>
      <c r="I1115" s="86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5">
        <v>15</v>
      </c>
      <c r="B1116" s="395">
        <v>1</v>
      </c>
      <c r="C1116" s="866"/>
      <c r="D1116" s="866"/>
      <c r="E1116" s="865"/>
      <c r="F1116" s="865"/>
      <c r="G1116" s="865"/>
      <c r="H1116" s="865"/>
      <c r="I1116" s="86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5">
        <v>16</v>
      </c>
      <c r="B1117" s="395">
        <v>1</v>
      </c>
      <c r="C1117" s="866"/>
      <c r="D1117" s="866"/>
      <c r="E1117" s="865"/>
      <c r="F1117" s="865"/>
      <c r="G1117" s="865"/>
      <c r="H1117" s="865"/>
      <c r="I1117" s="86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5">
        <v>17</v>
      </c>
      <c r="B1118" s="395">
        <v>1</v>
      </c>
      <c r="C1118" s="866"/>
      <c r="D1118" s="866"/>
      <c r="E1118" s="865"/>
      <c r="F1118" s="865"/>
      <c r="G1118" s="865"/>
      <c r="H1118" s="865"/>
      <c r="I1118" s="86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5">
        <v>18</v>
      </c>
      <c r="B1119" s="395">
        <v>1</v>
      </c>
      <c r="C1119" s="866"/>
      <c r="D1119" s="866"/>
      <c r="E1119" s="249"/>
      <c r="F1119" s="865"/>
      <c r="G1119" s="865"/>
      <c r="H1119" s="865"/>
      <c r="I1119" s="86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5">
        <v>19</v>
      </c>
      <c r="B1120" s="395">
        <v>1</v>
      </c>
      <c r="C1120" s="866"/>
      <c r="D1120" s="866"/>
      <c r="E1120" s="865"/>
      <c r="F1120" s="865"/>
      <c r="G1120" s="865"/>
      <c r="H1120" s="865"/>
      <c r="I1120" s="86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5">
        <v>20</v>
      </c>
      <c r="B1121" s="395">
        <v>1</v>
      </c>
      <c r="C1121" s="866"/>
      <c r="D1121" s="866"/>
      <c r="E1121" s="865"/>
      <c r="F1121" s="865"/>
      <c r="G1121" s="865"/>
      <c r="H1121" s="865"/>
      <c r="I1121" s="86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5">
        <v>21</v>
      </c>
      <c r="B1122" s="395">
        <v>1</v>
      </c>
      <c r="C1122" s="866"/>
      <c r="D1122" s="866"/>
      <c r="E1122" s="865"/>
      <c r="F1122" s="865"/>
      <c r="G1122" s="865"/>
      <c r="H1122" s="865"/>
      <c r="I1122" s="86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5">
        <v>22</v>
      </c>
      <c r="B1123" s="395">
        <v>1</v>
      </c>
      <c r="C1123" s="866"/>
      <c r="D1123" s="866"/>
      <c r="E1123" s="865"/>
      <c r="F1123" s="865"/>
      <c r="G1123" s="865"/>
      <c r="H1123" s="865"/>
      <c r="I1123" s="865"/>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5">
        <v>23</v>
      </c>
      <c r="B1124" s="395">
        <v>1</v>
      </c>
      <c r="C1124" s="866"/>
      <c r="D1124" s="866"/>
      <c r="E1124" s="865"/>
      <c r="F1124" s="865"/>
      <c r="G1124" s="865"/>
      <c r="H1124" s="865"/>
      <c r="I1124" s="865"/>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5">
        <v>24</v>
      </c>
      <c r="B1125" s="395">
        <v>1</v>
      </c>
      <c r="C1125" s="866"/>
      <c r="D1125" s="866"/>
      <c r="E1125" s="865"/>
      <c r="F1125" s="865"/>
      <c r="G1125" s="865"/>
      <c r="H1125" s="865"/>
      <c r="I1125" s="865"/>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5">
        <v>25</v>
      </c>
      <c r="B1126" s="395">
        <v>1</v>
      </c>
      <c r="C1126" s="866"/>
      <c r="D1126" s="866"/>
      <c r="E1126" s="865"/>
      <c r="F1126" s="865"/>
      <c r="G1126" s="865"/>
      <c r="H1126" s="865"/>
      <c r="I1126" s="86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5">
        <v>26</v>
      </c>
      <c r="B1127" s="395">
        <v>1</v>
      </c>
      <c r="C1127" s="866"/>
      <c r="D1127" s="866"/>
      <c r="E1127" s="865"/>
      <c r="F1127" s="865"/>
      <c r="G1127" s="865"/>
      <c r="H1127" s="865"/>
      <c r="I1127" s="86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5">
        <v>27</v>
      </c>
      <c r="B1128" s="395">
        <v>1</v>
      </c>
      <c r="C1128" s="866"/>
      <c r="D1128" s="866"/>
      <c r="E1128" s="865"/>
      <c r="F1128" s="865"/>
      <c r="G1128" s="865"/>
      <c r="H1128" s="865"/>
      <c r="I1128" s="86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5">
        <v>28</v>
      </c>
      <c r="B1129" s="395">
        <v>1</v>
      </c>
      <c r="C1129" s="866"/>
      <c r="D1129" s="866"/>
      <c r="E1129" s="865"/>
      <c r="F1129" s="865"/>
      <c r="G1129" s="865"/>
      <c r="H1129" s="865"/>
      <c r="I1129" s="86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5">
        <v>29</v>
      </c>
      <c r="B1130" s="395">
        <v>1</v>
      </c>
      <c r="C1130" s="866"/>
      <c r="D1130" s="866"/>
      <c r="E1130" s="865"/>
      <c r="F1130" s="865"/>
      <c r="G1130" s="865"/>
      <c r="H1130" s="865"/>
      <c r="I1130" s="86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5">
        <v>30</v>
      </c>
      <c r="B1131" s="395">
        <v>1</v>
      </c>
      <c r="C1131" s="866"/>
      <c r="D1131" s="866"/>
      <c r="E1131" s="865"/>
      <c r="F1131" s="865"/>
      <c r="G1131" s="865"/>
      <c r="H1131" s="865"/>
      <c r="I1131" s="86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1" priority="13591">
      <formula>IF(RIGHT(TEXT(P14,"0.#"),1)=".",FALSE,TRUE)</formula>
    </cfRule>
    <cfRule type="expression" dxfId="2810" priority="13592">
      <formula>IF(RIGHT(TEXT(P14,"0.#"),1)=".",TRUE,FALSE)</formula>
    </cfRule>
  </conditionalFormatting>
  <conditionalFormatting sqref="AE32">
    <cfRule type="expression" dxfId="2809" priority="13581">
      <formula>IF(RIGHT(TEXT(AE32,"0.#"),1)=".",FALSE,TRUE)</formula>
    </cfRule>
    <cfRule type="expression" dxfId="2808" priority="13582">
      <formula>IF(RIGHT(TEXT(AE32,"0.#"),1)=".",TRUE,FALSE)</formula>
    </cfRule>
  </conditionalFormatting>
  <conditionalFormatting sqref="P18:AX18">
    <cfRule type="expression" dxfId="2807" priority="13467">
      <formula>IF(RIGHT(TEXT(P18,"0.#"),1)=".",FALSE,TRUE)</formula>
    </cfRule>
    <cfRule type="expression" dxfId="2806" priority="13468">
      <formula>IF(RIGHT(TEXT(P18,"0.#"),1)=".",TRUE,FALSE)</formula>
    </cfRule>
  </conditionalFormatting>
  <conditionalFormatting sqref="Y782">
    <cfRule type="expression" dxfId="2805" priority="13463">
      <formula>IF(RIGHT(TEXT(Y782,"0.#"),1)=".",FALSE,TRUE)</formula>
    </cfRule>
    <cfRule type="expression" dxfId="2804" priority="13464">
      <formula>IF(RIGHT(TEXT(Y782,"0.#"),1)=".",TRUE,FALSE)</formula>
    </cfRule>
  </conditionalFormatting>
  <conditionalFormatting sqref="Y791">
    <cfRule type="expression" dxfId="2803" priority="13459">
      <formula>IF(RIGHT(TEXT(Y791,"0.#"),1)=".",FALSE,TRUE)</formula>
    </cfRule>
    <cfRule type="expression" dxfId="2802" priority="13460">
      <formula>IF(RIGHT(TEXT(Y791,"0.#"),1)=".",TRUE,FALSE)</formula>
    </cfRule>
  </conditionalFormatting>
  <conditionalFormatting sqref="Y822:Y829 Y820 Y809:Y816 Y807 Y796:Y803 Y794">
    <cfRule type="expression" dxfId="2801" priority="13241">
      <formula>IF(RIGHT(TEXT(Y794,"0.#"),1)=".",FALSE,TRUE)</formula>
    </cfRule>
    <cfRule type="expression" dxfId="2800" priority="13242">
      <formula>IF(RIGHT(TEXT(Y794,"0.#"),1)=".",TRUE,FALSE)</formula>
    </cfRule>
  </conditionalFormatting>
  <conditionalFormatting sqref="P16:AQ17 P15:AX15 P13:AX13">
    <cfRule type="expression" dxfId="2799" priority="13289">
      <formula>IF(RIGHT(TEXT(P13,"0.#"),1)=".",FALSE,TRUE)</formula>
    </cfRule>
    <cfRule type="expression" dxfId="2798" priority="13290">
      <formula>IF(RIGHT(TEXT(P13,"0.#"),1)=".",TRUE,FALSE)</formula>
    </cfRule>
  </conditionalFormatting>
  <conditionalFormatting sqref="P19:AJ19">
    <cfRule type="expression" dxfId="2797" priority="13287">
      <formula>IF(RIGHT(TEXT(P19,"0.#"),1)=".",FALSE,TRUE)</formula>
    </cfRule>
    <cfRule type="expression" dxfId="2796" priority="13288">
      <formula>IF(RIGHT(TEXT(P19,"0.#"),1)=".",TRUE,FALSE)</formula>
    </cfRule>
  </conditionalFormatting>
  <conditionalFormatting sqref="AE101 AQ101">
    <cfRule type="expression" dxfId="2795" priority="13279">
      <formula>IF(RIGHT(TEXT(AE101,"0.#"),1)=".",FALSE,TRUE)</formula>
    </cfRule>
    <cfRule type="expression" dxfId="2794" priority="13280">
      <formula>IF(RIGHT(TEXT(AE101,"0.#"),1)=".",TRUE,FALSE)</formula>
    </cfRule>
  </conditionalFormatting>
  <conditionalFormatting sqref="Y783:Y790 Y781">
    <cfRule type="expression" dxfId="2793" priority="13265">
      <formula>IF(RIGHT(TEXT(Y781,"0.#"),1)=".",FALSE,TRUE)</formula>
    </cfRule>
    <cfRule type="expression" dxfId="2792" priority="13266">
      <formula>IF(RIGHT(TEXT(Y781,"0.#"),1)=".",TRUE,FALSE)</formula>
    </cfRule>
  </conditionalFormatting>
  <conditionalFormatting sqref="AU791">
    <cfRule type="expression" dxfId="2791" priority="13261">
      <formula>IF(RIGHT(TEXT(AU791,"0.#"),1)=".",FALSE,TRUE)</formula>
    </cfRule>
    <cfRule type="expression" dxfId="2790" priority="13262">
      <formula>IF(RIGHT(TEXT(AU791,"0.#"),1)=".",TRUE,FALSE)</formula>
    </cfRule>
  </conditionalFormatting>
  <conditionalFormatting sqref="AU781">
    <cfRule type="expression" dxfId="2789" priority="13259">
      <formula>IF(RIGHT(TEXT(AU781,"0.#"),1)=".",FALSE,TRUE)</formula>
    </cfRule>
    <cfRule type="expression" dxfId="2788" priority="13260">
      <formula>IF(RIGHT(TEXT(AU781,"0.#"),1)=".",TRUE,FALSE)</formula>
    </cfRule>
  </conditionalFormatting>
  <conditionalFormatting sqref="Y821 Y808 Y795">
    <cfRule type="expression" dxfId="2787" priority="13245">
      <formula>IF(RIGHT(TEXT(Y795,"0.#"),1)=".",FALSE,TRUE)</formula>
    </cfRule>
    <cfRule type="expression" dxfId="2786" priority="13246">
      <formula>IF(RIGHT(TEXT(Y795,"0.#"),1)=".",TRUE,FALSE)</formula>
    </cfRule>
  </conditionalFormatting>
  <conditionalFormatting sqref="Y830 Y817 Y804">
    <cfRule type="expression" dxfId="2785" priority="13243">
      <formula>IF(RIGHT(TEXT(Y804,"0.#"),1)=".",FALSE,TRUE)</formula>
    </cfRule>
    <cfRule type="expression" dxfId="2784" priority="13244">
      <formula>IF(RIGHT(TEXT(Y804,"0.#"),1)=".",TRUE,FALSE)</formula>
    </cfRule>
  </conditionalFormatting>
  <conditionalFormatting sqref="AU821 AU808">
    <cfRule type="expression" dxfId="2783" priority="13239">
      <formula>IF(RIGHT(TEXT(AU808,"0.#"),1)=".",FALSE,TRUE)</formula>
    </cfRule>
    <cfRule type="expression" dxfId="2782" priority="13240">
      <formula>IF(RIGHT(TEXT(AU808,"0.#"),1)=".",TRUE,FALSE)</formula>
    </cfRule>
  </conditionalFormatting>
  <conditionalFormatting sqref="AU830 AU817 AU804">
    <cfRule type="expression" dxfId="2781" priority="13237">
      <formula>IF(RIGHT(TEXT(AU804,"0.#"),1)=".",FALSE,TRUE)</formula>
    </cfRule>
    <cfRule type="expression" dxfId="2780" priority="13238">
      <formula>IF(RIGHT(TEXT(AU804,"0.#"),1)=".",TRUE,FALSE)</formula>
    </cfRule>
  </conditionalFormatting>
  <conditionalFormatting sqref="AU822:AU829 AU820 AU809:AU816 AU807">
    <cfRule type="expression" dxfId="2779" priority="13235">
      <formula>IF(RIGHT(TEXT(AU807,"0.#"),1)=".",FALSE,TRUE)</formula>
    </cfRule>
    <cfRule type="expression" dxfId="2778" priority="13236">
      <formula>IF(RIGHT(TEXT(AU807,"0.#"),1)=".",TRUE,FALSE)</formula>
    </cfRule>
  </conditionalFormatting>
  <conditionalFormatting sqref="AM87">
    <cfRule type="expression" dxfId="2777" priority="12889">
      <formula>IF(RIGHT(TEXT(AM87,"0.#"),1)=".",FALSE,TRUE)</formula>
    </cfRule>
    <cfRule type="expression" dxfId="2776" priority="12890">
      <formula>IF(RIGHT(TEXT(AM87,"0.#"),1)=".",TRUE,FALSE)</formula>
    </cfRule>
  </conditionalFormatting>
  <conditionalFormatting sqref="AE55">
    <cfRule type="expression" dxfId="2775" priority="12957">
      <formula>IF(RIGHT(TEXT(AE55,"0.#"),1)=".",FALSE,TRUE)</formula>
    </cfRule>
    <cfRule type="expression" dxfId="2774" priority="12958">
      <formula>IF(RIGHT(TEXT(AE55,"0.#"),1)=".",TRUE,FALSE)</formula>
    </cfRule>
  </conditionalFormatting>
  <conditionalFormatting sqref="AI55">
    <cfRule type="expression" dxfId="2773" priority="12955">
      <formula>IF(RIGHT(TEXT(AI55,"0.#"),1)=".",FALSE,TRUE)</formula>
    </cfRule>
    <cfRule type="expression" dxfId="2772" priority="12956">
      <formula>IF(RIGHT(TEXT(AI55,"0.#"),1)=".",TRUE,FALSE)</formula>
    </cfRule>
  </conditionalFormatting>
  <conditionalFormatting sqref="AM34">
    <cfRule type="expression" dxfId="2771" priority="13035">
      <formula>IF(RIGHT(TEXT(AM34,"0.#"),1)=".",FALSE,TRUE)</formula>
    </cfRule>
    <cfRule type="expression" dxfId="2770" priority="13036">
      <formula>IF(RIGHT(TEXT(AM34,"0.#"),1)=".",TRUE,FALSE)</formula>
    </cfRule>
  </conditionalFormatting>
  <conditionalFormatting sqref="AE33">
    <cfRule type="expression" dxfId="2769" priority="13049">
      <formula>IF(RIGHT(TEXT(AE33,"0.#"),1)=".",FALSE,TRUE)</formula>
    </cfRule>
    <cfRule type="expression" dxfId="2768" priority="13050">
      <formula>IF(RIGHT(TEXT(AE33,"0.#"),1)=".",TRUE,FALSE)</formula>
    </cfRule>
  </conditionalFormatting>
  <conditionalFormatting sqref="AE34">
    <cfRule type="expression" dxfId="2767" priority="13047">
      <formula>IF(RIGHT(TEXT(AE34,"0.#"),1)=".",FALSE,TRUE)</formula>
    </cfRule>
    <cfRule type="expression" dxfId="2766" priority="13048">
      <formula>IF(RIGHT(TEXT(AE34,"0.#"),1)=".",TRUE,FALSE)</formula>
    </cfRule>
  </conditionalFormatting>
  <conditionalFormatting sqref="AI34">
    <cfRule type="expression" dxfId="2765" priority="13045">
      <formula>IF(RIGHT(TEXT(AI34,"0.#"),1)=".",FALSE,TRUE)</formula>
    </cfRule>
    <cfRule type="expression" dxfId="2764" priority="13046">
      <formula>IF(RIGHT(TEXT(AI34,"0.#"),1)=".",TRUE,FALSE)</formula>
    </cfRule>
  </conditionalFormatting>
  <conditionalFormatting sqref="AI33">
    <cfRule type="expression" dxfId="2763" priority="13043">
      <formula>IF(RIGHT(TEXT(AI33,"0.#"),1)=".",FALSE,TRUE)</formula>
    </cfRule>
    <cfRule type="expression" dxfId="2762" priority="13044">
      <formula>IF(RIGHT(TEXT(AI33,"0.#"),1)=".",TRUE,FALSE)</formula>
    </cfRule>
  </conditionalFormatting>
  <conditionalFormatting sqref="AI32">
    <cfRule type="expression" dxfId="2761" priority="13041">
      <formula>IF(RIGHT(TEXT(AI32,"0.#"),1)=".",FALSE,TRUE)</formula>
    </cfRule>
    <cfRule type="expression" dxfId="2760" priority="13042">
      <formula>IF(RIGHT(TEXT(AI32,"0.#"),1)=".",TRUE,FALSE)</formula>
    </cfRule>
  </conditionalFormatting>
  <conditionalFormatting sqref="AM32">
    <cfRule type="expression" dxfId="2759" priority="13039">
      <formula>IF(RIGHT(TEXT(AM32,"0.#"),1)=".",FALSE,TRUE)</formula>
    </cfRule>
    <cfRule type="expression" dxfId="2758" priority="13040">
      <formula>IF(RIGHT(TEXT(AM32,"0.#"),1)=".",TRUE,FALSE)</formula>
    </cfRule>
  </conditionalFormatting>
  <conditionalFormatting sqref="AM33">
    <cfRule type="expression" dxfId="2757" priority="13037">
      <formula>IF(RIGHT(TEXT(AM33,"0.#"),1)=".",FALSE,TRUE)</formula>
    </cfRule>
    <cfRule type="expression" dxfId="2756" priority="13038">
      <formula>IF(RIGHT(TEXT(AM33,"0.#"),1)=".",TRUE,FALSE)</formula>
    </cfRule>
  </conditionalFormatting>
  <conditionalFormatting sqref="AQ32:AQ34">
    <cfRule type="expression" dxfId="2755" priority="13029">
      <formula>IF(RIGHT(TEXT(AQ32,"0.#"),1)=".",FALSE,TRUE)</formula>
    </cfRule>
    <cfRule type="expression" dxfId="2754" priority="13030">
      <formula>IF(RIGHT(TEXT(AQ32,"0.#"),1)=".",TRUE,FALSE)</formula>
    </cfRule>
  </conditionalFormatting>
  <conditionalFormatting sqref="AU32:AU34">
    <cfRule type="expression" dxfId="2753" priority="13027">
      <formula>IF(RIGHT(TEXT(AU32,"0.#"),1)=".",FALSE,TRUE)</formula>
    </cfRule>
    <cfRule type="expression" dxfId="2752" priority="13028">
      <formula>IF(RIGHT(TEXT(AU32,"0.#"),1)=".",TRUE,FALSE)</formula>
    </cfRule>
  </conditionalFormatting>
  <conditionalFormatting sqref="AE53">
    <cfRule type="expression" dxfId="2751" priority="12961">
      <formula>IF(RIGHT(TEXT(AE53,"0.#"),1)=".",FALSE,TRUE)</formula>
    </cfRule>
    <cfRule type="expression" dxfId="2750" priority="12962">
      <formula>IF(RIGHT(TEXT(AE53,"0.#"),1)=".",TRUE,FALSE)</formula>
    </cfRule>
  </conditionalFormatting>
  <conditionalFormatting sqref="AE54">
    <cfRule type="expression" dxfId="2749" priority="12959">
      <formula>IF(RIGHT(TEXT(AE54,"0.#"),1)=".",FALSE,TRUE)</formula>
    </cfRule>
    <cfRule type="expression" dxfId="2748" priority="12960">
      <formula>IF(RIGHT(TEXT(AE54,"0.#"),1)=".",TRUE,FALSE)</formula>
    </cfRule>
  </conditionalFormatting>
  <conditionalFormatting sqref="AI54">
    <cfRule type="expression" dxfId="2747" priority="12953">
      <formula>IF(RIGHT(TEXT(AI54,"0.#"),1)=".",FALSE,TRUE)</formula>
    </cfRule>
    <cfRule type="expression" dxfId="2746" priority="12954">
      <formula>IF(RIGHT(TEXT(AI54,"0.#"),1)=".",TRUE,FALSE)</formula>
    </cfRule>
  </conditionalFormatting>
  <conditionalFormatting sqref="AI53">
    <cfRule type="expression" dxfId="2745" priority="12951">
      <formula>IF(RIGHT(TEXT(AI53,"0.#"),1)=".",FALSE,TRUE)</formula>
    </cfRule>
    <cfRule type="expression" dxfId="2744" priority="12952">
      <formula>IF(RIGHT(TEXT(AI53,"0.#"),1)=".",TRUE,FALSE)</formula>
    </cfRule>
  </conditionalFormatting>
  <conditionalFormatting sqref="AM53">
    <cfRule type="expression" dxfId="2743" priority="12949">
      <formula>IF(RIGHT(TEXT(AM53,"0.#"),1)=".",FALSE,TRUE)</formula>
    </cfRule>
    <cfRule type="expression" dxfId="2742" priority="12950">
      <formula>IF(RIGHT(TEXT(AM53,"0.#"),1)=".",TRUE,FALSE)</formula>
    </cfRule>
  </conditionalFormatting>
  <conditionalFormatting sqref="AM54">
    <cfRule type="expression" dxfId="2741" priority="12947">
      <formula>IF(RIGHT(TEXT(AM54,"0.#"),1)=".",FALSE,TRUE)</formula>
    </cfRule>
    <cfRule type="expression" dxfId="2740" priority="12948">
      <formula>IF(RIGHT(TEXT(AM54,"0.#"),1)=".",TRUE,FALSE)</formula>
    </cfRule>
  </conditionalFormatting>
  <conditionalFormatting sqref="AM55">
    <cfRule type="expression" dxfId="2739" priority="12945">
      <formula>IF(RIGHT(TEXT(AM55,"0.#"),1)=".",FALSE,TRUE)</formula>
    </cfRule>
    <cfRule type="expression" dxfId="2738" priority="12946">
      <formula>IF(RIGHT(TEXT(AM55,"0.#"),1)=".",TRUE,FALSE)</formula>
    </cfRule>
  </conditionalFormatting>
  <conditionalFormatting sqref="AE60">
    <cfRule type="expression" dxfId="2737" priority="12931">
      <formula>IF(RIGHT(TEXT(AE60,"0.#"),1)=".",FALSE,TRUE)</formula>
    </cfRule>
    <cfRule type="expression" dxfId="2736" priority="12932">
      <formula>IF(RIGHT(TEXT(AE60,"0.#"),1)=".",TRUE,FALSE)</formula>
    </cfRule>
  </conditionalFormatting>
  <conditionalFormatting sqref="AE61">
    <cfRule type="expression" dxfId="2735" priority="12929">
      <formula>IF(RIGHT(TEXT(AE61,"0.#"),1)=".",FALSE,TRUE)</formula>
    </cfRule>
    <cfRule type="expression" dxfId="2734" priority="12930">
      <formula>IF(RIGHT(TEXT(AE61,"0.#"),1)=".",TRUE,FALSE)</formula>
    </cfRule>
  </conditionalFormatting>
  <conditionalFormatting sqref="AE62">
    <cfRule type="expression" dxfId="2733" priority="12927">
      <formula>IF(RIGHT(TEXT(AE62,"0.#"),1)=".",FALSE,TRUE)</formula>
    </cfRule>
    <cfRule type="expression" dxfId="2732" priority="12928">
      <formula>IF(RIGHT(TEXT(AE62,"0.#"),1)=".",TRUE,FALSE)</formula>
    </cfRule>
  </conditionalFormatting>
  <conditionalFormatting sqref="AI62">
    <cfRule type="expression" dxfId="2731" priority="12925">
      <formula>IF(RIGHT(TEXT(AI62,"0.#"),1)=".",FALSE,TRUE)</formula>
    </cfRule>
    <cfRule type="expression" dxfId="2730" priority="12926">
      <formula>IF(RIGHT(TEXT(AI62,"0.#"),1)=".",TRUE,FALSE)</formula>
    </cfRule>
  </conditionalFormatting>
  <conditionalFormatting sqref="AI61">
    <cfRule type="expression" dxfId="2729" priority="12923">
      <formula>IF(RIGHT(TEXT(AI61,"0.#"),1)=".",FALSE,TRUE)</formula>
    </cfRule>
    <cfRule type="expression" dxfId="2728" priority="12924">
      <formula>IF(RIGHT(TEXT(AI61,"0.#"),1)=".",TRUE,FALSE)</formula>
    </cfRule>
  </conditionalFormatting>
  <conditionalFormatting sqref="AI60">
    <cfRule type="expression" dxfId="2727" priority="12921">
      <formula>IF(RIGHT(TEXT(AI60,"0.#"),1)=".",FALSE,TRUE)</formula>
    </cfRule>
    <cfRule type="expression" dxfId="2726" priority="12922">
      <formula>IF(RIGHT(TEXT(AI60,"0.#"),1)=".",TRUE,FALSE)</formula>
    </cfRule>
  </conditionalFormatting>
  <conditionalFormatting sqref="AM60">
    <cfRule type="expression" dxfId="2725" priority="12919">
      <formula>IF(RIGHT(TEXT(AM60,"0.#"),1)=".",FALSE,TRUE)</formula>
    </cfRule>
    <cfRule type="expression" dxfId="2724" priority="12920">
      <formula>IF(RIGHT(TEXT(AM60,"0.#"),1)=".",TRUE,FALSE)</formula>
    </cfRule>
  </conditionalFormatting>
  <conditionalFormatting sqref="AM61">
    <cfRule type="expression" dxfId="2723" priority="12917">
      <formula>IF(RIGHT(TEXT(AM61,"0.#"),1)=".",FALSE,TRUE)</formula>
    </cfRule>
    <cfRule type="expression" dxfId="2722" priority="12918">
      <formula>IF(RIGHT(TEXT(AM61,"0.#"),1)=".",TRUE,FALSE)</formula>
    </cfRule>
  </conditionalFormatting>
  <conditionalFormatting sqref="AM62">
    <cfRule type="expression" dxfId="2721" priority="12915">
      <formula>IF(RIGHT(TEXT(AM62,"0.#"),1)=".",FALSE,TRUE)</formula>
    </cfRule>
    <cfRule type="expression" dxfId="2720" priority="12916">
      <formula>IF(RIGHT(TEXT(AM62,"0.#"),1)=".",TRUE,FALSE)</formula>
    </cfRule>
  </conditionalFormatting>
  <conditionalFormatting sqref="AE87">
    <cfRule type="expression" dxfId="2719" priority="12901">
      <formula>IF(RIGHT(TEXT(AE87,"0.#"),1)=".",FALSE,TRUE)</formula>
    </cfRule>
    <cfRule type="expression" dxfId="2718" priority="12902">
      <formula>IF(RIGHT(TEXT(AE87,"0.#"),1)=".",TRUE,FALSE)</formula>
    </cfRule>
  </conditionalFormatting>
  <conditionalFormatting sqref="AE88">
    <cfRule type="expression" dxfId="2717" priority="12899">
      <formula>IF(RIGHT(TEXT(AE88,"0.#"),1)=".",FALSE,TRUE)</formula>
    </cfRule>
    <cfRule type="expression" dxfId="2716" priority="12900">
      <formula>IF(RIGHT(TEXT(AE88,"0.#"),1)=".",TRUE,FALSE)</formula>
    </cfRule>
  </conditionalFormatting>
  <conditionalFormatting sqref="AE89">
    <cfRule type="expression" dxfId="2715" priority="12897">
      <formula>IF(RIGHT(TEXT(AE89,"0.#"),1)=".",FALSE,TRUE)</formula>
    </cfRule>
    <cfRule type="expression" dxfId="2714" priority="12898">
      <formula>IF(RIGHT(TEXT(AE89,"0.#"),1)=".",TRUE,FALSE)</formula>
    </cfRule>
  </conditionalFormatting>
  <conditionalFormatting sqref="AI89">
    <cfRule type="expression" dxfId="2713" priority="12895">
      <formula>IF(RIGHT(TEXT(AI89,"0.#"),1)=".",FALSE,TRUE)</formula>
    </cfRule>
    <cfRule type="expression" dxfId="2712" priority="12896">
      <formula>IF(RIGHT(TEXT(AI89,"0.#"),1)=".",TRUE,FALSE)</formula>
    </cfRule>
  </conditionalFormatting>
  <conditionalFormatting sqref="AI88">
    <cfRule type="expression" dxfId="2711" priority="12893">
      <formula>IF(RIGHT(TEXT(AI88,"0.#"),1)=".",FALSE,TRUE)</formula>
    </cfRule>
    <cfRule type="expression" dxfId="2710" priority="12894">
      <formula>IF(RIGHT(TEXT(AI88,"0.#"),1)=".",TRUE,FALSE)</formula>
    </cfRule>
  </conditionalFormatting>
  <conditionalFormatting sqref="AI87">
    <cfRule type="expression" dxfId="2709" priority="12891">
      <formula>IF(RIGHT(TEXT(AI87,"0.#"),1)=".",FALSE,TRUE)</formula>
    </cfRule>
    <cfRule type="expression" dxfId="2708" priority="12892">
      <formula>IF(RIGHT(TEXT(AI87,"0.#"),1)=".",TRUE,FALSE)</formula>
    </cfRule>
  </conditionalFormatting>
  <conditionalFormatting sqref="AM88">
    <cfRule type="expression" dxfId="2707" priority="12887">
      <formula>IF(RIGHT(TEXT(AM88,"0.#"),1)=".",FALSE,TRUE)</formula>
    </cfRule>
    <cfRule type="expression" dxfId="2706" priority="12888">
      <formula>IF(RIGHT(TEXT(AM88,"0.#"),1)=".",TRUE,FALSE)</formula>
    </cfRule>
  </conditionalFormatting>
  <conditionalFormatting sqref="AM89">
    <cfRule type="expression" dxfId="2705" priority="12885">
      <formula>IF(RIGHT(TEXT(AM89,"0.#"),1)=".",FALSE,TRUE)</formula>
    </cfRule>
    <cfRule type="expression" dxfId="2704" priority="12886">
      <formula>IF(RIGHT(TEXT(AM89,"0.#"),1)=".",TRUE,FALSE)</formula>
    </cfRule>
  </conditionalFormatting>
  <conditionalFormatting sqref="AE92">
    <cfRule type="expression" dxfId="2703" priority="12871">
      <formula>IF(RIGHT(TEXT(AE92,"0.#"),1)=".",FALSE,TRUE)</formula>
    </cfRule>
    <cfRule type="expression" dxfId="2702" priority="12872">
      <formula>IF(RIGHT(TEXT(AE92,"0.#"),1)=".",TRUE,FALSE)</formula>
    </cfRule>
  </conditionalFormatting>
  <conditionalFormatting sqref="AE93">
    <cfRule type="expression" dxfId="2701" priority="12869">
      <formula>IF(RIGHT(TEXT(AE93,"0.#"),1)=".",FALSE,TRUE)</formula>
    </cfRule>
    <cfRule type="expression" dxfId="2700" priority="12870">
      <formula>IF(RIGHT(TEXT(AE93,"0.#"),1)=".",TRUE,FALSE)</formula>
    </cfRule>
  </conditionalFormatting>
  <conditionalFormatting sqref="AE94">
    <cfRule type="expression" dxfId="2699" priority="12867">
      <formula>IF(RIGHT(TEXT(AE94,"0.#"),1)=".",FALSE,TRUE)</formula>
    </cfRule>
    <cfRule type="expression" dxfId="2698" priority="12868">
      <formula>IF(RIGHT(TEXT(AE94,"0.#"),1)=".",TRUE,FALSE)</formula>
    </cfRule>
  </conditionalFormatting>
  <conditionalFormatting sqref="AI94">
    <cfRule type="expression" dxfId="2697" priority="12865">
      <formula>IF(RIGHT(TEXT(AI94,"0.#"),1)=".",FALSE,TRUE)</formula>
    </cfRule>
    <cfRule type="expression" dxfId="2696" priority="12866">
      <formula>IF(RIGHT(TEXT(AI94,"0.#"),1)=".",TRUE,FALSE)</formula>
    </cfRule>
  </conditionalFormatting>
  <conditionalFormatting sqref="AI93">
    <cfRule type="expression" dxfId="2695" priority="12863">
      <formula>IF(RIGHT(TEXT(AI93,"0.#"),1)=".",FALSE,TRUE)</formula>
    </cfRule>
    <cfRule type="expression" dxfId="2694" priority="12864">
      <formula>IF(RIGHT(TEXT(AI93,"0.#"),1)=".",TRUE,FALSE)</formula>
    </cfRule>
  </conditionalFormatting>
  <conditionalFormatting sqref="AI92">
    <cfRule type="expression" dxfId="2693" priority="12861">
      <formula>IF(RIGHT(TEXT(AI92,"0.#"),1)=".",FALSE,TRUE)</formula>
    </cfRule>
    <cfRule type="expression" dxfId="2692" priority="12862">
      <formula>IF(RIGHT(TEXT(AI92,"0.#"),1)=".",TRUE,FALSE)</formula>
    </cfRule>
  </conditionalFormatting>
  <conditionalFormatting sqref="AM92">
    <cfRule type="expression" dxfId="2691" priority="12859">
      <formula>IF(RIGHT(TEXT(AM92,"0.#"),1)=".",FALSE,TRUE)</formula>
    </cfRule>
    <cfRule type="expression" dxfId="2690" priority="12860">
      <formula>IF(RIGHT(TEXT(AM92,"0.#"),1)=".",TRUE,FALSE)</formula>
    </cfRule>
  </conditionalFormatting>
  <conditionalFormatting sqref="AM93">
    <cfRule type="expression" dxfId="2689" priority="12857">
      <formula>IF(RIGHT(TEXT(AM93,"0.#"),1)=".",FALSE,TRUE)</formula>
    </cfRule>
    <cfRule type="expression" dxfId="2688" priority="12858">
      <formula>IF(RIGHT(TEXT(AM93,"0.#"),1)=".",TRUE,FALSE)</formula>
    </cfRule>
  </conditionalFormatting>
  <conditionalFormatting sqref="AM94">
    <cfRule type="expression" dxfId="2687" priority="12855">
      <formula>IF(RIGHT(TEXT(AM94,"0.#"),1)=".",FALSE,TRUE)</formula>
    </cfRule>
    <cfRule type="expression" dxfId="2686" priority="12856">
      <formula>IF(RIGHT(TEXT(AM94,"0.#"),1)=".",TRUE,FALSE)</formula>
    </cfRule>
  </conditionalFormatting>
  <conditionalFormatting sqref="AE97">
    <cfRule type="expression" dxfId="2685" priority="12841">
      <formula>IF(RIGHT(TEXT(AE97,"0.#"),1)=".",FALSE,TRUE)</formula>
    </cfRule>
    <cfRule type="expression" dxfId="2684" priority="12842">
      <formula>IF(RIGHT(TEXT(AE97,"0.#"),1)=".",TRUE,FALSE)</formula>
    </cfRule>
  </conditionalFormatting>
  <conditionalFormatting sqref="AE98">
    <cfRule type="expression" dxfId="2683" priority="12839">
      <formula>IF(RIGHT(TEXT(AE98,"0.#"),1)=".",FALSE,TRUE)</formula>
    </cfRule>
    <cfRule type="expression" dxfId="2682" priority="12840">
      <formula>IF(RIGHT(TEXT(AE98,"0.#"),1)=".",TRUE,FALSE)</formula>
    </cfRule>
  </conditionalFormatting>
  <conditionalFormatting sqref="AE99">
    <cfRule type="expression" dxfId="2681" priority="12837">
      <formula>IF(RIGHT(TEXT(AE99,"0.#"),1)=".",FALSE,TRUE)</formula>
    </cfRule>
    <cfRule type="expression" dxfId="2680" priority="12838">
      <formula>IF(RIGHT(TEXT(AE99,"0.#"),1)=".",TRUE,FALSE)</formula>
    </cfRule>
  </conditionalFormatting>
  <conditionalFormatting sqref="AI99">
    <cfRule type="expression" dxfId="2679" priority="12835">
      <formula>IF(RIGHT(TEXT(AI99,"0.#"),1)=".",FALSE,TRUE)</formula>
    </cfRule>
    <cfRule type="expression" dxfId="2678" priority="12836">
      <formula>IF(RIGHT(TEXT(AI99,"0.#"),1)=".",TRUE,FALSE)</formula>
    </cfRule>
  </conditionalFormatting>
  <conditionalFormatting sqref="AI98">
    <cfRule type="expression" dxfId="2677" priority="12833">
      <formula>IF(RIGHT(TEXT(AI98,"0.#"),1)=".",FALSE,TRUE)</formula>
    </cfRule>
    <cfRule type="expression" dxfId="2676" priority="12834">
      <formula>IF(RIGHT(TEXT(AI98,"0.#"),1)=".",TRUE,FALSE)</formula>
    </cfRule>
  </conditionalFormatting>
  <conditionalFormatting sqref="AI97">
    <cfRule type="expression" dxfId="2675" priority="12831">
      <formula>IF(RIGHT(TEXT(AI97,"0.#"),1)=".",FALSE,TRUE)</formula>
    </cfRule>
    <cfRule type="expression" dxfId="2674" priority="12832">
      <formula>IF(RIGHT(TEXT(AI97,"0.#"),1)=".",TRUE,FALSE)</formula>
    </cfRule>
  </conditionalFormatting>
  <conditionalFormatting sqref="AM97">
    <cfRule type="expression" dxfId="2673" priority="12829">
      <formula>IF(RIGHT(TEXT(AM97,"0.#"),1)=".",FALSE,TRUE)</formula>
    </cfRule>
    <cfRule type="expression" dxfId="2672" priority="12830">
      <formula>IF(RIGHT(TEXT(AM97,"0.#"),1)=".",TRUE,FALSE)</formula>
    </cfRule>
  </conditionalFormatting>
  <conditionalFormatting sqref="AM98">
    <cfRule type="expression" dxfId="2671" priority="12827">
      <formula>IF(RIGHT(TEXT(AM98,"0.#"),1)=".",FALSE,TRUE)</formula>
    </cfRule>
    <cfRule type="expression" dxfId="2670" priority="12828">
      <formula>IF(RIGHT(TEXT(AM98,"0.#"),1)=".",TRUE,FALSE)</formula>
    </cfRule>
  </conditionalFormatting>
  <conditionalFormatting sqref="AM99">
    <cfRule type="expression" dxfId="2669" priority="12825">
      <formula>IF(RIGHT(TEXT(AM99,"0.#"),1)=".",FALSE,TRUE)</formula>
    </cfRule>
    <cfRule type="expression" dxfId="2668" priority="12826">
      <formula>IF(RIGHT(TEXT(AM99,"0.#"),1)=".",TRUE,FALSE)</formula>
    </cfRule>
  </conditionalFormatting>
  <conditionalFormatting sqref="AI101">
    <cfRule type="expression" dxfId="2667" priority="12811">
      <formula>IF(RIGHT(TEXT(AI101,"0.#"),1)=".",FALSE,TRUE)</formula>
    </cfRule>
    <cfRule type="expression" dxfId="2666" priority="12812">
      <formula>IF(RIGHT(TEXT(AI101,"0.#"),1)=".",TRUE,FALSE)</formula>
    </cfRule>
  </conditionalFormatting>
  <conditionalFormatting sqref="AM101">
    <cfRule type="expression" dxfId="2665" priority="12809">
      <formula>IF(RIGHT(TEXT(AM101,"0.#"),1)=".",FALSE,TRUE)</formula>
    </cfRule>
    <cfRule type="expression" dxfId="2664" priority="12810">
      <formula>IF(RIGHT(TEXT(AM101,"0.#"),1)=".",TRUE,FALSE)</formula>
    </cfRule>
  </conditionalFormatting>
  <conditionalFormatting sqref="AE102">
    <cfRule type="expression" dxfId="2663" priority="12807">
      <formula>IF(RIGHT(TEXT(AE102,"0.#"),1)=".",FALSE,TRUE)</formula>
    </cfRule>
    <cfRule type="expression" dxfId="2662" priority="12808">
      <formula>IF(RIGHT(TEXT(AE102,"0.#"),1)=".",TRUE,FALSE)</formula>
    </cfRule>
  </conditionalFormatting>
  <conditionalFormatting sqref="AI102">
    <cfRule type="expression" dxfId="2661" priority="12805">
      <formula>IF(RIGHT(TEXT(AI102,"0.#"),1)=".",FALSE,TRUE)</formula>
    </cfRule>
    <cfRule type="expression" dxfId="2660" priority="12806">
      <formula>IF(RIGHT(TEXT(AI102,"0.#"),1)=".",TRUE,FALSE)</formula>
    </cfRule>
  </conditionalFormatting>
  <conditionalFormatting sqref="AM102">
    <cfRule type="expression" dxfId="2659" priority="12803">
      <formula>IF(RIGHT(TEXT(AM102,"0.#"),1)=".",FALSE,TRUE)</formula>
    </cfRule>
    <cfRule type="expression" dxfId="2658" priority="12804">
      <formula>IF(RIGHT(TEXT(AM102,"0.#"),1)=".",TRUE,FALSE)</formula>
    </cfRule>
  </conditionalFormatting>
  <conditionalFormatting sqref="AQ102">
    <cfRule type="expression" dxfId="2657" priority="12801">
      <formula>IF(RIGHT(TEXT(AQ102,"0.#"),1)=".",FALSE,TRUE)</formula>
    </cfRule>
    <cfRule type="expression" dxfId="2656" priority="12802">
      <formula>IF(RIGHT(TEXT(AQ102,"0.#"),1)=".",TRUE,FALSE)</formula>
    </cfRule>
  </conditionalFormatting>
  <conditionalFormatting sqref="AE104">
    <cfRule type="expression" dxfId="2655" priority="12799">
      <formula>IF(RIGHT(TEXT(AE104,"0.#"),1)=".",FALSE,TRUE)</formula>
    </cfRule>
    <cfRule type="expression" dxfId="2654" priority="12800">
      <formula>IF(RIGHT(TEXT(AE104,"0.#"),1)=".",TRUE,FALSE)</formula>
    </cfRule>
  </conditionalFormatting>
  <conditionalFormatting sqref="AI104">
    <cfRule type="expression" dxfId="2653" priority="12797">
      <formula>IF(RIGHT(TEXT(AI104,"0.#"),1)=".",FALSE,TRUE)</formula>
    </cfRule>
    <cfRule type="expression" dxfId="2652" priority="12798">
      <formula>IF(RIGHT(TEXT(AI104,"0.#"),1)=".",TRUE,FALSE)</formula>
    </cfRule>
  </conditionalFormatting>
  <conditionalFormatting sqref="AM104">
    <cfRule type="expression" dxfId="2651" priority="12795">
      <formula>IF(RIGHT(TEXT(AM104,"0.#"),1)=".",FALSE,TRUE)</formula>
    </cfRule>
    <cfRule type="expression" dxfId="2650" priority="12796">
      <formula>IF(RIGHT(TEXT(AM104,"0.#"),1)=".",TRUE,FALSE)</formula>
    </cfRule>
  </conditionalFormatting>
  <conditionalFormatting sqref="AE105">
    <cfRule type="expression" dxfId="2649" priority="12793">
      <formula>IF(RIGHT(TEXT(AE105,"0.#"),1)=".",FALSE,TRUE)</formula>
    </cfRule>
    <cfRule type="expression" dxfId="2648" priority="12794">
      <formula>IF(RIGHT(TEXT(AE105,"0.#"),1)=".",TRUE,FALSE)</formula>
    </cfRule>
  </conditionalFormatting>
  <conditionalFormatting sqref="AI105">
    <cfRule type="expression" dxfId="2647" priority="12791">
      <formula>IF(RIGHT(TEXT(AI105,"0.#"),1)=".",FALSE,TRUE)</formula>
    </cfRule>
    <cfRule type="expression" dxfId="2646" priority="12792">
      <formula>IF(RIGHT(TEXT(AI105,"0.#"),1)=".",TRUE,FALSE)</formula>
    </cfRule>
  </conditionalFormatting>
  <conditionalFormatting sqref="AM105">
    <cfRule type="expression" dxfId="2645" priority="12789">
      <formula>IF(RIGHT(TEXT(AM105,"0.#"),1)=".",FALSE,TRUE)</formula>
    </cfRule>
    <cfRule type="expression" dxfId="2644" priority="12790">
      <formula>IF(RIGHT(TEXT(AM105,"0.#"),1)=".",TRUE,FALSE)</formula>
    </cfRule>
  </conditionalFormatting>
  <conditionalFormatting sqref="AE107">
    <cfRule type="expression" dxfId="2643" priority="12785">
      <formula>IF(RIGHT(TEXT(AE107,"0.#"),1)=".",FALSE,TRUE)</formula>
    </cfRule>
    <cfRule type="expression" dxfId="2642" priority="12786">
      <formula>IF(RIGHT(TEXT(AE107,"0.#"),1)=".",TRUE,FALSE)</formula>
    </cfRule>
  </conditionalFormatting>
  <conditionalFormatting sqref="AI107">
    <cfRule type="expression" dxfId="2641" priority="12783">
      <formula>IF(RIGHT(TEXT(AI107,"0.#"),1)=".",FALSE,TRUE)</formula>
    </cfRule>
    <cfRule type="expression" dxfId="2640" priority="12784">
      <formula>IF(RIGHT(TEXT(AI107,"0.#"),1)=".",TRUE,FALSE)</formula>
    </cfRule>
  </conditionalFormatting>
  <conditionalFormatting sqref="AM107">
    <cfRule type="expression" dxfId="2639" priority="12781">
      <formula>IF(RIGHT(TEXT(AM107,"0.#"),1)=".",FALSE,TRUE)</formula>
    </cfRule>
    <cfRule type="expression" dxfId="2638" priority="12782">
      <formula>IF(RIGHT(TEXT(AM107,"0.#"),1)=".",TRUE,FALSE)</formula>
    </cfRule>
  </conditionalFormatting>
  <conditionalFormatting sqref="AE108">
    <cfRule type="expression" dxfId="2637" priority="12779">
      <formula>IF(RIGHT(TEXT(AE108,"0.#"),1)=".",FALSE,TRUE)</formula>
    </cfRule>
    <cfRule type="expression" dxfId="2636" priority="12780">
      <formula>IF(RIGHT(TEXT(AE108,"0.#"),1)=".",TRUE,FALSE)</formula>
    </cfRule>
  </conditionalFormatting>
  <conditionalFormatting sqref="AI108">
    <cfRule type="expression" dxfId="2635" priority="12777">
      <formula>IF(RIGHT(TEXT(AI108,"0.#"),1)=".",FALSE,TRUE)</formula>
    </cfRule>
    <cfRule type="expression" dxfId="2634" priority="12778">
      <formula>IF(RIGHT(TEXT(AI108,"0.#"),1)=".",TRUE,FALSE)</formula>
    </cfRule>
  </conditionalFormatting>
  <conditionalFormatting sqref="AM108">
    <cfRule type="expression" dxfId="2633" priority="12775">
      <formula>IF(RIGHT(TEXT(AM108,"0.#"),1)=".",FALSE,TRUE)</formula>
    </cfRule>
    <cfRule type="expression" dxfId="2632" priority="12776">
      <formula>IF(RIGHT(TEXT(AM108,"0.#"),1)=".",TRUE,FALSE)</formula>
    </cfRule>
  </conditionalFormatting>
  <conditionalFormatting sqref="AE110">
    <cfRule type="expression" dxfId="2631" priority="12771">
      <formula>IF(RIGHT(TEXT(AE110,"0.#"),1)=".",FALSE,TRUE)</formula>
    </cfRule>
    <cfRule type="expression" dxfId="2630" priority="12772">
      <formula>IF(RIGHT(TEXT(AE110,"0.#"),1)=".",TRUE,FALSE)</formula>
    </cfRule>
  </conditionalFormatting>
  <conditionalFormatting sqref="AI110">
    <cfRule type="expression" dxfId="2629" priority="12769">
      <formula>IF(RIGHT(TEXT(AI110,"0.#"),1)=".",FALSE,TRUE)</formula>
    </cfRule>
    <cfRule type="expression" dxfId="2628" priority="12770">
      <formula>IF(RIGHT(TEXT(AI110,"0.#"),1)=".",TRUE,FALSE)</formula>
    </cfRule>
  </conditionalFormatting>
  <conditionalFormatting sqref="AM110">
    <cfRule type="expression" dxfId="2627" priority="12767">
      <formula>IF(RIGHT(TEXT(AM110,"0.#"),1)=".",FALSE,TRUE)</formula>
    </cfRule>
    <cfRule type="expression" dxfId="2626" priority="12768">
      <formula>IF(RIGHT(TEXT(AM110,"0.#"),1)=".",TRUE,FALSE)</formula>
    </cfRule>
  </conditionalFormatting>
  <conditionalFormatting sqref="AE111">
    <cfRule type="expression" dxfId="2625" priority="12765">
      <formula>IF(RIGHT(TEXT(AE111,"0.#"),1)=".",FALSE,TRUE)</formula>
    </cfRule>
    <cfRule type="expression" dxfId="2624" priority="12766">
      <formula>IF(RIGHT(TEXT(AE111,"0.#"),1)=".",TRUE,FALSE)</formula>
    </cfRule>
  </conditionalFormatting>
  <conditionalFormatting sqref="AI111">
    <cfRule type="expression" dxfId="2623" priority="12763">
      <formula>IF(RIGHT(TEXT(AI111,"0.#"),1)=".",FALSE,TRUE)</formula>
    </cfRule>
    <cfRule type="expression" dxfId="2622" priority="12764">
      <formula>IF(RIGHT(TEXT(AI111,"0.#"),1)=".",TRUE,FALSE)</formula>
    </cfRule>
  </conditionalFormatting>
  <conditionalFormatting sqref="AM111">
    <cfRule type="expression" dxfId="2621" priority="12761">
      <formula>IF(RIGHT(TEXT(AM111,"0.#"),1)=".",FALSE,TRUE)</formula>
    </cfRule>
    <cfRule type="expression" dxfId="2620" priority="12762">
      <formula>IF(RIGHT(TEXT(AM111,"0.#"),1)=".",TRUE,FALSE)</formula>
    </cfRule>
  </conditionalFormatting>
  <conditionalFormatting sqref="AE113">
    <cfRule type="expression" dxfId="2619" priority="12757">
      <formula>IF(RIGHT(TEXT(AE113,"0.#"),1)=".",FALSE,TRUE)</formula>
    </cfRule>
    <cfRule type="expression" dxfId="2618" priority="12758">
      <formula>IF(RIGHT(TEXT(AE113,"0.#"),1)=".",TRUE,FALSE)</formula>
    </cfRule>
  </conditionalFormatting>
  <conditionalFormatting sqref="AI113">
    <cfRule type="expression" dxfId="2617" priority="12755">
      <formula>IF(RIGHT(TEXT(AI113,"0.#"),1)=".",FALSE,TRUE)</formula>
    </cfRule>
    <cfRule type="expression" dxfId="2616" priority="12756">
      <formula>IF(RIGHT(TEXT(AI113,"0.#"),1)=".",TRUE,FALSE)</formula>
    </cfRule>
  </conditionalFormatting>
  <conditionalFormatting sqref="AM113">
    <cfRule type="expression" dxfId="2615" priority="12753">
      <formula>IF(RIGHT(TEXT(AM113,"0.#"),1)=".",FALSE,TRUE)</formula>
    </cfRule>
    <cfRule type="expression" dxfId="2614" priority="12754">
      <formula>IF(RIGHT(TEXT(AM113,"0.#"),1)=".",TRUE,FALSE)</formula>
    </cfRule>
  </conditionalFormatting>
  <conditionalFormatting sqref="AE114">
    <cfRule type="expression" dxfId="2613" priority="12751">
      <formula>IF(RIGHT(TEXT(AE114,"0.#"),1)=".",FALSE,TRUE)</formula>
    </cfRule>
    <cfRule type="expression" dxfId="2612" priority="12752">
      <formula>IF(RIGHT(TEXT(AE114,"0.#"),1)=".",TRUE,FALSE)</formula>
    </cfRule>
  </conditionalFormatting>
  <conditionalFormatting sqref="AI114">
    <cfRule type="expression" dxfId="2611" priority="12749">
      <formula>IF(RIGHT(TEXT(AI114,"0.#"),1)=".",FALSE,TRUE)</formula>
    </cfRule>
    <cfRule type="expression" dxfId="2610" priority="12750">
      <formula>IF(RIGHT(TEXT(AI114,"0.#"),1)=".",TRUE,FALSE)</formula>
    </cfRule>
  </conditionalFormatting>
  <conditionalFormatting sqref="AM114">
    <cfRule type="expression" dxfId="2609" priority="12747">
      <formula>IF(RIGHT(TEXT(AM114,"0.#"),1)=".",FALSE,TRUE)</formula>
    </cfRule>
    <cfRule type="expression" dxfId="2608" priority="12748">
      <formula>IF(RIGHT(TEXT(AM114,"0.#"),1)=".",TRUE,FALSE)</formula>
    </cfRule>
  </conditionalFormatting>
  <conditionalFormatting sqref="AE116 AQ116">
    <cfRule type="expression" dxfId="2607" priority="12743">
      <formula>IF(RIGHT(TEXT(AE116,"0.#"),1)=".",FALSE,TRUE)</formula>
    </cfRule>
    <cfRule type="expression" dxfId="2606" priority="12744">
      <formula>IF(RIGHT(TEXT(AE116,"0.#"),1)=".",TRUE,FALSE)</formula>
    </cfRule>
  </conditionalFormatting>
  <conditionalFormatting sqref="AI116">
    <cfRule type="expression" dxfId="2605" priority="12741">
      <formula>IF(RIGHT(TEXT(AI116,"0.#"),1)=".",FALSE,TRUE)</formula>
    </cfRule>
    <cfRule type="expression" dxfId="2604" priority="12742">
      <formula>IF(RIGHT(TEXT(AI116,"0.#"),1)=".",TRUE,FALSE)</formula>
    </cfRule>
  </conditionalFormatting>
  <conditionalFormatting sqref="AM116">
    <cfRule type="expression" dxfId="2603" priority="12739">
      <formula>IF(RIGHT(TEXT(AM116,"0.#"),1)=".",FALSE,TRUE)</formula>
    </cfRule>
    <cfRule type="expression" dxfId="2602" priority="12740">
      <formula>IF(RIGHT(TEXT(AM116,"0.#"),1)=".",TRUE,FALSE)</formula>
    </cfRule>
  </conditionalFormatting>
  <conditionalFormatting sqref="AE117 AM117">
    <cfRule type="expression" dxfId="2601" priority="12737">
      <formula>IF(RIGHT(TEXT(AE117,"0.#"),1)=".",FALSE,TRUE)</formula>
    </cfRule>
    <cfRule type="expression" dxfId="2600" priority="12738">
      <formula>IF(RIGHT(TEXT(AE117,"0.#"),1)=".",TRUE,FALSE)</formula>
    </cfRule>
  </conditionalFormatting>
  <conditionalFormatting sqref="AI117">
    <cfRule type="expression" dxfId="2599" priority="12735">
      <formula>IF(RIGHT(TEXT(AI117,"0.#"),1)=".",FALSE,TRUE)</formula>
    </cfRule>
    <cfRule type="expression" dxfId="2598" priority="12736">
      <formula>IF(RIGHT(TEXT(AI117,"0.#"),1)=".",TRUE,FALSE)</formula>
    </cfRule>
  </conditionalFormatting>
  <conditionalFormatting sqref="AQ117">
    <cfRule type="expression" dxfId="2597" priority="12731">
      <formula>IF(RIGHT(TEXT(AQ117,"0.#"),1)=".",FALSE,TRUE)</formula>
    </cfRule>
    <cfRule type="expression" dxfId="2596" priority="12732">
      <formula>IF(RIGHT(TEXT(AQ117,"0.#"),1)=".",TRUE,FALSE)</formula>
    </cfRule>
  </conditionalFormatting>
  <conditionalFormatting sqref="AE119 AQ119">
    <cfRule type="expression" dxfId="2595" priority="12729">
      <formula>IF(RIGHT(TEXT(AE119,"0.#"),1)=".",FALSE,TRUE)</formula>
    </cfRule>
    <cfRule type="expression" dxfId="2594" priority="12730">
      <formula>IF(RIGHT(TEXT(AE119,"0.#"),1)=".",TRUE,FALSE)</formula>
    </cfRule>
  </conditionalFormatting>
  <conditionalFormatting sqref="AI119">
    <cfRule type="expression" dxfId="2593" priority="12727">
      <formula>IF(RIGHT(TEXT(AI119,"0.#"),1)=".",FALSE,TRUE)</formula>
    </cfRule>
    <cfRule type="expression" dxfId="2592" priority="12728">
      <formula>IF(RIGHT(TEXT(AI119,"0.#"),1)=".",TRUE,FALSE)</formula>
    </cfRule>
  </conditionalFormatting>
  <conditionalFormatting sqref="AM119">
    <cfRule type="expression" dxfId="2591" priority="12725">
      <formula>IF(RIGHT(TEXT(AM119,"0.#"),1)=".",FALSE,TRUE)</formula>
    </cfRule>
    <cfRule type="expression" dxfId="2590" priority="12726">
      <formula>IF(RIGHT(TEXT(AM119,"0.#"),1)=".",TRUE,FALSE)</formula>
    </cfRule>
  </conditionalFormatting>
  <conditionalFormatting sqref="AQ120">
    <cfRule type="expression" dxfId="2589" priority="12717">
      <formula>IF(RIGHT(TEXT(AQ120,"0.#"),1)=".",FALSE,TRUE)</formula>
    </cfRule>
    <cfRule type="expression" dxfId="2588" priority="12718">
      <formula>IF(RIGHT(TEXT(AQ120,"0.#"),1)=".",TRUE,FALSE)</formula>
    </cfRule>
  </conditionalFormatting>
  <conditionalFormatting sqref="AE122 AQ122">
    <cfRule type="expression" dxfId="2587" priority="12715">
      <formula>IF(RIGHT(TEXT(AE122,"0.#"),1)=".",FALSE,TRUE)</formula>
    </cfRule>
    <cfRule type="expression" dxfId="2586" priority="12716">
      <formula>IF(RIGHT(TEXT(AE122,"0.#"),1)=".",TRUE,FALSE)</formula>
    </cfRule>
  </conditionalFormatting>
  <conditionalFormatting sqref="AI122">
    <cfRule type="expression" dxfId="2585" priority="12713">
      <formula>IF(RIGHT(TEXT(AI122,"0.#"),1)=".",FALSE,TRUE)</formula>
    </cfRule>
    <cfRule type="expression" dxfId="2584" priority="12714">
      <formula>IF(RIGHT(TEXT(AI122,"0.#"),1)=".",TRUE,FALSE)</formula>
    </cfRule>
  </conditionalFormatting>
  <conditionalFormatting sqref="AM122">
    <cfRule type="expression" dxfId="2583" priority="12711">
      <formula>IF(RIGHT(TEXT(AM122,"0.#"),1)=".",FALSE,TRUE)</formula>
    </cfRule>
    <cfRule type="expression" dxfId="2582" priority="12712">
      <formula>IF(RIGHT(TEXT(AM122,"0.#"),1)=".",TRUE,FALSE)</formula>
    </cfRule>
  </conditionalFormatting>
  <conditionalFormatting sqref="AQ123">
    <cfRule type="expression" dxfId="2581" priority="12703">
      <formula>IF(RIGHT(TEXT(AQ123,"0.#"),1)=".",FALSE,TRUE)</formula>
    </cfRule>
    <cfRule type="expression" dxfId="2580" priority="12704">
      <formula>IF(RIGHT(TEXT(AQ123,"0.#"),1)=".",TRUE,FALSE)</formula>
    </cfRule>
  </conditionalFormatting>
  <conditionalFormatting sqref="AE125 AQ125">
    <cfRule type="expression" dxfId="2579" priority="12701">
      <formula>IF(RIGHT(TEXT(AE125,"0.#"),1)=".",FALSE,TRUE)</formula>
    </cfRule>
    <cfRule type="expression" dxfId="2578" priority="12702">
      <formula>IF(RIGHT(TEXT(AE125,"0.#"),1)=".",TRUE,FALSE)</formula>
    </cfRule>
  </conditionalFormatting>
  <conditionalFormatting sqref="AI125">
    <cfRule type="expression" dxfId="2577" priority="12699">
      <formula>IF(RIGHT(TEXT(AI125,"0.#"),1)=".",FALSE,TRUE)</formula>
    </cfRule>
    <cfRule type="expression" dxfId="2576" priority="12700">
      <formula>IF(RIGHT(TEXT(AI125,"0.#"),1)=".",TRUE,FALSE)</formula>
    </cfRule>
  </conditionalFormatting>
  <conditionalFormatting sqref="AM125">
    <cfRule type="expression" dxfId="2575" priority="12697">
      <formula>IF(RIGHT(TEXT(AM125,"0.#"),1)=".",FALSE,TRUE)</formula>
    </cfRule>
    <cfRule type="expression" dxfId="2574" priority="12698">
      <formula>IF(RIGHT(TEXT(AM125,"0.#"),1)=".",TRUE,FALSE)</formula>
    </cfRule>
  </conditionalFormatting>
  <conditionalFormatting sqref="AQ126">
    <cfRule type="expression" dxfId="2573" priority="12689">
      <formula>IF(RIGHT(TEXT(AQ126,"0.#"),1)=".",FALSE,TRUE)</formula>
    </cfRule>
    <cfRule type="expression" dxfId="2572" priority="12690">
      <formula>IF(RIGHT(TEXT(AQ126,"0.#"),1)=".",TRUE,FALSE)</formula>
    </cfRule>
  </conditionalFormatting>
  <conditionalFormatting sqref="AE128 AQ128">
    <cfRule type="expression" dxfId="2571" priority="12687">
      <formula>IF(RIGHT(TEXT(AE128,"0.#"),1)=".",FALSE,TRUE)</formula>
    </cfRule>
    <cfRule type="expression" dxfId="2570" priority="12688">
      <formula>IF(RIGHT(TEXT(AE128,"0.#"),1)=".",TRUE,FALSE)</formula>
    </cfRule>
  </conditionalFormatting>
  <conditionalFormatting sqref="AI128">
    <cfRule type="expression" dxfId="2569" priority="12685">
      <formula>IF(RIGHT(TEXT(AI128,"0.#"),1)=".",FALSE,TRUE)</formula>
    </cfRule>
    <cfRule type="expression" dxfId="2568" priority="12686">
      <formula>IF(RIGHT(TEXT(AI128,"0.#"),1)=".",TRUE,FALSE)</formula>
    </cfRule>
  </conditionalFormatting>
  <conditionalFormatting sqref="AM128">
    <cfRule type="expression" dxfId="2567" priority="12683">
      <formula>IF(RIGHT(TEXT(AM128,"0.#"),1)=".",FALSE,TRUE)</formula>
    </cfRule>
    <cfRule type="expression" dxfId="2566" priority="12684">
      <formula>IF(RIGHT(TEXT(AM128,"0.#"),1)=".",TRUE,FALSE)</formula>
    </cfRule>
  </conditionalFormatting>
  <conditionalFormatting sqref="AQ129">
    <cfRule type="expression" dxfId="2565" priority="12675">
      <formula>IF(RIGHT(TEXT(AQ129,"0.#"),1)=".",FALSE,TRUE)</formula>
    </cfRule>
    <cfRule type="expression" dxfId="2564" priority="12676">
      <formula>IF(RIGHT(TEXT(AQ129,"0.#"),1)=".",TRUE,FALSE)</formula>
    </cfRule>
  </conditionalFormatting>
  <conditionalFormatting sqref="AE75">
    <cfRule type="expression" dxfId="2563" priority="12673">
      <formula>IF(RIGHT(TEXT(AE75,"0.#"),1)=".",FALSE,TRUE)</formula>
    </cfRule>
    <cfRule type="expression" dxfId="2562" priority="12674">
      <formula>IF(RIGHT(TEXT(AE75,"0.#"),1)=".",TRUE,FALSE)</formula>
    </cfRule>
  </conditionalFormatting>
  <conditionalFormatting sqref="AE76">
    <cfRule type="expression" dxfId="2561" priority="12671">
      <formula>IF(RIGHT(TEXT(AE76,"0.#"),1)=".",FALSE,TRUE)</formula>
    </cfRule>
    <cfRule type="expression" dxfId="2560" priority="12672">
      <formula>IF(RIGHT(TEXT(AE76,"0.#"),1)=".",TRUE,FALSE)</formula>
    </cfRule>
  </conditionalFormatting>
  <conditionalFormatting sqref="AE77">
    <cfRule type="expression" dxfId="2559" priority="12669">
      <formula>IF(RIGHT(TEXT(AE77,"0.#"),1)=".",FALSE,TRUE)</formula>
    </cfRule>
    <cfRule type="expression" dxfId="2558" priority="12670">
      <formula>IF(RIGHT(TEXT(AE77,"0.#"),1)=".",TRUE,FALSE)</formula>
    </cfRule>
  </conditionalFormatting>
  <conditionalFormatting sqref="AI77">
    <cfRule type="expression" dxfId="2557" priority="12667">
      <formula>IF(RIGHT(TEXT(AI77,"0.#"),1)=".",FALSE,TRUE)</formula>
    </cfRule>
    <cfRule type="expression" dxfId="2556" priority="12668">
      <formula>IF(RIGHT(TEXT(AI77,"0.#"),1)=".",TRUE,FALSE)</formula>
    </cfRule>
  </conditionalFormatting>
  <conditionalFormatting sqref="AI76">
    <cfRule type="expression" dxfId="2555" priority="12665">
      <formula>IF(RIGHT(TEXT(AI76,"0.#"),1)=".",FALSE,TRUE)</formula>
    </cfRule>
    <cfRule type="expression" dxfId="2554" priority="12666">
      <formula>IF(RIGHT(TEXT(AI76,"0.#"),1)=".",TRUE,FALSE)</formula>
    </cfRule>
  </conditionalFormatting>
  <conditionalFormatting sqref="AI75">
    <cfRule type="expression" dxfId="2553" priority="12663">
      <formula>IF(RIGHT(TEXT(AI75,"0.#"),1)=".",FALSE,TRUE)</formula>
    </cfRule>
    <cfRule type="expression" dxfId="2552" priority="12664">
      <formula>IF(RIGHT(TEXT(AI75,"0.#"),1)=".",TRUE,FALSE)</formula>
    </cfRule>
  </conditionalFormatting>
  <conditionalFormatting sqref="AM75">
    <cfRule type="expression" dxfId="2551" priority="12661">
      <formula>IF(RIGHT(TEXT(AM75,"0.#"),1)=".",FALSE,TRUE)</formula>
    </cfRule>
    <cfRule type="expression" dxfId="2550" priority="12662">
      <formula>IF(RIGHT(TEXT(AM75,"0.#"),1)=".",TRUE,FALSE)</formula>
    </cfRule>
  </conditionalFormatting>
  <conditionalFormatting sqref="AM76">
    <cfRule type="expression" dxfId="2549" priority="12659">
      <formula>IF(RIGHT(TEXT(AM76,"0.#"),1)=".",FALSE,TRUE)</formula>
    </cfRule>
    <cfRule type="expression" dxfId="2548" priority="12660">
      <formula>IF(RIGHT(TEXT(AM76,"0.#"),1)=".",TRUE,FALSE)</formula>
    </cfRule>
  </conditionalFormatting>
  <conditionalFormatting sqref="AM77">
    <cfRule type="expression" dxfId="2547" priority="12657">
      <formula>IF(RIGHT(TEXT(AM77,"0.#"),1)=".",FALSE,TRUE)</formula>
    </cfRule>
    <cfRule type="expression" dxfId="2546" priority="12658">
      <formula>IF(RIGHT(TEXT(AM77,"0.#"),1)=".",TRUE,FALSE)</formula>
    </cfRule>
  </conditionalFormatting>
  <conditionalFormatting sqref="AE134:AE135 AI134:AI135 AM134:AM135 AQ134:AQ135 AU134:AU135">
    <cfRule type="expression" dxfId="2545" priority="12643">
      <formula>IF(RIGHT(TEXT(AE134,"0.#"),1)=".",FALSE,TRUE)</formula>
    </cfRule>
    <cfRule type="expression" dxfId="2544" priority="12644">
      <formula>IF(RIGHT(TEXT(AE134,"0.#"),1)=".",TRUE,FALSE)</formula>
    </cfRule>
  </conditionalFormatting>
  <conditionalFormatting sqref="AE433">
    <cfRule type="expression" dxfId="2543" priority="12613">
      <formula>IF(RIGHT(TEXT(AE433,"0.#"),1)=".",FALSE,TRUE)</formula>
    </cfRule>
    <cfRule type="expression" dxfId="2542" priority="12614">
      <formula>IF(RIGHT(TEXT(AE433,"0.#"),1)=".",TRUE,FALSE)</formula>
    </cfRule>
  </conditionalFormatting>
  <conditionalFormatting sqref="AM435">
    <cfRule type="expression" dxfId="2541" priority="12597">
      <formula>IF(RIGHT(TEXT(AM435,"0.#"),1)=".",FALSE,TRUE)</formula>
    </cfRule>
    <cfRule type="expression" dxfId="2540" priority="12598">
      <formula>IF(RIGHT(TEXT(AM435,"0.#"),1)=".",TRUE,FALSE)</formula>
    </cfRule>
  </conditionalFormatting>
  <conditionalFormatting sqref="AE434">
    <cfRule type="expression" dxfId="2539" priority="12611">
      <formula>IF(RIGHT(TEXT(AE434,"0.#"),1)=".",FALSE,TRUE)</formula>
    </cfRule>
    <cfRule type="expression" dxfId="2538" priority="12612">
      <formula>IF(RIGHT(TEXT(AE434,"0.#"),1)=".",TRUE,FALSE)</formula>
    </cfRule>
  </conditionalFormatting>
  <conditionalFormatting sqref="AE435">
    <cfRule type="expression" dxfId="2537" priority="12609">
      <formula>IF(RIGHT(TEXT(AE435,"0.#"),1)=".",FALSE,TRUE)</formula>
    </cfRule>
    <cfRule type="expression" dxfId="2536" priority="12610">
      <formula>IF(RIGHT(TEXT(AE435,"0.#"),1)=".",TRUE,FALSE)</formula>
    </cfRule>
  </conditionalFormatting>
  <conditionalFormatting sqref="AM433">
    <cfRule type="expression" dxfId="2535" priority="12601">
      <formula>IF(RIGHT(TEXT(AM433,"0.#"),1)=".",FALSE,TRUE)</formula>
    </cfRule>
    <cfRule type="expression" dxfId="2534" priority="12602">
      <formula>IF(RIGHT(TEXT(AM433,"0.#"),1)=".",TRUE,FALSE)</formula>
    </cfRule>
  </conditionalFormatting>
  <conditionalFormatting sqref="AM434">
    <cfRule type="expression" dxfId="2533" priority="12599">
      <formula>IF(RIGHT(TEXT(AM434,"0.#"),1)=".",FALSE,TRUE)</formula>
    </cfRule>
    <cfRule type="expression" dxfId="2532" priority="12600">
      <formula>IF(RIGHT(TEXT(AM434,"0.#"),1)=".",TRUE,FALSE)</formula>
    </cfRule>
  </conditionalFormatting>
  <conditionalFormatting sqref="AU433">
    <cfRule type="expression" dxfId="2531" priority="12589">
      <formula>IF(RIGHT(TEXT(AU433,"0.#"),1)=".",FALSE,TRUE)</formula>
    </cfRule>
    <cfRule type="expression" dxfId="2530" priority="12590">
      <formula>IF(RIGHT(TEXT(AU433,"0.#"),1)=".",TRUE,FALSE)</formula>
    </cfRule>
  </conditionalFormatting>
  <conditionalFormatting sqref="AU434">
    <cfRule type="expression" dxfId="2529" priority="12587">
      <formula>IF(RIGHT(TEXT(AU434,"0.#"),1)=".",FALSE,TRUE)</formula>
    </cfRule>
    <cfRule type="expression" dxfId="2528" priority="12588">
      <formula>IF(RIGHT(TEXT(AU434,"0.#"),1)=".",TRUE,FALSE)</formula>
    </cfRule>
  </conditionalFormatting>
  <conditionalFormatting sqref="AU435">
    <cfRule type="expression" dxfId="2527" priority="12585">
      <formula>IF(RIGHT(TEXT(AU435,"0.#"),1)=".",FALSE,TRUE)</formula>
    </cfRule>
    <cfRule type="expression" dxfId="2526" priority="12586">
      <formula>IF(RIGHT(TEXT(AU435,"0.#"),1)=".",TRUE,FALSE)</formula>
    </cfRule>
  </conditionalFormatting>
  <conditionalFormatting sqref="AI435">
    <cfRule type="expression" dxfId="2525" priority="12519">
      <formula>IF(RIGHT(TEXT(AI435,"0.#"),1)=".",FALSE,TRUE)</formula>
    </cfRule>
    <cfRule type="expression" dxfId="2524" priority="12520">
      <formula>IF(RIGHT(TEXT(AI435,"0.#"),1)=".",TRUE,FALSE)</formula>
    </cfRule>
  </conditionalFormatting>
  <conditionalFormatting sqref="AI433">
    <cfRule type="expression" dxfId="2523" priority="12523">
      <formula>IF(RIGHT(TEXT(AI433,"0.#"),1)=".",FALSE,TRUE)</formula>
    </cfRule>
    <cfRule type="expression" dxfId="2522" priority="12524">
      <formula>IF(RIGHT(TEXT(AI433,"0.#"),1)=".",TRUE,FALSE)</formula>
    </cfRule>
  </conditionalFormatting>
  <conditionalFormatting sqref="AI434">
    <cfRule type="expression" dxfId="2521" priority="12521">
      <formula>IF(RIGHT(TEXT(AI434,"0.#"),1)=".",FALSE,TRUE)</formula>
    </cfRule>
    <cfRule type="expression" dxfId="2520" priority="12522">
      <formula>IF(RIGHT(TEXT(AI434,"0.#"),1)=".",TRUE,FALSE)</formula>
    </cfRule>
  </conditionalFormatting>
  <conditionalFormatting sqref="AQ434">
    <cfRule type="expression" dxfId="2519" priority="12505">
      <formula>IF(RIGHT(TEXT(AQ434,"0.#"),1)=".",FALSE,TRUE)</formula>
    </cfRule>
    <cfRule type="expression" dxfId="2518" priority="12506">
      <formula>IF(RIGHT(TEXT(AQ434,"0.#"),1)=".",TRUE,FALSE)</formula>
    </cfRule>
  </conditionalFormatting>
  <conditionalFormatting sqref="AQ435">
    <cfRule type="expression" dxfId="2517" priority="12491">
      <formula>IF(RIGHT(TEXT(AQ435,"0.#"),1)=".",FALSE,TRUE)</formula>
    </cfRule>
    <cfRule type="expression" dxfId="2516" priority="12492">
      <formula>IF(RIGHT(TEXT(AQ435,"0.#"),1)=".",TRUE,FALSE)</formula>
    </cfRule>
  </conditionalFormatting>
  <conditionalFormatting sqref="AQ433">
    <cfRule type="expression" dxfId="2515" priority="12489">
      <formula>IF(RIGHT(TEXT(AQ433,"0.#"),1)=".",FALSE,TRUE)</formula>
    </cfRule>
    <cfRule type="expression" dxfId="2514" priority="12490">
      <formula>IF(RIGHT(TEXT(AQ433,"0.#"),1)=".",TRUE,FALSE)</formula>
    </cfRule>
  </conditionalFormatting>
  <conditionalFormatting sqref="AL839:AO866">
    <cfRule type="expression" dxfId="2513" priority="6213">
      <formula>IF(AND(AL839&gt;=0, RIGHT(TEXT(AL839,"0.#"),1)&lt;&gt;"."),TRUE,FALSE)</formula>
    </cfRule>
    <cfRule type="expression" dxfId="2512" priority="6214">
      <formula>IF(AND(AL839&gt;=0, RIGHT(TEXT(AL839,"0.#"),1)="."),TRUE,FALSE)</formula>
    </cfRule>
    <cfRule type="expression" dxfId="2511" priority="6215">
      <formula>IF(AND(AL839&lt;0, RIGHT(TEXT(AL839,"0.#"),1)&lt;&gt;"."),TRUE,FALSE)</formula>
    </cfRule>
    <cfRule type="expression" dxfId="2510" priority="6216">
      <formula>IF(AND(AL839&lt;0, RIGHT(TEXT(AL839,"0.#"),1)="."),TRUE,FALSE)</formula>
    </cfRule>
  </conditionalFormatting>
  <conditionalFormatting sqref="AQ53:AQ55">
    <cfRule type="expression" dxfId="2509" priority="4235">
      <formula>IF(RIGHT(TEXT(AQ53,"0.#"),1)=".",FALSE,TRUE)</formula>
    </cfRule>
    <cfRule type="expression" dxfId="2508" priority="4236">
      <formula>IF(RIGHT(TEXT(AQ53,"0.#"),1)=".",TRUE,FALSE)</formula>
    </cfRule>
  </conditionalFormatting>
  <conditionalFormatting sqref="AU53:AU55">
    <cfRule type="expression" dxfId="2507" priority="4233">
      <formula>IF(RIGHT(TEXT(AU53,"0.#"),1)=".",FALSE,TRUE)</formula>
    </cfRule>
    <cfRule type="expression" dxfId="2506" priority="4234">
      <formula>IF(RIGHT(TEXT(AU53,"0.#"),1)=".",TRUE,FALSE)</formula>
    </cfRule>
  </conditionalFormatting>
  <conditionalFormatting sqref="AQ60:AQ62">
    <cfRule type="expression" dxfId="2505" priority="4231">
      <formula>IF(RIGHT(TEXT(AQ60,"0.#"),1)=".",FALSE,TRUE)</formula>
    </cfRule>
    <cfRule type="expression" dxfId="2504" priority="4232">
      <formula>IF(RIGHT(TEXT(AQ60,"0.#"),1)=".",TRUE,FALSE)</formula>
    </cfRule>
  </conditionalFormatting>
  <conditionalFormatting sqref="AU60:AU62">
    <cfRule type="expression" dxfId="2503" priority="4229">
      <formula>IF(RIGHT(TEXT(AU60,"0.#"),1)=".",FALSE,TRUE)</formula>
    </cfRule>
    <cfRule type="expression" dxfId="2502" priority="4230">
      <formula>IF(RIGHT(TEXT(AU60,"0.#"),1)=".",TRUE,FALSE)</formula>
    </cfRule>
  </conditionalFormatting>
  <conditionalFormatting sqref="AQ75:AQ77">
    <cfRule type="expression" dxfId="2501" priority="4227">
      <formula>IF(RIGHT(TEXT(AQ75,"0.#"),1)=".",FALSE,TRUE)</formula>
    </cfRule>
    <cfRule type="expression" dxfId="2500" priority="4228">
      <formula>IF(RIGHT(TEXT(AQ75,"0.#"),1)=".",TRUE,FALSE)</formula>
    </cfRule>
  </conditionalFormatting>
  <conditionalFormatting sqref="AU75:AU77">
    <cfRule type="expression" dxfId="2499" priority="4225">
      <formula>IF(RIGHT(TEXT(AU75,"0.#"),1)=".",FALSE,TRUE)</formula>
    </cfRule>
    <cfRule type="expression" dxfId="2498" priority="4226">
      <formula>IF(RIGHT(TEXT(AU75,"0.#"),1)=".",TRUE,FALSE)</formula>
    </cfRule>
  </conditionalFormatting>
  <conditionalFormatting sqref="AQ87:AQ89">
    <cfRule type="expression" dxfId="2497" priority="4223">
      <formula>IF(RIGHT(TEXT(AQ87,"0.#"),1)=".",FALSE,TRUE)</formula>
    </cfRule>
    <cfRule type="expression" dxfId="2496" priority="4224">
      <formula>IF(RIGHT(TEXT(AQ87,"0.#"),1)=".",TRUE,FALSE)</formula>
    </cfRule>
  </conditionalFormatting>
  <conditionalFormatting sqref="AU87:AU89">
    <cfRule type="expression" dxfId="2495" priority="4221">
      <formula>IF(RIGHT(TEXT(AU87,"0.#"),1)=".",FALSE,TRUE)</formula>
    </cfRule>
    <cfRule type="expression" dxfId="2494" priority="4222">
      <formula>IF(RIGHT(TEXT(AU87,"0.#"),1)=".",TRUE,FALSE)</formula>
    </cfRule>
  </conditionalFormatting>
  <conditionalFormatting sqref="AQ92:AQ94">
    <cfRule type="expression" dxfId="2493" priority="4219">
      <formula>IF(RIGHT(TEXT(AQ92,"0.#"),1)=".",FALSE,TRUE)</formula>
    </cfRule>
    <cfRule type="expression" dxfId="2492" priority="4220">
      <formula>IF(RIGHT(TEXT(AQ92,"0.#"),1)=".",TRUE,FALSE)</formula>
    </cfRule>
  </conditionalFormatting>
  <conditionalFormatting sqref="AU92:AU94">
    <cfRule type="expression" dxfId="2491" priority="4217">
      <formula>IF(RIGHT(TEXT(AU92,"0.#"),1)=".",FALSE,TRUE)</formula>
    </cfRule>
    <cfRule type="expression" dxfId="2490" priority="4218">
      <formula>IF(RIGHT(TEXT(AU92,"0.#"),1)=".",TRUE,FALSE)</formula>
    </cfRule>
  </conditionalFormatting>
  <conditionalFormatting sqref="AQ97:AQ99">
    <cfRule type="expression" dxfId="2489" priority="4215">
      <formula>IF(RIGHT(TEXT(AQ97,"0.#"),1)=".",FALSE,TRUE)</formula>
    </cfRule>
    <cfRule type="expression" dxfId="2488" priority="4216">
      <formula>IF(RIGHT(TEXT(AQ97,"0.#"),1)=".",TRUE,FALSE)</formula>
    </cfRule>
  </conditionalFormatting>
  <conditionalFormatting sqref="AU97:AU99">
    <cfRule type="expression" dxfId="2487" priority="4213">
      <formula>IF(RIGHT(TEXT(AU97,"0.#"),1)=".",FALSE,TRUE)</formula>
    </cfRule>
    <cfRule type="expression" dxfId="2486" priority="4214">
      <formula>IF(RIGHT(TEXT(AU97,"0.#"),1)=".",TRUE,FALSE)</formula>
    </cfRule>
  </conditionalFormatting>
  <conditionalFormatting sqref="AE458">
    <cfRule type="expression" dxfId="2485" priority="3907">
      <formula>IF(RIGHT(TEXT(AE458,"0.#"),1)=".",FALSE,TRUE)</formula>
    </cfRule>
    <cfRule type="expression" dxfId="2484" priority="3908">
      <formula>IF(RIGHT(TEXT(AE458,"0.#"),1)=".",TRUE,FALSE)</formula>
    </cfRule>
  </conditionalFormatting>
  <conditionalFormatting sqref="AM460">
    <cfRule type="expression" dxfId="2483" priority="3897">
      <formula>IF(RIGHT(TEXT(AM460,"0.#"),1)=".",FALSE,TRUE)</formula>
    </cfRule>
    <cfRule type="expression" dxfId="2482" priority="3898">
      <formula>IF(RIGHT(TEXT(AM460,"0.#"),1)=".",TRUE,FALSE)</formula>
    </cfRule>
  </conditionalFormatting>
  <conditionalFormatting sqref="AE459">
    <cfRule type="expression" dxfId="2481" priority="3905">
      <formula>IF(RIGHT(TEXT(AE459,"0.#"),1)=".",FALSE,TRUE)</formula>
    </cfRule>
    <cfRule type="expression" dxfId="2480" priority="3906">
      <formula>IF(RIGHT(TEXT(AE459,"0.#"),1)=".",TRUE,FALSE)</formula>
    </cfRule>
  </conditionalFormatting>
  <conditionalFormatting sqref="AE460">
    <cfRule type="expression" dxfId="2479" priority="3903">
      <formula>IF(RIGHT(TEXT(AE460,"0.#"),1)=".",FALSE,TRUE)</formula>
    </cfRule>
    <cfRule type="expression" dxfId="2478" priority="3904">
      <formula>IF(RIGHT(TEXT(AE460,"0.#"),1)=".",TRUE,FALSE)</formula>
    </cfRule>
  </conditionalFormatting>
  <conditionalFormatting sqref="AM458">
    <cfRule type="expression" dxfId="2477" priority="3901">
      <formula>IF(RIGHT(TEXT(AM458,"0.#"),1)=".",FALSE,TRUE)</formula>
    </cfRule>
    <cfRule type="expression" dxfId="2476" priority="3902">
      <formula>IF(RIGHT(TEXT(AM458,"0.#"),1)=".",TRUE,FALSE)</formula>
    </cfRule>
  </conditionalFormatting>
  <conditionalFormatting sqref="AM459">
    <cfRule type="expression" dxfId="2475" priority="3899">
      <formula>IF(RIGHT(TEXT(AM459,"0.#"),1)=".",FALSE,TRUE)</formula>
    </cfRule>
    <cfRule type="expression" dxfId="2474" priority="3900">
      <formula>IF(RIGHT(TEXT(AM459,"0.#"),1)=".",TRUE,FALSE)</formula>
    </cfRule>
  </conditionalFormatting>
  <conditionalFormatting sqref="AU458">
    <cfRule type="expression" dxfId="2473" priority="3895">
      <formula>IF(RIGHT(TEXT(AU458,"0.#"),1)=".",FALSE,TRUE)</formula>
    </cfRule>
    <cfRule type="expression" dxfId="2472" priority="3896">
      <formula>IF(RIGHT(TEXT(AU458,"0.#"),1)=".",TRUE,FALSE)</formula>
    </cfRule>
  </conditionalFormatting>
  <conditionalFormatting sqref="AU459">
    <cfRule type="expression" dxfId="2471" priority="3893">
      <formula>IF(RIGHT(TEXT(AU459,"0.#"),1)=".",FALSE,TRUE)</formula>
    </cfRule>
    <cfRule type="expression" dxfId="2470" priority="3894">
      <formula>IF(RIGHT(TEXT(AU459,"0.#"),1)=".",TRUE,FALSE)</formula>
    </cfRule>
  </conditionalFormatting>
  <conditionalFormatting sqref="AU460">
    <cfRule type="expression" dxfId="2469" priority="3891">
      <formula>IF(RIGHT(TEXT(AU460,"0.#"),1)=".",FALSE,TRUE)</formula>
    </cfRule>
    <cfRule type="expression" dxfId="2468" priority="3892">
      <formula>IF(RIGHT(TEXT(AU460,"0.#"),1)=".",TRUE,FALSE)</formula>
    </cfRule>
  </conditionalFormatting>
  <conditionalFormatting sqref="AI460">
    <cfRule type="expression" dxfId="2467" priority="3885">
      <formula>IF(RIGHT(TEXT(AI460,"0.#"),1)=".",FALSE,TRUE)</formula>
    </cfRule>
    <cfRule type="expression" dxfId="2466" priority="3886">
      <formula>IF(RIGHT(TEXT(AI460,"0.#"),1)=".",TRUE,FALSE)</formula>
    </cfRule>
  </conditionalFormatting>
  <conditionalFormatting sqref="AI458">
    <cfRule type="expression" dxfId="2465" priority="3889">
      <formula>IF(RIGHT(TEXT(AI458,"0.#"),1)=".",FALSE,TRUE)</formula>
    </cfRule>
    <cfRule type="expression" dxfId="2464" priority="3890">
      <formula>IF(RIGHT(TEXT(AI458,"0.#"),1)=".",TRUE,FALSE)</formula>
    </cfRule>
  </conditionalFormatting>
  <conditionalFormatting sqref="AI459">
    <cfRule type="expression" dxfId="2463" priority="3887">
      <formula>IF(RIGHT(TEXT(AI459,"0.#"),1)=".",FALSE,TRUE)</formula>
    </cfRule>
    <cfRule type="expression" dxfId="2462" priority="3888">
      <formula>IF(RIGHT(TEXT(AI459,"0.#"),1)=".",TRUE,FALSE)</formula>
    </cfRule>
  </conditionalFormatting>
  <conditionalFormatting sqref="AQ459">
    <cfRule type="expression" dxfId="2461" priority="3883">
      <formula>IF(RIGHT(TEXT(AQ459,"0.#"),1)=".",FALSE,TRUE)</formula>
    </cfRule>
    <cfRule type="expression" dxfId="2460" priority="3884">
      <formula>IF(RIGHT(TEXT(AQ459,"0.#"),1)=".",TRUE,FALSE)</formula>
    </cfRule>
  </conditionalFormatting>
  <conditionalFormatting sqref="AQ460">
    <cfRule type="expression" dxfId="2459" priority="3881">
      <formula>IF(RIGHT(TEXT(AQ460,"0.#"),1)=".",FALSE,TRUE)</formula>
    </cfRule>
    <cfRule type="expression" dxfId="2458" priority="3882">
      <formula>IF(RIGHT(TEXT(AQ460,"0.#"),1)=".",TRUE,FALSE)</formula>
    </cfRule>
  </conditionalFormatting>
  <conditionalFormatting sqref="AQ458">
    <cfRule type="expression" dxfId="2457" priority="3879">
      <formula>IF(RIGHT(TEXT(AQ458,"0.#"),1)=".",FALSE,TRUE)</formula>
    </cfRule>
    <cfRule type="expression" dxfId="2456" priority="3880">
      <formula>IF(RIGHT(TEXT(AQ458,"0.#"),1)=".",TRUE,FALSE)</formula>
    </cfRule>
  </conditionalFormatting>
  <conditionalFormatting sqref="AE120 AM120">
    <cfRule type="expression" dxfId="2455" priority="2557">
      <formula>IF(RIGHT(TEXT(AE120,"0.#"),1)=".",FALSE,TRUE)</formula>
    </cfRule>
    <cfRule type="expression" dxfId="2454" priority="2558">
      <formula>IF(RIGHT(TEXT(AE120,"0.#"),1)=".",TRUE,FALSE)</formula>
    </cfRule>
  </conditionalFormatting>
  <conditionalFormatting sqref="AI126">
    <cfRule type="expression" dxfId="2453" priority="2547">
      <formula>IF(RIGHT(TEXT(AI126,"0.#"),1)=".",FALSE,TRUE)</formula>
    </cfRule>
    <cfRule type="expression" dxfId="2452" priority="2548">
      <formula>IF(RIGHT(TEXT(AI126,"0.#"),1)=".",TRUE,FALSE)</formula>
    </cfRule>
  </conditionalFormatting>
  <conditionalFormatting sqref="AI120">
    <cfRule type="expression" dxfId="2451" priority="2555">
      <formula>IF(RIGHT(TEXT(AI120,"0.#"),1)=".",FALSE,TRUE)</formula>
    </cfRule>
    <cfRule type="expression" dxfId="2450" priority="2556">
      <formula>IF(RIGHT(TEXT(AI120,"0.#"),1)=".",TRUE,FALSE)</formula>
    </cfRule>
  </conditionalFormatting>
  <conditionalFormatting sqref="AE123">
    <cfRule type="expression" dxfId="2449" priority="2553">
      <formula>IF(RIGHT(TEXT(AE123,"0.#"),1)=".",FALSE,TRUE)</formula>
    </cfRule>
    <cfRule type="expression" dxfId="2448" priority="2554">
      <formula>IF(RIGHT(TEXT(AE123,"0.#"),1)=".",TRUE,FALSE)</formula>
    </cfRule>
  </conditionalFormatting>
  <conditionalFormatting sqref="AI123">
    <cfRule type="expression" dxfId="2447" priority="2551">
      <formula>IF(RIGHT(TEXT(AI123,"0.#"),1)=".",FALSE,TRUE)</formula>
    </cfRule>
    <cfRule type="expression" dxfId="2446" priority="2552">
      <formula>IF(RIGHT(TEXT(AI123,"0.#"),1)=".",TRUE,FALSE)</formula>
    </cfRule>
  </conditionalFormatting>
  <conditionalFormatting sqref="AE126">
    <cfRule type="expression" dxfId="2445" priority="2549">
      <formula>IF(RIGHT(TEXT(AE126,"0.#"),1)=".",FALSE,TRUE)</formula>
    </cfRule>
    <cfRule type="expression" dxfId="2444" priority="2550">
      <formula>IF(RIGHT(TEXT(AE126,"0.#"),1)=".",TRUE,FALSE)</formula>
    </cfRule>
  </conditionalFormatting>
  <conditionalFormatting sqref="AE129 AM129">
    <cfRule type="expression" dxfId="2443" priority="2545">
      <formula>IF(RIGHT(TEXT(AE129,"0.#"),1)=".",FALSE,TRUE)</formula>
    </cfRule>
    <cfRule type="expression" dxfId="2442" priority="2546">
      <formula>IF(RIGHT(TEXT(AE129,"0.#"),1)=".",TRUE,FALSE)</formula>
    </cfRule>
  </conditionalFormatting>
  <conditionalFormatting sqref="AI129">
    <cfRule type="expression" dxfId="2441" priority="2543">
      <formula>IF(RIGHT(TEXT(AI129,"0.#"),1)=".",FALSE,TRUE)</formula>
    </cfRule>
    <cfRule type="expression" dxfId="2440" priority="2544">
      <formula>IF(RIGHT(TEXT(AI129,"0.#"),1)=".",TRUE,FALSE)</formula>
    </cfRule>
  </conditionalFormatting>
  <conditionalFormatting sqref="Y839:Y866">
    <cfRule type="expression" dxfId="2439" priority="2541">
      <formula>IF(RIGHT(TEXT(Y839,"0.#"),1)=".",FALSE,TRUE)</formula>
    </cfRule>
    <cfRule type="expression" dxfId="2438" priority="2542">
      <formula>IF(RIGHT(TEXT(Y839,"0.#"),1)=".",TRUE,FALSE)</formula>
    </cfRule>
  </conditionalFormatting>
  <conditionalFormatting sqref="AU518">
    <cfRule type="expression" dxfId="2437" priority="1051">
      <formula>IF(RIGHT(TEXT(AU518,"0.#"),1)=".",FALSE,TRUE)</formula>
    </cfRule>
    <cfRule type="expression" dxfId="2436" priority="1052">
      <formula>IF(RIGHT(TEXT(AU518,"0.#"),1)=".",TRUE,FALSE)</formula>
    </cfRule>
  </conditionalFormatting>
  <conditionalFormatting sqref="AQ551">
    <cfRule type="expression" dxfId="2435" priority="827">
      <formula>IF(RIGHT(TEXT(AQ551,"0.#"),1)=".",FALSE,TRUE)</formula>
    </cfRule>
    <cfRule type="expression" dxfId="2434" priority="828">
      <formula>IF(RIGHT(TEXT(AQ551,"0.#"),1)=".",TRUE,FALSE)</formula>
    </cfRule>
  </conditionalFormatting>
  <conditionalFormatting sqref="AE556">
    <cfRule type="expression" dxfId="2433" priority="825">
      <formula>IF(RIGHT(TEXT(AE556,"0.#"),1)=".",FALSE,TRUE)</formula>
    </cfRule>
    <cfRule type="expression" dxfId="2432" priority="826">
      <formula>IF(RIGHT(TEXT(AE556,"0.#"),1)=".",TRUE,FALSE)</formula>
    </cfRule>
  </conditionalFormatting>
  <conditionalFormatting sqref="AE557">
    <cfRule type="expression" dxfId="2431" priority="823">
      <formula>IF(RIGHT(TEXT(AE557,"0.#"),1)=".",FALSE,TRUE)</formula>
    </cfRule>
    <cfRule type="expression" dxfId="2430" priority="824">
      <formula>IF(RIGHT(TEXT(AE557,"0.#"),1)=".",TRUE,FALSE)</formula>
    </cfRule>
  </conditionalFormatting>
  <conditionalFormatting sqref="AE558">
    <cfRule type="expression" dxfId="2429" priority="821">
      <formula>IF(RIGHT(TEXT(AE558,"0.#"),1)=".",FALSE,TRUE)</formula>
    </cfRule>
    <cfRule type="expression" dxfId="2428" priority="822">
      <formula>IF(RIGHT(TEXT(AE558,"0.#"),1)=".",TRUE,FALSE)</formula>
    </cfRule>
  </conditionalFormatting>
  <conditionalFormatting sqref="AM556">
    <cfRule type="expression" dxfId="2427" priority="819">
      <formula>IF(RIGHT(TEXT(AM556,"0.#"),1)=".",FALSE,TRUE)</formula>
    </cfRule>
    <cfRule type="expression" dxfId="2426" priority="820">
      <formula>IF(RIGHT(TEXT(AM556,"0.#"),1)=".",TRUE,FALSE)</formula>
    </cfRule>
  </conditionalFormatting>
  <conditionalFormatting sqref="AM557">
    <cfRule type="expression" dxfId="2425" priority="817">
      <formula>IF(RIGHT(TEXT(AM557,"0.#"),1)=".",FALSE,TRUE)</formula>
    </cfRule>
    <cfRule type="expression" dxfId="2424" priority="818">
      <formula>IF(RIGHT(TEXT(AM557,"0.#"),1)=".",TRUE,FALSE)</formula>
    </cfRule>
  </conditionalFormatting>
  <conditionalFormatting sqref="AM558">
    <cfRule type="expression" dxfId="2423" priority="815">
      <formula>IF(RIGHT(TEXT(AM558,"0.#"),1)=".",FALSE,TRUE)</formula>
    </cfRule>
    <cfRule type="expression" dxfId="2422" priority="816">
      <formula>IF(RIGHT(TEXT(AM558,"0.#"),1)=".",TRUE,FALSE)</formula>
    </cfRule>
  </conditionalFormatting>
  <conditionalFormatting sqref="AU556">
    <cfRule type="expression" dxfId="2421" priority="813">
      <formula>IF(RIGHT(TEXT(AU556,"0.#"),1)=".",FALSE,TRUE)</formula>
    </cfRule>
    <cfRule type="expression" dxfId="2420" priority="814">
      <formula>IF(RIGHT(TEXT(AU556,"0.#"),1)=".",TRUE,FALSE)</formula>
    </cfRule>
  </conditionalFormatting>
  <conditionalFormatting sqref="AU557">
    <cfRule type="expression" dxfId="2419" priority="811">
      <formula>IF(RIGHT(TEXT(AU557,"0.#"),1)=".",FALSE,TRUE)</formula>
    </cfRule>
    <cfRule type="expression" dxfId="2418" priority="812">
      <formula>IF(RIGHT(TEXT(AU557,"0.#"),1)=".",TRUE,FALSE)</formula>
    </cfRule>
  </conditionalFormatting>
  <conditionalFormatting sqref="AU558">
    <cfRule type="expression" dxfId="2417" priority="809">
      <formula>IF(RIGHT(TEXT(AU558,"0.#"),1)=".",FALSE,TRUE)</formula>
    </cfRule>
    <cfRule type="expression" dxfId="2416" priority="810">
      <formula>IF(RIGHT(TEXT(AU558,"0.#"),1)=".",TRUE,FALSE)</formula>
    </cfRule>
  </conditionalFormatting>
  <conditionalFormatting sqref="AI556">
    <cfRule type="expression" dxfId="2415" priority="807">
      <formula>IF(RIGHT(TEXT(AI556,"0.#"),1)=".",FALSE,TRUE)</formula>
    </cfRule>
    <cfRule type="expression" dxfId="2414" priority="808">
      <formula>IF(RIGHT(TEXT(AI556,"0.#"),1)=".",TRUE,FALSE)</formula>
    </cfRule>
  </conditionalFormatting>
  <conditionalFormatting sqref="AI557">
    <cfRule type="expression" dxfId="2413" priority="805">
      <formula>IF(RIGHT(TEXT(AI557,"0.#"),1)=".",FALSE,TRUE)</formula>
    </cfRule>
    <cfRule type="expression" dxfId="2412" priority="806">
      <formula>IF(RIGHT(TEXT(AI557,"0.#"),1)=".",TRUE,FALSE)</formula>
    </cfRule>
  </conditionalFormatting>
  <conditionalFormatting sqref="AI558">
    <cfRule type="expression" dxfId="2411" priority="803">
      <formula>IF(RIGHT(TEXT(AI558,"0.#"),1)=".",FALSE,TRUE)</formula>
    </cfRule>
    <cfRule type="expression" dxfId="2410" priority="804">
      <formula>IF(RIGHT(TEXT(AI558,"0.#"),1)=".",TRUE,FALSE)</formula>
    </cfRule>
  </conditionalFormatting>
  <conditionalFormatting sqref="AQ557">
    <cfRule type="expression" dxfId="2409" priority="801">
      <formula>IF(RIGHT(TEXT(AQ557,"0.#"),1)=".",FALSE,TRUE)</formula>
    </cfRule>
    <cfRule type="expression" dxfId="2408" priority="802">
      <formula>IF(RIGHT(TEXT(AQ557,"0.#"),1)=".",TRUE,FALSE)</formula>
    </cfRule>
  </conditionalFormatting>
  <conditionalFormatting sqref="AQ558">
    <cfRule type="expression" dxfId="2407" priority="799">
      <formula>IF(RIGHT(TEXT(AQ558,"0.#"),1)=".",FALSE,TRUE)</formula>
    </cfRule>
    <cfRule type="expression" dxfId="2406" priority="800">
      <formula>IF(RIGHT(TEXT(AQ558,"0.#"),1)=".",TRUE,FALSE)</formula>
    </cfRule>
  </conditionalFormatting>
  <conditionalFormatting sqref="AQ556">
    <cfRule type="expression" dxfId="2405" priority="797">
      <formula>IF(RIGHT(TEXT(AQ556,"0.#"),1)=".",FALSE,TRUE)</formula>
    </cfRule>
    <cfRule type="expression" dxfId="2404" priority="798">
      <formula>IF(RIGHT(TEXT(AQ556,"0.#"),1)=".",TRUE,FALSE)</formula>
    </cfRule>
  </conditionalFormatting>
  <conditionalFormatting sqref="AE561">
    <cfRule type="expression" dxfId="2403" priority="795">
      <formula>IF(RIGHT(TEXT(AE561,"0.#"),1)=".",FALSE,TRUE)</formula>
    </cfRule>
    <cfRule type="expression" dxfId="2402" priority="796">
      <formula>IF(RIGHT(TEXT(AE561,"0.#"),1)=".",TRUE,FALSE)</formula>
    </cfRule>
  </conditionalFormatting>
  <conditionalFormatting sqref="AE562">
    <cfRule type="expression" dxfId="2401" priority="793">
      <formula>IF(RIGHT(TEXT(AE562,"0.#"),1)=".",FALSE,TRUE)</formula>
    </cfRule>
    <cfRule type="expression" dxfId="2400" priority="794">
      <formula>IF(RIGHT(TEXT(AE562,"0.#"),1)=".",TRUE,FALSE)</formula>
    </cfRule>
  </conditionalFormatting>
  <conditionalFormatting sqref="AE563">
    <cfRule type="expression" dxfId="2399" priority="791">
      <formula>IF(RIGHT(TEXT(AE563,"0.#"),1)=".",FALSE,TRUE)</formula>
    </cfRule>
    <cfRule type="expression" dxfId="2398" priority="792">
      <formula>IF(RIGHT(TEXT(AE563,"0.#"),1)=".",TRUE,FALSE)</formula>
    </cfRule>
  </conditionalFormatting>
  <conditionalFormatting sqref="AM561">
    <cfRule type="expression" dxfId="2397" priority="789">
      <formula>IF(RIGHT(TEXT(AM561,"0.#"),1)=".",FALSE,TRUE)</formula>
    </cfRule>
    <cfRule type="expression" dxfId="2396" priority="790">
      <formula>IF(RIGHT(TEXT(AM561,"0.#"),1)=".",TRUE,FALSE)</formula>
    </cfRule>
  </conditionalFormatting>
  <conditionalFormatting sqref="AL1102:AO1131">
    <cfRule type="expression" dxfId="2395" priority="2447">
      <formula>IF(AND(AL1102&gt;=0, RIGHT(TEXT(AL1102,"0.#"),1)&lt;&gt;"."),TRUE,FALSE)</formula>
    </cfRule>
    <cfRule type="expression" dxfId="2394" priority="2448">
      <formula>IF(AND(AL1102&gt;=0, RIGHT(TEXT(AL1102,"0.#"),1)="."),TRUE,FALSE)</formula>
    </cfRule>
    <cfRule type="expression" dxfId="2393" priority="2449">
      <formula>IF(AND(AL1102&lt;0, RIGHT(TEXT(AL1102,"0.#"),1)&lt;&gt;"."),TRUE,FALSE)</formula>
    </cfRule>
    <cfRule type="expression" dxfId="2392" priority="2450">
      <formula>IF(AND(AL1102&lt;0, RIGHT(TEXT(AL1102,"0.#"),1)="."),TRUE,FALSE)</formula>
    </cfRule>
  </conditionalFormatting>
  <conditionalFormatting sqref="Y1102:Y1131">
    <cfRule type="expression" dxfId="2391" priority="2445">
      <formula>IF(RIGHT(TEXT(Y1102,"0.#"),1)=".",FALSE,TRUE)</formula>
    </cfRule>
    <cfRule type="expression" dxfId="2390" priority="2446">
      <formula>IF(RIGHT(TEXT(Y1102,"0.#"),1)=".",TRUE,FALSE)</formula>
    </cfRule>
  </conditionalFormatting>
  <conditionalFormatting sqref="AI562">
    <cfRule type="expression" dxfId="2389" priority="775">
      <formula>IF(RIGHT(TEXT(AI562,"0.#"),1)=".",FALSE,TRUE)</formula>
    </cfRule>
    <cfRule type="expression" dxfId="2388" priority="776">
      <formula>IF(RIGHT(TEXT(AI562,"0.#"),1)=".",TRUE,FALSE)</formula>
    </cfRule>
  </conditionalFormatting>
  <conditionalFormatting sqref="AQ553">
    <cfRule type="expression" dxfId="2387" priority="829">
      <formula>IF(RIGHT(TEXT(AQ553,"0.#"),1)=".",FALSE,TRUE)</formula>
    </cfRule>
    <cfRule type="expression" dxfId="2386" priority="830">
      <formula>IF(RIGHT(TEXT(AQ553,"0.#"),1)=".",TRUE,FALSE)</formula>
    </cfRule>
  </conditionalFormatting>
  <conditionalFormatting sqref="AI552">
    <cfRule type="expression" dxfId="2385" priority="835">
      <formula>IF(RIGHT(TEXT(AI552,"0.#"),1)=".",FALSE,TRUE)</formula>
    </cfRule>
    <cfRule type="expression" dxfId="2384" priority="836">
      <formula>IF(RIGHT(TEXT(AI552,"0.#"),1)=".",TRUE,FALSE)</formula>
    </cfRule>
  </conditionalFormatting>
  <conditionalFormatting sqref="AU552">
    <cfRule type="expression" dxfId="2383" priority="841">
      <formula>IF(RIGHT(TEXT(AU552,"0.#"),1)=".",FALSE,TRUE)</formula>
    </cfRule>
    <cfRule type="expression" dxfId="2382" priority="842">
      <formula>IF(RIGHT(TEXT(AU552,"0.#"),1)=".",TRUE,FALSE)</formula>
    </cfRule>
  </conditionalFormatting>
  <conditionalFormatting sqref="AM552">
    <cfRule type="expression" dxfId="2381" priority="847">
      <formula>IF(RIGHT(TEXT(AM552,"0.#"),1)=".",FALSE,TRUE)</formula>
    </cfRule>
    <cfRule type="expression" dxfId="2380" priority="848">
      <formula>IF(RIGHT(TEXT(AM552,"0.#"),1)=".",TRUE,FALSE)</formula>
    </cfRule>
  </conditionalFormatting>
  <conditionalFormatting sqref="AE552">
    <cfRule type="expression" dxfId="2379" priority="853">
      <formula>IF(RIGHT(TEXT(AE552,"0.#"),1)=".",FALSE,TRUE)</formula>
    </cfRule>
    <cfRule type="expression" dxfId="2378" priority="854">
      <formula>IF(RIGHT(TEXT(AE552,"0.#"),1)=".",TRUE,FALSE)</formula>
    </cfRule>
  </conditionalFormatting>
  <conditionalFormatting sqref="AQ548">
    <cfRule type="expression" dxfId="2377" priority="859">
      <formula>IF(RIGHT(TEXT(AQ548,"0.#"),1)=".",FALSE,TRUE)</formula>
    </cfRule>
    <cfRule type="expression" dxfId="2376" priority="860">
      <formula>IF(RIGHT(TEXT(AQ548,"0.#"),1)=".",TRUE,FALSE)</formula>
    </cfRule>
  </conditionalFormatting>
  <conditionalFormatting sqref="AL837:AO838">
    <cfRule type="expression" dxfId="2375" priority="2399">
      <formula>IF(AND(AL837&gt;=0, RIGHT(TEXT(AL837,"0.#"),1)&lt;&gt;"."),TRUE,FALSE)</formula>
    </cfRule>
    <cfRule type="expression" dxfId="2374" priority="2400">
      <formula>IF(AND(AL837&gt;=0, RIGHT(TEXT(AL837,"0.#"),1)="."),TRUE,FALSE)</formula>
    </cfRule>
    <cfRule type="expression" dxfId="2373" priority="2401">
      <formula>IF(AND(AL837&lt;0, RIGHT(TEXT(AL837,"0.#"),1)&lt;&gt;"."),TRUE,FALSE)</formula>
    </cfRule>
    <cfRule type="expression" dxfId="2372" priority="2402">
      <formula>IF(AND(AL837&lt;0, RIGHT(TEXT(AL837,"0.#"),1)="."),TRUE,FALSE)</formula>
    </cfRule>
  </conditionalFormatting>
  <conditionalFormatting sqref="Y837:Y838">
    <cfRule type="expression" dxfId="2371" priority="2397">
      <formula>IF(RIGHT(TEXT(Y837,"0.#"),1)=".",FALSE,TRUE)</formula>
    </cfRule>
    <cfRule type="expression" dxfId="2370" priority="2398">
      <formula>IF(RIGHT(TEXT(Y837,"0.#"),1)=".",TRUE,FALSE)</formula>
    </cfRule>
  </conditionalFormatting>
  <conditionalFormatting sqref="AE492">
    <cfRule type="expression" dxfId="2369" priority="1185">
      <formula>IF(RIGHT(TEXT(AE492,"0.#"),1)=".",FALSE,TRUE)</formula>
    </cfRule>
    <cfRule type="expression" dxfId="2368" priority="1186">
      <formula>IF(RIGHT(TEXT(AE492,"0.#"),1)=".",TRUE,FALSE)</formula>
    </cfRule>
  </conditionalFormatting>
  <conditionalFormatting sqref="AE493">
    <cfRule type="expression" dxfId="2367" priority="1183">
      <formula>IF(RIGHT(TEXT(AE493,"0.#"),1)=".",FALSE,TRUE)</formula>
    </cfRule>
    <cfRule type="expression" dxfId="2366" priority="1184">
      <formula>IF(RIGHT(TEXT(AE493,"0.#"),1)=".",TRUE,FALSE)</formula>
    </cfRule>
  </conditionalFormatting>
  <conditionalFormatting sqref="AE494">
    <cfRule type="expression" dxfId="2365" priority="1181">
      <formula>IF(RIGHT(TEXT(AE494,"0.#"),1)=".",FALSE,TRUE)</formula>
    </cfRule>
    <cfRule type="expression" dxfId="2364" priority="1182">
      <formula>IF(RIGHT(TEXT(AE494,"0.#"),1)=".",TRUE,FALSE)</formula>
    </cfRule>
  </conditionalFormatting>
  <conditionalFormatting sqref="AM492">
    <cfRule type="expression" dxfId="2363" priority="1179">
      <formula>IF(RIGHT(TEXT(AM492,"0.#"),1)=".",FALSE,TRUE)</formula>
    </cfRule>
    <cfRule type="expression" dxfId="2362" priority="1180">
      <formula>IF(RIGHT(TEXT(AM492,"0.#"),1)=".",TRUE,FALSE)</formula>
    </cfRule>
  </conditionalFormatting>
  <conditionalFormatting sqref="AM493">
    <cfRule type="expression" dxfId="2361" priority="1177">
      <formula>IF(RIGHT(TEXT(AM493,"0.#"),1)=".",FALSE,TRUE)</formula>
    </cfRule>
    <cfRule type="expression" dxfId="2360" priority="1178">
      <formula>IF(RIGHT(TEXT(AM493,"0.#"),1)=".",TRUE,FALSE)</formula>
    </cfRule>
  </conditionalFormatting>
  <conditionalFormatting sqref="AQ493">
    <cfRule type="expression" dxfId="2359" priority="1161">
      <formula>IF(RIGHT(TEXT(AQ493,"0.#"),1)=".",FALSE,TRUE)</formula>
    </cfRule>
    <cfRule type="expression" dxfId="2358" priority="1162">
      <formula>IF(RIGHT(TEXT(AQ493,"0.#"),1)=".",TRUE,FALSE)</formula>
    </cfRule>
  </conditionalFormatting>
  <conditionalFormatting sqref="AI493">
    <cfRule type="expression" dxfId="2357" priority="1165">
      <formula>IF(RIGHT(TEXT(AI493,"0.#"),1)=".",FALSE,TRUE)</formula>
    </cfRule>
    <cfRule type="expression" dxfId="2356" priority="1166">
      <formula>IF(RIGHT(TEXT(AI493,"0.#"),1)=".",TRUE,FALSE)</formula>
    </cfRule>
  </conditionalFormatting>
  <conditionalFormatting sqref="AI494">
    <cfRule type="expression" dxfId="2355" priority="1163">
      <formula>IF(RIGHT(TEXT(AI494,"0.#"),1)=".",FALSE,TRUE)</formula>
    </cfRule>
    <cfRule type="expression" dxfId="2354" priority="1164">
      <formula>IF(RIGHT(TEXT(AI494,"0.#"),1)=".",TRUE,FALSE)</formula>
    </cfRule>
  </conditionalFormatting>
  <conditionalFormatting sqref="AM494">
    <cfRule type="expression" dxfId="2353" priority="1175">
      <formula>IF(RIGHT(TEXT(AM494,"0.#"),1)=".",FALSE,TRUE)</formula>
    </cfRule>
    <cfRule type="expression" dxfId="2352" priority="1176">
      <formula>IF(RIGHT(TEXT(AM494,"0.#"),1)=".",TRUE,FALSE)</formula>
    </cfRule>
  </conditionalFormatting>
  <conditionalFormatting sqref="AQ494">
    <cfRule type="expression" dxfId="2351" priority="1159">
      <formula>IF(RIGHT(TEXT(AQ494,"0.#"),1)=".",FALSE,TRUE)</formula>
    </cfRule>
    <cfRule type="expression" dxfId="2350" priority="1160">
      <formula>IF(RIGHT(TEXT(AQ494,"0.#"),1)=".",TRUE,FALSE)</formula>
    </cfRule>
  </conditionalFormatting>
  <conditionalFormatting sqref="AQ492">
    <cfRule type="expression" dxfId="2349" priority="1157">
      <formula>IF(RIGHT(TEXT(AQ492,"0.#"),1)=".",FALSE,TRUE)</formula>
    </cfRule>
    <cfRule type="expression" dxfId="2348" priority="1158">
      <formula>IF(RIGHT(TEXT(AQ492,"0.#"),1)=".",TRUE,FALSE)</formula>
    </cfRule>
  </conditionalFormatting>
  <conditionalFormatting sqref="AU494">
    <cfRule type="expression" dxfId="2347" priority="1169">
      <formula>IF(RIGHT(TEXT(AU494,"0.#"),1)=".",FALSE,TRUE)</formula>
    </cfRule>
    <cfRule type="expression" dxfId="2346" priority="1170">
      <formula>IF(RIGHT(TEXT(AU494,"0.#"),1)=".",TRUE,FALSE)</formula>
    </cfRule>
  </conditionalFormatting>
  <conditionalFormatting sqref="AU492">
    <cfRule type="expression" dxfId="2345" priority="1173">
      <formula>IF(RIGHT(TEXT(AU492,"0.#"),1)=".",FALSE,TRUE)</formula>
    </cfRule>
    <cfRule type="expression" dxfId="2344" priority="1174">
      <formula>IF(RIGHT(TEXT(AU492,"0.#"),1)=".",TRUE,FALSE)</formula>
    </cfRule>
  </conditionalFormatting>
  <conditionalFormatting sqref="AU493">
    <cfRule type="expression" dxfId="2343" priority="1171">
      <formula>IF(RIGHT(TEXT(AU493,"0.#"),1)=".",FALSE,TRUE)</formula>
    </cfRule>
    <cfRule type="expression" dxfId="2342" priority="1172">
      <formula>IF(RIGHT(TEXT(AU493,"0.#"),1)=".",TRUE,FALSE)</formula>
    </cfRule>
  </conditionalFormatting>
  <conditionalFormatting sqref="AU583">
    <cfRule type="expression" dxfId="2341" priority="689">
      <formula>IF(RIGHT(TEXT(AU583,"0.#"),1)=".",FALSE,TRUE)</formula>
    </cfRule>
    <cfRule type="expression" dxfId="2340" priority="690">
      <formula>IF(RIGHT(TEXT(AU583,"0.#"),1)=".",TRUE,FALSE)</formula>
    </cfRule>
  </conditionalFormatting>
  <conditionalFormatting sqref="AI492">
    <cfRule type="expression" dxfId="2339" priority="1167">
      <formula>IF(RIGHT(TEXT(AI492,"0.#"),1)=".",FALSE,TRUE)</formula>
    </cfRule>
    <cfRule type="expression" dxfId="2338" priority="1168">
      <formula>IF(RIGHT(TEXT(AI492,"0.#"),1)=".",TRUE,FALSE)</formula>
    </cfRule>
  </conditionalFormatting>
  <conditionalFormatting sqref="AU582">
    <cfRule type="expression" dxfId="2337" priority="691">
      <formula>IF(RIGHT(TEXT(AU582,"0.#"),1)=".",FALSE,TRUE)</formula>
    </cfRule>
    <cfRule type="expression" dxfId="2336" priority="692">
      <formula>IF(RIGHT(TEXT(AU582,"0.#"),1)=".",TRUE,FALSE)</formula>
    </cfRule>
  </conditionalFormatting>
  <conditionalFormatting sqref="AI583">
    <cfRule type="expression" dxfId="2335" priority="683">
      <formula>IF(RIGHT(TEXT(AI583,"0.#"),1)=".",FALSE,TRUE)</formula>
    </cfRule>
    <cfRule type="expression" dxfId="2334" priority="684">
      <formula>IF(RIGHT(TEXT(AI583,"0.#"),1)=".",TRUE,FALSE)</formula>
    </cfRule>
  </conditionalFormatting>
  <conditionalFormatting sqref="AI581">
    <cfRule type="expression" dxfId="2333" priority="687">
      <formula>IF(RIGHT(TEXT(AI581,"0.#"),1)=".",FALSE,TRUE)</formula>
    </cfRule>
    <cfRule type="expression" dxfId="2332" priority="688">
      <formula>IF(RIGHT(TEXT(AI581,"0.#"),1)=".",TRUE,FALSE)</formula>
    </cfRule>
  </conditionalFormatting>
  <conditionalFormatting sqref="AI582">
    <cfRule type="expression" dxfId="2331" priority="685">
      <formula>IF(RIGHT(TEXT(AI582,"0.#"),1)=".",FALSE,TRUE)</formula>
    </cfRule>
    <cfRule type="expression" dxfId="2330" priority="686">
      <formula>IF(RIGHT(TEXT(AI582,"0.#"),1)=".",TRUE,FALSE)</formula>
    </cfRule>
  </conditionalFormatting>
  <conditionalFormatting sqref="AE499">
    <cfRule type="expression" dxfId="2329" priority="1151">
      <formula>IF(RIGHT(TEXT(AE499,"0.#"),1)=".",FALSE,TRUE)</formula>
    </cfRule>
    <cfRule type="expression" dxfId="2328" priority="1152">
      <formula>IF(RIGHT(TEXT(AE499,"0.#"),1)=".",TRUE,FALSE)</formula>
    </cfRule>
  </conditionalFormatting>
  <conditionalFormatting sqref="AE497">
    <cfRule type="expression" dxfId="2327" priority="1155">
      <formula>IF(RIGHT(TEXT(AE497,"0.#"),1)=".",FALSE,TRUE)</formula>
    </cfRule>
    <cfRule type="expression" dxfId="2326" priority="1156">
      <formula>IF(RIGHT(TEXT(AE497,"0.#"),1)=".",TRUE,FALSE)</formula>
    </cfRule>
  </conditionalFormatting>
  <conditionalFormatting sqref="AE498">
    <cfRule type="expression" dxfId="2325" priority="1153">
      <formula>IF(RIGHT(TEXT(AE498,"0.#"),1)=".",FALSE,TRUE)</formula>
    </cfRule>
    <cfRule type="expression" dxfId="2324" priority="1154">
      <formula>IF(RIGHT(TEXT(AE498,"0.#"),1)=".",TRUE,FALSE)</formula>
    </cfRule>
  </conditionalFormatting>
  <conditionalFormatting sqref="AM499">
    <cfRule type="expression" dxfId="2323" priority="1145">
      <formula>IF(RIGHT(TEXT(AM499,"0.#"),1)=".",FALSE,TRUE)</formula>
    </cfRule>
    <cfRule type="expression" dxfId="2322" priority="1146">
      <formula>IF(RIGHT(TEXT(AM499,"0.#"),1)=".",TRUE,FALSE)</formula>
    </cfRule>
  </conditionalFormatting>
  <conditionalFormatting sqref="AM497">
    <cfRule type="expression" dxfId="2321" priority="1149">
      <formula>IF(RIGHT(TEXT(AM497,"0.#"),1)=".",FALSE,TRUE)</formula>
    </cfRule>
    <cfRule type="expression" dxfId="2320" priority="1150">
      <formula>IF(RIGHT(TEXT(AM497,"0.#"),1)=".",TRUE,FALSE)</formula>
    </cfRule>
  </conditionalFormatting>
  <conditionalFormatting sqref="AM498">
    <cfRule type="expression" dxfId="2319" priority="1147">
      <formula>IF(RIGHT(TEXT(AM498,"0.#"),1)=".",FALSE,TRUE)</formula>
    </cfRule>
    <cfRule type="expression" dxfId="2318" priority="1148">
      <formula>IF(RIGHT(TEXT(AM498,"0.#"),1)=".",TRUE,FALSE)</formula>
    </cfRule>
  </conditionalFormatting>
  <conditionalFormatting sqref="AU499">
    <cfRule type="expression" dxfId="2317" priority="1139">
      <formula>IF(RIGHT(TEXT(AU499,"0.#"),1)=".",FALSE,TRUE)</formula>
    </cfRule>
    <cfRule type="expression" dxfId="2316" priority="1140">
      <formula>IF(RIGHT(TEXT(AU499,"0.#"),1)=".",TRUE,FALSE)</formula>
    </cfRule>
  </conditionalFormatting>
  <conditionalFormatting sqref="AU497">
    <cfRule type="expression" dxfId="2315" priority="1143">
      <formula>IF(RIGHT(TEXT(AU497,"0.#"),1)=".",FALSE,TRUE)</formula>
    </cfRule>
    <cfRule type="expression" dxfId="2314" priority="1144">
      <formula>IF(RIGHT(TEXT(AU497,"0.#"),1)=".",TRUE,FALSE)</formula>
    </cfRule>
  </conditionalFormatting>
  <conditionalFormatting sqref="AU498">
    <cfRule type="expression" dxfId="2313" priority="1141">
      <formula>IF(RIGHT(TEXT(AU498,"0.#"),1)=".",FALSE,TRUE)</formula>
    </cfRule>
    <cfRule type="expression" dxfId="2312" priority="1142">
      <formula>IF(RIGHT(TEXT(AU498,"0.#"),1)=".",TRUE,FALSE)</formula>
    </cfRule>
  </conditionalFormatting>
  <conditionalFormatting sqref="AI499">
    <cfRule type="expression" dxfId="2311" priority="1133">
      <formula>IF(RIGHT(TEXT(AI499,"0.#"),1)=".",FALSE,TRUE)</formula>
    </cfRule>
    <cfRule type="expression" dxfId="2310" priority="1134">
      <formula>IF(RIGHT(TEXT(AI499,"0.#"),1)=".",TRUE,FALSE)</formula>
    </cfRule>
  </conditionalFormatting>
  <conditionalFormatting sqref="AI497">
    <cfRule type="expression" dxfId="2309" priority="1137">
      <formula>IF(RIGHT(TEXT(AI497,"0.#"),1)=".",FALSE,TRUE)</formula>
    </cfRule>
    <cfRule type="expression" dxfId="2308" priority="1138">
      <formula>IF(RIGHT(TEXT(AI497,"0.#"),1)=".",TRUE,FALSE)</formula>
    </cfRule>
  </conditionalFormatting>
  <conditionalFormatting sqref="AI498">
    <cfRule type="expression" dxfId="2307" priority="1135">
      <formula>IF(RIGHT(TEXT(AI498,"0.#"),1)=".",FALSE,TRUE)</formula>
    </cfRule>
    <cfRule type="expression" dxfId="2306" priority="1136">
      <formula>IF(RIGHT(TEXT(AI498,"0.#"),1)=".",TRUE,FALSE)</formula>
    </cfRule>
  </conditionalFormatting>
  <conditionalFormatting sqref="AQ497">
    <cfRule type="expression" dxfId="2305" priority="1127">
      <formula>IF(RIGHT(TEXT(AQ497,"0.#"),1)=".",FALSE,TRUE)</formula>
    </cfRule>
    <cfRule type="expression" dxfId="2304" priority="1128">
      <formula>IF(RIGHT(TEXT(AQ497,"0.#"),1)=".",TRUE,FALSE)</formula>
    </cfRule>
  </conditionalFormatting>
  <conditionalFormatting sqref="AQ498">
    <cfRule type="expression" dxfId="2303" priority="1131">
      <formula>IF(RIGHT(TEXT(AQ498,"0.#"),1)=".",FALSE,TRUE)</formula>
    </cfRule>
    <cfRule type="expression" dxfId="2302" priority="1132">
      <formula>IF(RIGHT(TEXT(AQ498,"0.#"),1)=".",TRUE,FALSE)</formula>
    </cfRule>
  </conditionalFormatting>
  <conditionalFormatting sqref="AQ499">
    <cfRule type="expression" dxfId="2301" priority="1129">
      <formula>IF(RIGHT(TEXT(AQ499,"0.#"),1)=".",FALSE,TRUE)</formula>
    </cfRule>
    <cfRule type="expression" dxfId="2300" priority="1130">
      <formula>IF(RIGHT(TEXT(AQ499,"0.#"),1)=".",TRUE,FALSE)</formula>
    </cfRule>
  </conditionalFormatting>
  <conditionalFormatting sqref="AE504">
    <cfRule type="expression" dxfId="2299" priority="1121">
      <formula>IF(RIGHT(TEXT(AE504,"0.#"),1)=".",FALSE,TRUE)</formula>
    </cfRule>
    <cfRule type="expression" dxfId="2298" priority="1122">
      <formula>IF(RIGHT(TEXT(AE504,"0.#"),1)=".",TRUE,FALSE)</formula>
    </cfRule>
  </conditionalFormatting>
  <conditionalFormatting sqref="AE502">
    <cfRule type="expression" dxfId="2297" priority="1125">
      <formula>IF(RIGHT(TEXT(AE502,"0.#"),1)=".",FALSE,TRUE)</formula>
    </cfRule>
    <cfRule type="expression" dxfId="2296" priority="1126">
      <formula>IF(RIGHT(TEXT(AE502,"0.#"),1)=".",TRUE,FALSE)</formula>
    </cfRule>
  </conditionalFormatting>
  <conditionalFormatting sqref="AE503">
    <cfRule type="expression" dxfId="2295" priority="1123">
      <formula>IF(RIGHT(TEXT(AE503,"0.#"),1)=".",FALSE,TRUE)</formula>
    </cfRule>
    <cfRule type="expression" dxfId="2294" priority="1124">
      <formula>IF(RIGHT(TEXT(AE503,"0.#"),1)=".",TRUE,FALSE)</formula>
    </cfRule>
  </conditionalFormatting>
  <conditionalFormatting sqref="AM504">
    <cfRule type="expression" dxfId="2293" priority="1115">
      <formula>IF(RIGHT(TEXT(AM504,"0.#"),1)=".",FALSE,TRUE)</formula>
    </cfRule>
    <cfRule type="expression" dxfId="2292" priority="1116">
      <formula>IF(RIGHT(TEXT(AM504,"0.#"),1)=".",TRUE,FALSE)</formula>
    </cfRule>
  </conditionalFormatting>
  <conditionalFormatting sqref="AM502">
    <cfRule type="expression" dxfId="2291" priority="1119">
      <formula>IF(RIGHT(TEXT(AM502,"0.#"),1)=".",FALSE,TRUE)</formula>
    </cfRule>
    <cfRule type="expression" dxfId="2290" priority="1120">
      <formula>IF(RIGHT(TEXT(AM502,"0.#"),1)=".",TRUE,FALSE)</formula>
    </cfRule>
  </conditionalFormatting>
  <conditionalFormatting sqref="AM503">
    <cfRule type="expression" dxfId="2289" priority="1117">
      <formula>IF(RIGHT(TEXT(AM503,"0.#"),1)=".",FALSE,TRUE)</formula>
    </cfRule>
    <cfRule type="expression" dxfId="2288" priority="1118">
      <formula>IF(RIGHT(TEXT(AM503,"0.#"),1)=".",TRUE,FALSE)</formula>
    </cfRule>
  </conditionalFormatting>
  <conditionalFormatting sqref="AU504">
    <cfRule type="expression" dxfId="2287" priority="1109">
      <formula>IF(RIGHT(TEXT(AU504,"0.#"),1)=".",FALSE,TRUE)</formula>
    </cfRule>
    <cfRule type="expression" dxfId="2286" priority="1110">
      <formula>IF(RIGHT(TEXT(AU504,"0.#"),1)=".",TRUE,FALSE)</formula>
    </cfRule>
  </conditionalFormatting>
  <conditionalFormatting sqref="AU502">
    <cfRule type="expression" dxfId="2285" priority="1113">
      <formula>IF(RIGHT(TEXT(AU502,"0.#"),1)=".",FALSE,TRUE)</formula>
    </cfRule>
    <cfRule type="expression" dxfId="2284" priority="1114">
      <formula>IF(RIGHT(TEXT(AU502,"0.#"),1)=".",TRUE,FALSE)</formula>
    </cfRule>
  </conditionalFormatting>
  <conditionalFormatting sqref="AU503">
    <cfRule type="expression" dxfId="2283" priority="1111">
      <formula>IF(RIGHT(TEXT(AU503,"0.#"),1)=".",FALSE,TRUE)</formula>
    </cfRule>
    <cfRule type="expression" dxfId="2282" priority="1112">
      <formula>IF(RIGHT(TEXT(AU503,"0.#"),1)=".",TRUE,FALSE)</formula>
    </cfRule>
  </conditionalFormatting>
  <conditionalFormatting sqref="AI504">
    <cfRule type="expression" dxfId="2281" priority="1103">
      <formula>IF(RIGHT(TEXT(AI504,"0.#"),1)=".",FALSE,TRUE)</formula>
    </cfRule>
    <cfRule type="expression" dxfId="2280" priority="1104">
      <formula>IF(RIGHT(TEXT(AI504,"0.#"),1)=".",TRUE,FALSE)</formula>
    </cfRule>
  </conditionalFormatting>
  <conditionalFormatting sqref="AI502">
    <cfRule type="expression" dxfId="2279" priority="1107">
      <formula>IF(RIGHT(TEXT(AI502,"0.#"),1)=".",FALSE,TRUE)</formula>
    </cfRule>
    <cfRule type="expression" dxfId="2278" priority="1108">
      <formula>IF(RIGHT(TEXT(AI502,"0.#"),1)=".",TRUE,FALSE)</formula>
    </cfRule>
  </conditionalFormatting>
  <conditionalFormatting sqref="AI503">
    <cfRule type="expression" dxfId="2277" priority="1105">
      <formula>IF(RIGHT(TEXT(AI503,"0.#"),1)=".",FALSE,TRUE)</formula>
    </cfRule>
    <cfRule type="expression" dxfId="2276" priority="1106">
      <formula>IF(RIGHT(TEXT(AI503,"0.#"),1)=".",TRUE,FALSE)</formula>
    </cfRule>
  </conditionalFormatting>
  <conditionalFormatting sqref="AQ502">
    <cfRule type="expression" dxfId="2275" priority="1097">
      <formula>IF(RIGHT(TEXT(AQ502,"0.#"),1)=".",FALSE,TRUE)</formula>
    </cfRule>
    <cfRule type="expression" dxfId="2274" priority="1098">
      <formula>IF(RIGHT(TEXT(AQ502,"0.#"),1)=".",TRUE,FALSE)</formula>
    </cfRule>
  </conditionalFormatting>
  <conditionalFormatting sqref="AQ503">
    <cfRule type="expression" dxfId="2273" priority="1101">
      <formula>IF(RIGHT(TEXT(AQ503,"0.#"),1)=".",FALSE,TRUE)</formula>
    </cfRule>
    <cfRule type="expression" dxfId="2272" priority="1102">
      <formula>IF(RIGHT(TEXT(AQ503,"0.#"),1)=".",TRUE,FALSE)</formula>
    </cfRule>
  </conditionalFormatting>
  <conditionalFormatting sqref="AQ504">
    <cfRule type="expression" dxfId="2271" priority="1099">
      <formula>IF(RIGHT(TEXT(AQ504,"0.#"),1)=".",FALSE,TRUE)</formula>
    </cfRule>
    <cfRule type="expression" dxfId="2270" priority="1100">
      <formula>IF(RIGHT(TEXT(AQ504,"0.#"),1)=".",TRUE,FALSE)</formula>
    </cfRule>
  </conditionalFormatting>
  <conditionalFormatting sqref="AE509">
    <cfRule type="expression" dxfId="2269" priority="1091">
      <formula>IF(RIGHT(TEXT(AE509,"0.#"),1)=".",FALSE,TRUE)</formula>
    </cfRule>
    <cfRule type="expression" dxfId="2268" priority="1092">
      <formula>IF(RIGHT(TEXT(AE509,"0.#"),1)=".",TRUE,FALSE)</formula>
    </cfRule>
  </conditionalFormatting>
  <conditionalFormatting sqref="AE507">
    <cfRule type="expression" dxfId="2267" priority="1095">
      <formula>IF(RIGHT(TEXT(AE507,"0.#"),1)=".",FALSE,TRUE)</formula>
    </cfRule>
    <cfRule type="expression" dxfId="2266" priority="1096">
      <formula>IF(RIGHT(TEXT(AE507,"0.#"),1)=".",TRUE,FALSE)</formula>
    </cfRule>
  </conditionalFormatting>
  <conditionalFormatting sqref="AE508">
    <cfRule type="expression" dxfId="2265" priority="1093">
      <formula>IF(RIGHT(TEXT(AE508,"0.#"),1)=".",FALSE,TRUE)</formula>
    </cfRule>
    <cfRule type="expression" dxfId="2264" priority="1094">
      <formula>IF(RIGHT(TEXT(AE508,"0.#"),1)=".",TRUE,FALSE)</formula>
    </cfRule>
  </conditionalFormatting>
  <conditionalFormatting sqref="AM509">
    <cfRule type="expression" dxfId="2263" priority="1085">
      <formula>IF(RIGHT(TEXT(AM509,"0.#"),1)=".",FALSE,TRUE)</formula>
    </cfRule>
    <cfRule type="expression" dxfId="2262" priority="1086">
      <formula>IF(RIGHT(TEXT(AM509,"0.#"),1)=".",TRUE,FALSE)</formula>
    </cfRule>
  </conditionalFormatting>
  <conditionalFormatting sqref="AM507">
    <cfRule type="expression" dxfId="2261" priority="1089">
      <formula>IF(RIGHT(TEXT(AM507,"0.#"),1)=".",FALSE,TRUE)</formula>
    </cfRule>
    <cfRule type="expression" dxfId="2260" priority="1090">
      <formula>IF(RIGHT(TEXT(AM507,"0.#"),1)=".",TRUE,FALSE)</formula>
    </cfRule>
  </conditionalFormatting>
  <conditionalFormatting sqref="AM508">
    <cfRule type="expression" dxfId="2259" priority="1087">
      <formula>IF(RIGHT(TEXT(AM508,"0.#"),1)=".",FALSE,TRUE)</formula>
    </cfRule>
    <cfRule type="expression" dxfId="2258" priority="1088">
      <formula>IF(RIGHT(TEXT(AM508,"0.#"),1)=".",TRUE,FALSE)</formula>
    </cfRule>
  </conditionalFormatting>
  <conditionalFormatting sqref="AU509">
    <cfRule type="expression" dxfId="2257" priority="1079">
      <formula>IF(RIGHT(TEXT(AU509,"0.#"),1)=".",FALSE,TRUE)</formula>
    </cfRule>
    <cfRule type="expression" dxfId="2256" priority="1080">
      <formula>IF(RIGHT(TEXT(AU509,"0.#"),1)=".",TRUE,FALSE)</formula>
    </cfRule>
  </conditionalFormatting>
  <conditionalFormatting sqref="AU507">
    <cfRule type="expression" dxfId="2255" priority="1083">
      <formula>IF(RIGHT(TEXT(AU507,"0.#"),1)=".",FALSE,TRUE)</formula>
    </cfRule>
    <cfRule type="expression" dxfId="2254" priority="1084">
      <formula>IF(RIGHT(TEXT(AU507,"0.#"),1)=".",TRUE,FALSE)</formula>
    </cfRule>
  </conditionalFormatting>
  <conditionalFormatting sqref="AU508">
    <cfRule type="expression" dxfId="2253" priority="1081">
      <formula>IF(RIGHT(TEXT(AU508,"0.#"),1)=".",FALSE,TRUE)</formula>
    </cfRule>
    <cfRule type="expression" dxfId="2252" priority="1082">
      <formula>IF(RIGHT(TEXT(AU508,"0.#"),1)=".",TRUE,FALSE)</formula>
    </cfRule>
  </conditionalFormatting>
  <conditionalFormatting sqref="AI509">
    <cfRule type="expression" dxfId="2251" priority="1073">
      <formula>IF(RIGHT(TEXT(AI509,"0.#"),1)=".",FALSE,TRUE)</formula>
    </cfRule>
    <cfRule type="expression" dxfId="2250" priority="1074">
      <formula>IF(RIGHT(TEXT(AI509,"0.#"),1)=".",TRUE,FALSE)</formula>
    </cfRule>
  </conditionalFormatting>
  <conditionalFormatting sqref="AI507">
    <cfRule type="expression" dxfId="2249" priority="1077">
      <formula>IF(RIGHT(TEXT(AI507,"0.#"),1)=".",FALSE,TRUE)</formula>
    </cfRule>
    <cfRule type="expression" dxfId="2248" priority="1078">
      <formula>IF(RIGHT(TEXT(AI507,"0.#"),1)=".",TRUE,FALSE)</formula>
    </cfRule>
  </conditionalFormatting>
  <conditionalFormatting sqref="AI508">
    <cfRule type="expression" dxfId="2247" priority="1075">
      <formula>IF(RIGHT(TEXT(AI508,"0.#"),1)=".",FALSE,TRUE)</formula>
    </cfRule>
    <cfRule type="expression" dxfId="2246" priority="1076">
      <formula>IF(RIGHT(TEXT(AI508,"0.#"),1)=".",TRUE,FALSE)</formula>
    </cfRule>
  </conditionalFormatting>
  <conditionalFormatting sqref="AQ507">
    <cfRule type="expression" dxfId="2245" priority="1067">
      <formula>IF(RIGHT(TEXT(AQ507,"0.#"),1)=".",FALSE,TRUE)</formula>
    </cfRule>
    <cfRule type="expression" dxfId="2244" priority="1068">
      <formula>IF(RIGHT(TEXT(AQ507,"0.#"),1)=".",TRUE,FALSE)</formula>
    </cfRule>
  </conditionalFormatting>
  <conditionalFormatting sqref="AQ508">
    <cfRule type="expression" dxfId="2243" priority="1071">
      <formula>IF(RIGHT(TEXT(AQ508,"0.#"),1)=".",FALSE,TRUE)</formula>
    </cfRule>
    <cfRule type="expression" dxfId="2242" priority="1072">
      <formula>IF(RIGHT(TEXT(AQ508,"0.#"),1)=".",TRUE,FALSE)</formula>
    </cfRule>
  </conditionalFormatting>
  <conditionalFormatting sqref="AQ509">
    <cfRule type="expression" dxfId="2241" priority="1069">
      <formula>IF(RIGHT(TEXT(AQ509,"0.#"),1)=".",FALSE,TRUE)</formula>
    </cfRule>
    <cfRule type="expression" dxfId="2240" priority="1070">
      <formula>IF(RIGHT(TEXT(AQ509,"0.#"),1)=".",TRUE,FALSE)</formula>
    </cfRule>
  </conditionalFormatting>
  <conditionalFormatting sqref="AE465">
    <cfRule type="expression" dxfId="2239" priority="1361">
      <formula>IF(RIGHT(TEXT(AE465,"0.#"),1)=".",FALSE,TRUE)</formula>
    </cfRule>
    <cfRule type="expression" dxfId="2238" priority="1362">
      <formula>IF(RIGHT(TEXT(AE465,"0.#"),1)=".",TRUE,FALSE)</formula>
    </cfRule>
  </conditionalFormatting>
  <conditionalFormatting sqref="AE463">
    <cfRule type="expression" dxfId="2237" priority="1365">
      <formula>IF(RIGHT(TEXT(AE463,"0.#"),1)=".",FALSE,TRUE)</formula>
    </cfRule>
    <cfRule type="expression" dxfId="2236" priority="1366">
      <formula>IF(RIGHT(TEXT(AE463,"0.#"),1)=".",TRUE,FALSE)</formula>
    </cfRule>
  </conditionalFormatting>
  <conditionalFormatting sqref="AE464">
    <cfRule type="expression" dxfId="2235" priority="1363">
      <formula>IF(RIGHT(TEXT(AE464,"0.#"),1)=".",FALSE,TRUE)</formula>
    </cfRule>
    <cfRule type="expression" dxfId="2234" priority="1364">
      <formula>IF(RIGHT(TEXT(AE464,"0.#"),1)=".",TRUE,FALSE)</formula>
    </cfRule>
  </conditionalFormatting>
  <conditionalFormatting sqref="AM465">
    <cfRule type="expression" dxfId="2233" priority="1355">
      <formula>IF(RIGHT(TEXT(AM465,"0.#"),1)=".",FALSE,TRUE)</formula>
    </cfRule>
    <cfRule type="expression" dxfId="2232" priority="1356">
      <formula>IF(RIGHT(TEXT(AM465,"0.#"),1)=".",TRUE,FALSE)</formula>
    </cfRule>
  </conditionalFormatting>
  <conditionalFormatting sqref="AM463">
    <cfRule type="expression" dxfId="2231" priority="1359">
      <formula>IF(RIGHT(TEXT(AM463,"0.#"),1)=".",FALSE,TRUE)</formula>
    </cfRule>
    <cfRule type="expression" dxfId="2230" priority="1360">
      <formula>IF(RIGHT(TEXT(AM463,"0.#"),1)=".",TRUE,FALSE)</formula>
    </cfRule>
  </conditionalFormatting>
  <conditionalFormatting sqref="AM464">
    <cfRule type="expression" dxfId="2229" priority="1357">
      <formula>IF(RIGHT(TEXT(AM464,"0.#"),1)=".",FALSE,TRUE)</formula>
    </cfRule>
    <cfRule type="expression" dxfId="2228" priority="1358">
      <formula>IF(RIGHT(TEXT(AM464,"0.#"),1)=".",TRUE,FALSE)</formula>
    </cfRule>
  </conditionalFormatting>
  <conditionalFormatting sqref="AU465">
    <cfRule type="expression" dxfId="2227" priority="1349">
      <formula>IF(RIGHT(TEXT(AU465,"0.#"),1)=".",FALSE,TRUE)</formula>
    </cfRule>
    <cfRule type="expression" dxfId="2226" priority="1350">
      <formula>IF(RIGHT(TEXT(AU465,"0.#"),1)=".",TRUE,FALSE)</formula>
    </cfRule>
  </conditionalFormatting>
  <conditionalFormatting sqref="AU463">
    <cfRule type="expression" dxfId="2225" priority="1353">
      <formula>IF(RIGHT(TEXT(AU463,"0.#"),1)=".",FALSE,TRUE)</formula>
    </cfRule>
    <cfRule type="expression" dxfId="2224" priority="1354">
      <formula>IF(RIGHT(TEXT(AU463,"0.#"),1)=".",TRUE,FALSE)</formula>
    </cfRule>
  </conditionalFormatting>
  <conditionalFormatting sqref="AU464">
    <cfRule type="expression" dxfId="2223" priority="1351">
      <formula>IF(RIGHT(TEXT(AU464,"0.#"),1)=".",FALSE,TRUE)</formula>
    </cfRule>
    <cfRule type="expression" dxfId="2222" priority="1352">
      <formula>IF(RIGHT(TEXT(AU464,"0.#"),1)=".",TRUE,FALSE)</formula>
    </cfRule>
  </conditionalFormatting>
  <conditionalFormatting sqref="AI465">
    <cfRule type="expression" dxfId="2221" priority="1343">
      <formula>IF(RIGHT(TEXT(AI465,"0.#"),1)=".",FALSE,TRUE)</formula>
    </cfRule>
    <cfRule type="expression" dxfId="2220" priority="1344">
      <formula>IF(RIGHT(TEXT(AI465,"0.#"),1)=".",TRUE,FALSE)</formula>
    </cfRule>
  </conditionalFormatting>
  <conditionalFormatting sqref="AI463">
    <cfRule type="expression" dxfId="2219" priority="1347">
      <formula>IF(RIGHT(TEXT(AI463,"0.#"),1)=".",FALSE,TRUE)</formula>
    </cfRule>
    <cfRule type="expression" dxfId="2218" priority="1348">
      <formula>IF(RIGHT(TEXT(AI463,"0.#"),1)=".",TRUE,FALSE)</formula>
    </cfRule>
  </conditionalFormatting>
  <conditionalFormatting sqref="AI464">
    <cfRule type="expression" dxfId="2217" priority="1345">
      <formula>IF(RIGHT(TEXT(AI464,"0.#"),1)=".",FALSE,TRUE)</formula>
    </cfRule>
    <cfRule type="expression" dxfId="2216" priority="1346">
      <formula>IF(RIGHT(TEXT(AI464,"0.#"),1)=".",TRUE,FALSE)</formula>
    </cfRule>
  </conditionalFormatting>
  <conditionalFormatting sqref="AQ463">
    <cfRule type="expression" dxfId="2215" priority="1337">
      <formula>IF(RIGHT(TEXT(AQ463,"0.#"),1)=".",FALSE,TRUE)</formula>
    </cfRule>
    <cfRule type="expression" dxfId="2214" priority="1338">
      <formula>IF(RIGHT(TEXT(AQ463,"0.#"),1)=".",TRUE,FALSE)</formula>
    </cfRule>
  </conditionalFormatting>
  <conditionalFormatting sqref="AQ464">
    <cfRule type="expression" dxfId="2213" priority="1341">
      <formula>IF(RIGHT(TEXT(AQ464,"0.#"),1)=".",FALSE,TRUE)</formula>
    </cfRule>
    <cfRule type="expression" dxfId="2212" priority="1342">
      <formula>IF(RIGHT(TEXT(AQ464,"0.#"),1)=".",TRUE,FALSE)</formula>
    </cfRule>
  </conditionalFormatting>
  <conditionalFormatting sqref="AQ465">
    <cfRule type="expression" dxfId="2211" priority="1339">
      <formula>IF(RIGHT(TEXT(AQ465,"0.#"),1)=".",FALSE,TRUE)</formula>
    </cfRule>
    <cfRule type="expression" dxfId="2210" priority="1340">
      <formula>IF(RIGHT(TEXT(AQ465,"0.#"),1)=".",TRUE,FALSE)</formula>
    </cfRule>
  </conditionalFormatting>
  <conditionalFormatting sqref="AE470">
    <cfRule type="expression" dxfId="2209" priority="1331">
      <formula>IF(RIGHT(TEXT(AE470,"0.#"),1)=".",FALSE,TRUE)</formula>
    </cfRule>
    <cfRule type="expression" dxfId="2208" priority="1332">
      <formula>IF(RIGHT(TEXT(AE470,"0.#"),1)=".",TRUE,FALSE)</formula>
    </cfRule>
  </conditionalFormatting>
  <conditionalFormatting sqref="AE468">
    <cfRule type="expression" dxfId="2207" priority="1335">
      <formula>IF(RIGHT(TEXT(AE468,"0.#"),1)=".",FALSE,TRUE)</formula>
    </cfRule>
    <cfRule type="expression" dxfId="2206" priority="1336">
      <formula>IF(RIGHT(TEXT(AE468,"0.#"),1)=".",TRUE,FALSE)</formula>
    </cfRule>
  </conditionalFormatting>
  <conditionalFormatting sqref="AE469">
    <cfRule type="expression" dxfId="2205" priority="1333">
      <formula>IF(RIGHT(TEXT(AE469,"0.#"),1)=".",FALSE,TRUE)</formula>
    </cfRule>
    <cfRule type="expression" dxfId="2204" priority="1334">
      <formula>IF(RIGHT(TEXT(AE469,"0.#"),1)=".",TRUE,FALSE)</formula>
    </cfRule>
  </conditionalFormatting>
  <conditionalFormatting sqref="AM470">
    <cfRule type="expression" dxfId="2203" priority="1325">
      <formula>IF(RIGHT(TEXT(AM470,"0.#"),1)=".",FALSE,TRUE)</formula>
    </cfRule>
    <cfRule type="expression" dxfId="2202" priority="1326">
      <formula>IF(RIGHT(TEXT(AM470,"0.#"),1)=".",TRUE,FALSE)</formula>
    </cfRule>
  </conditionalFormatting>
  <conditionalFormatting sqref="AM468">
    <cfRule type="expression" dxfId="2201" priority="1329">
      <formula>IF(RIGHT(TEXT(AM468,"0.#"),1)=".",FALSE,TRUE)</formula>
    </cfRule>
    <cfRule type="expression" dxfId="2200" priority="1330">
      <formula>IF(RIGHT(TEXT(AM468,"0.#"),1)=".",TRUE,FALSE)</formula>
    </cfRule>
  </conditionalFormatting>
  <conditionalFormatting sqref="AM469">
    <cfRule type="expression" dxfId="2199" priority="1327">
      <formula>IF(RIGHT(TEXT(AM469,"0.#"),1)=".",FALSE,TRUE)</formula>
    </cfRule>
    <cfRule type="expression" dxfId="2198" priority="1328">
      <formula>IF(RIGHT(TEXT(AM469,"0.#"),1)=".",TRUE,FALSE)</formula>
    </cfRule>
  </conditionalFormatting>
  <conditionalFormatting sqref="AU470">
    <cfRule type="expression" dxfId="2197" priority="1319">
      <formula>IF(RIGHT(TEXT(AU470,"0.#"),1)=".",FALSE,TRUE)</formula>
    </cfRule>
    <cfRule type="expression" dxfId="2196" priority="1320">
      <formula>IF(RIGHT(TEXT(AU470,"0.#"),1)=".",TRUE,FALSE)</formula>
    </cfRule>
  </conditionalFormatting>
  <conditionalFormatting sqref="AU468">
    <cfRule type="expression" dxfId="2195" priority="1323">
      <formula>IF(RIGHT(TEXT(AU468,"0.#"),1)=".",FALSE,TRUE)</formula>
    </cfRule>
    <cfRule type="expression" dxfId="2194" priority="1324">
      <formula>IF(RIGHT(TEXT(AU468,"0.#"),1)=".",TRUE,FALSE)</formula>
    </cfRule>
  </conditionalFormatting>
  <conditionalFormatting sqref="AU469">
    <cfRule type="expression" dxfId="2193" priority="1321">
      <formula>IF(RIGHT(TEXT(AU469,"0.#"),1)=".",FALSE,TRUE)</formula>
    </cfRule>
    <cfRule type="expression" dxfId="2192" priority="1322">
      <formula>IF(RIGHT(TEXT(AU469,"0.#"),1)=".",TRUE,FALSE)</formula>
    </cfRule>
  </conditionalFormatting>
  <conditionalFormatting sqref="AI470">
    <cfRule type="expression" dxfId="2191" priority="1313">
      <formula>IF(RIGHT(TEXT(AI470,"0.#"),1)=".",FALSE,TRUE)</formula>
    </cfRule>
    <cfRule type="expression" dxfId="2190" priority="1314">
      <formula>IF(RIGHT(TEXT(AI470,"0.#"),1)=".",TRUE,FALSE)</formula>
    </cfRule>
  </conditionalFormatting>
  <conditionalFormatting sqref="AI468">
    <cfRule type="expression" dxfId="2189" priority="1317">
      <formula>IF(RIGHT(TEXT(AI468,"0.#"),1)=".",FALSE,TRUE)</formula>
    </cfRule>
    <cfRule type="expression" dxfId="2188" priority="1318">
      <formula>IF(RIGHT(TEXT(AI468,"0.#"),1)=".",TRUE,FALSE)</formula>
    </cfRule>
  </conditionalFormatting>
  <conditionalFormatting sqref="AI469">
    <cfRule type="expression" dxfId="2187" priority="1315">
      <formula>IF(RIGHT(TEXT(AI469,"0.#"),1)=".",FALSE,TRUE)</formula>
    </cfRule>
    <cfRule type="expression" dxfId="2186" priority="1316">
      <formula>IF(RIGHT(TEXT(AI469,"0.#"),1)=".",TRUE,FALSE)</formula>
    </cfRule>
  </conditionalFormatting>
  <conditionalFormatting sqref="AQ468">
    <cfRule type="expression" dxfId="2185" priority="1307">
      <formula>IF(RIGHT(TEXT(AQ468,"0.#"),1)=".",FALSE,TRUE)</formula>
    </cfRule>
    <cfRule type="expression" dxfId="2184" priority="1308">
      <formula>IF(RIGHT(TEXT(AQ468,"0.#"),1)=".",TRUE,FALSE)</formula>
    </cfRule>
  </conditionalFormatting>
  <conditionalFormatting sqref="AQ469">
    <cfRule type="expression" dxfId="2183" priority="1311">
      <formula>IF(RIGHT(TEXT(AQ469,"0.#"),1)=".",FALSE,TRUE)</formula>
    </cfRule>
    <cfRule type="expression" dxfId="2182" priority="1312">
      <formula>IF(RIGHT(TEXT(AQ469,"0.#"),1)=".",TRUE,FALSE)</formula>
    </cfRule>
  </conditionalFormatting>
  <conditionalFormatting sqref="AQ470">
    <cfRule type="expression" dxfId="2181" priority="1309">
      <formula>IF(RIGHT(TEXT(AQ470,"0.#"),1)=".",FALSE,TRUE)</formula>
    </cfRule>
    <cfRule type="expression" dxfId="2180" priority="1310">
      <formula>IF(RIGHT(TEXT(AQ470,"0.#"),1)=".",TRUE,FALSE)</formula>
    </cfRule>
  </conditionalFormatting>
  <conditionalFormatting sqref="AE475">
    <cfRule type="expression" dxfId="2179" priority="1301">
      <formula>IF(RIGHT(TEXT(AE475,"0.#"),1)=".",FALSE,TRUE)</formula>
    </cfRule>
    <cfRule type="expression" dxfId="2178" priority="1302">
      <formula>IF(RIGHT(TEXT(AE475,"0.#"),1)=".",TRUE,FALSE)</formula>
    </cfRule>
  </conditionalFormatting>
  <conditionalFormatting sqref="AE473">
    <cfRule type="expression" dxfId="2177" priority="1305">
      <formula>IF(RIGHT(TEXT(AE473,"0.#"),1)=".",FALSE,TRUE)</formula>
    </cfRule>
    <cfRule type="expression" dxfId="2176" priority="1306">
      <formula>IF(RIGHT(TEXT(AE473,"0.#"),1)=".",TRUE,FALSE)</formula>
    </cfRule>
  </conditionalFormatting>
  <conditionalFormatting sqref="AE474">
    <cfRule type="expression" dxfId="2175" priority="1303">
      <formula>IF(RIGHT(TEXT(AE474,"0.#"),1)=".",FALSE,TRUE)</formula>
    </cfRule>
    <cfRule type="expression" dxfId="2174" priority="1304">
      <formula>IF(RIGHT(TEXT(AE474,"0.#"),1)=".",TRUE,FALSE)</formula>
    </cfRule>
  </conditionalFormatting>
  <conditionalFormatting sqref="AM475">
    <cfRule type="expression" dxfId="2173" priority="1295">
      <formula>IF(RIGHT(TEXT(AM475,"0.#"),1)=".",FALSE,TRUE)</formula>
    </cfRule>
    <cfRule type="expression" dxfId="2172" priority="1296">
      <formula>IF(RIGHT(TEXT(AM475,"0.#"),1)=".",TRUE,FALSE)</formula>
    </cfRule>
  </conditionalFormatting>
  <conditionalFormatting sqref="AM473">
    <cfRule type="expression" dxfId="2171" priority="1299">
      <formula>IF(RIGHT(TEXT(AM473,"0.#"),1)=".",FALSE,TRUE)</formula>
    </cfRule>
    <cfRule type="expression" dxfId="2170" priority="1300">
      <formula>IF(RIGHT(TEXT(AM473,"0.#"),1)=".",TRUE,FALSE)</formula>
    </cfRule>
  </conditionalFormatting>
  <conditionalFormatting sqref="AM474">
    <cfRule type="expression" dxfId="2169" priority="1297">
      <formula>IF(RIGHT(TEXT(AM474,"0.#"),1)=".",FALSE,TRUE)</formula>
    </cfRule>
    <cfRule type="expression" dxfId="2168" priority="1298">
      <formula>IF(RIGHT(TEXT(AM474,"0.#"),1)=".",TRUE,FALSE)</formula>
    </cfRule>
  </conditionalFormatting>
  <conditionalFormatting sqref="AU475">
    <cfRule type="expression" dxfId="2167" priority="1289">
      <formula>IF(RIGHT(TEXT(AU475,"0.#"),1)=".",FALSE,TRUE)</formula>
    </cfRule>
    <cfRule type="expression" dxfId="2166" priority="1290">
      <formula>IF(RIGHT(TEXT(AU475,"0.#"),1)=".",TRUE,FALSE)</formula>
    </cfRule>
  </conditionalFormatting>
  <conditionalFormatting sqref="AU473">
    <cfRule type="expression" dxfId="2165" priority="1293">
      <formula>IF(RIGHT(TEXT(AU473,"0.#"),1)=".",FALSE,TRUE)</formula>
    </cfRule>
    <cfRule type="expression" dxfId="2164" priority="1294">
      <formula>IF(RIGHT(TEXT(AU473,"0.#"),1)=".",TRUE,FALSE)</formula>
    </cfRule>
  </conditionalFormatting>
  <conditionalFormatting sqref="AU474">
    <cfRule type="expression" dxfId="2163" priority="1291">
      <formula>IF(RIGHT(TEXT(AU474,"0.#"),1)=".",FALSE,TRUE)</formula>
    </cfRule>
    <cfRule type="expression" dxfId="2162" priority="1292">
      <formula>IF(RIGHT(TEXT(AU474,"0.#"),1)=".",TRUE,FALSE)</formula>
    </cfRule>
  </conditionalFormatting>
  <conditionalFormatting sqref="AI475">
    <cfRule type="expression" dxfId="2161" priority="1283">
      <formula>IF(RIGHT(TEXT(AI475,"0.#"),1)=".",FALSE,TRUE)</formula>
    </cfRule>
    <cfRule type="expression" dxfId="2160" priority="1284">
      <formula>IF(RIGHT(TEXT(AI475,"0.#"),1)=".",TRUE,FALSE)</formula>
    </cfRule>
  </conditionalFormatting>
  <conditionalFormatting sqref="AI473">
    <cfRule type="expression" dxfId="2159" priority="1287">
      <formula>IF(RIGHT(TEXT(AI473,"0.#"),1)=".",FALSE,TRUE)</formula>
    </cfRule>
    <cfRule type="expression" dxfId="2158" priority="1288">
      <formula>IF(RIGHT(TEXT(AI473,"0.#"),1)=".",TRUE,FALSE)</formula>
    </cfRule>
  </conditionalFormatting>
  <conditionalFormatting sqref="AI474">
    <cfRule type="expression" dxfId="2157" priority="1285">
      <formula>IF(RIGHT(TEXT(AI474,"0.#"),1)=".",FALSE,TRUE)</formula>
    </cfRule>
    <cfRule type="expression" dxfId="2156" priority="1286">
      <formula>IF(RIGHT(TEXT(AI474,"0.#"),1)=".",TRUE,FALSE)</formula>
    </cfRule>
  </conditionalFormatting>
  <conditionalFormatting sqref="AQ473">
    <cfRule type="expression" dxfId="2155" priority="1277">
      <formula>IF(RIGHT(TEXT(AQ473,"0.#"),1)=".",FALSE,TRUE)</formula>
    </cfRule>
    <cfRule type="expression" dxfId="2154" priority="1278">
      <formula>IF(RIGHT(TEXT(AQ473,"0.#"),1)=".",TRUE,FALSE)</formula>
    </cfRule>
  </conditionalFormatting>
  <conditionalFormatting sqref="AQ474">
    <cfRule type="expression" dxfId="2153" priority="1281">
      <formula>IF(RIGHT(TEXT(AQ474,"0.#"),1)=".",FALSE,TRUE)</formula>
    </cfRule>
    <cfRule type="expression" dxfId="2152" priority="1282">
      <formula>IF(RIGHT(TEXT(AQ474,"0.#"),1)=".",TRUE,FALSE)</formula>
    </cfRule>
  </conditionalFormatting>
  <conditionalFormatting sqref="AQ475">
    <cfRule type="expression" dxfId="2151" priority="1279">
      <formula>IF(RIGHT(TEXT(AQ475,"0.#"),1)=".",FALSE,TRUE)</formula>
    </cfRule>
    <cfRule type="expression" dxfId="2150" priority="1280">
      <formula>IF(RIGHT(TEXT(AQ475,"0.#"),1)=".",TRUE,FALSE)</formula>
    </cfRule>
  </conditionalFormatting>
  <conditionalFormatting sqref="AE480">
    <cfRule type="expression" dxfId="2149" priority="1271">
      <formula>IF(RIGHT(TEXT(AE480,"0.#"),1)=".",FALSE,TRUE)</formula>
    </cfRule>
    <cfRule type="expression" dxfId="2148" priority="1272">
      <formula>IF(RIGHT(TEXT(AE480,"0.#"),1)=".",TRUE,FALSE)</formula>
    </cfRule>
  </conditionalFormatting>
  <conditionalFormatting sqref="AE478">
    <cfRule type="expression" dxfId="2147" priority="1275">
      <formula>IF(RIGHT(TEXT(AE478,"0.#"),1)=".",FALSE,TRUE)</formula>
    </cfRule>
    <cfRule type="expression" dxfId="2146" priority="1276">
      <formula>IF(RIGHT(TEXT(AE478,"0.#"),1)=".",TRUE,FALSE)</formula>
    </cfRule>
  </conditionalFormatting>
  <conditionalFormatting sqref="AE479">
    <cfRule type="expression" dxfId="2145" priority="1273">
      <formula>IF(RIGHT(TEXT(AE479,"0.#"),1)=".",FALSE,TRUE)</formula>
    </cfRule>
    <cfRule type="expression" dxfId="2144" priority="1274">
      <formula>IF(RIGHT(TEXT(AE479,"0.#"),1)=".",TRUE,FALSE)</formula>
    </cfRule>
  </conditionalFormatting>
  <conditionalFormatting sqref="AM480">
    <cfRule type="expression" dxfId="2143" priority="1265">
      <formula>IF(RIGHT(TEXT(AM480,"0.#"),1)=".",FALSE,TRUE)</formula>
    </cfRule>
    <cfRule type="expression" dxfId="2142" priority="1266">
      <formula>IF(RIGHT(TEXT(AM480,"0.#"),1)=".",TRUE,FALSE)</formula>
    </cfRule>
  </conditionalFormatting>
  <conditionalFormatting sqref="AM478">
    <cfRule type="expression" dxfId="2141" priority="1269">
      <formula>IF(RIGHT(TEXT(AM478,"0.#"),1)=".",FALSE,TRUE)</formula>
    </cfRule>
    <cfRule type="expression" dxfId="2140" priority="1270">
      <formula>IF(RIGHT(TEXT(AM478,"0.#"),1)=".",TRUE,FALSE)</formula>
    </cfRule>
  </conditionalFormatting>
  <conditionalFormatting sqref="AM479">
    <cfRule type="expression" dxfId="2139" priority="1267">
      <formula>IF(RIGHT(TEXT(AM479,"0.#"),1)=".",FALSE,TRUE)</formula>
    </cfRule>
    <cfRule type="expression" dxfId="2138" priority="1268">
      <formula>IF(RIGHT(TEXT(AM479,"0.#"),1)=".",TRUE,FALSE)</formula>
    </cfRule>
  </conditionalFormatting>
  <conditionalFormatting sqref="AU480">
    <cfRule type="expression" dxfId="2137" priority="1259">
      <formula>IF(RIGHT(TEXT(AU480,"0.#"),1)=".",FALSE,TRUE)</formula>
    </cfRule>
    <cfRule type="expression" dxfId="2136" priority="1260">
      <formula>IF(RIGHT(TEXT(AU480,"0.#"),1)=".",TRUE,FALSE)</formula>
    </cfRule>
  </conditionalFormatting>
  <conditionalFormatting sqref="AU478">
    <cfRule type="expression" dxfId="2135" priority="1263">
      <formula>IF(RIGHT(TEXT(AU478,"0.#"),1)=".",FALSE,TRUE)</formula>
    </cfRule>
    <cfRule type="expression" dxfId="2134" priority="1264">
      <formula>IF(RIGHT(TEXT(AU478,"0.#"),1)=".",TRUE,FALSE)</formula>
    </cfRule>
  </conditionalFormatting>
  <conditionalFormatting sqref="AU479">
    <cfRule type="expression" dxfId="2133" priority="1261">
      <formula>IF(RIGHT(TEXT(AU479,"0.#"),1)=".",FALSE,TRUE)</formula>
    </cfRule>
    <cfRule type="expression" dxfId="2132" priority="1262">
      <formula>IF(RIGHT(TEXT(AU479,"0.#"),1)=".",TRUE,FALSE)</formula>
    </cfRule>
  </conditionalFormatting>
  <conditionalFormatting sqref="AI480">
    <cfRule type="expression" dxfId="2131" priority="1253">
      <formula>IF(RIGHT(TEXT(AI480,"0.#"),1)=".",FALSE,TRUE)</formula>
    </cfRule>
    <cfRule type="expression" dxfId="2130" priority="1254">
      <formula>IF(RIGHT(TEXT(AI480,"0.#"),1)=".",TRUE,FALSE)</formula>
    </cfRule>
  </conditionalFormatting>
  <conditionalFormatting sqref="AI478">
    <cfRule type="expression" dxfId="2129" priority="1257">
      <formula>IF(RIGHT(TEXT(AI478,"0.#"),1)=".",FALSE,TRUE)</formula>
    </cfRule>
    <cfRule type="expression" dxfId="2128" priority="1258">
      <formula>IF(RIGHT(TEXT(AI478,"0.#"),1)=".",TRUE,FALSE)</formula>
    </cfRule>
  </conditionalFormatting>
  <conditionalFormatting sqref="AI479">
    <cfRule type="expression" dxfId="2127" priority="1255">
      <formula>IF(RIGHT(TEXT(AI479,"0.#"),1)=".",FALSE,TRUE)</formula>
    </cfRule>
    <cfRule type="expression" dxfId="2126" priority="1256">
      <formula>IF(RIGHT(TEXT(AI479,"0.#"),1)=".",TRUE,FALSE)</formula>
    </cfRule>
  </conditionalFormatting>
  <conditionalFormatting sqref="AQ478">
    <cfRule type="expression" dxfId="2125" priority="1247">
      <formula>IF(RIGHT(TEXT(AQ478,"0.#"),1)=".",FALSE,TRUE)</formula>
    </cfRule>
    <cfRule type="expression" dxfId="2124" priority="1248">
      <formula>IF(RIGHT(TEXT(AQ478,"0.#"),1)=".",TRUE,FALSE)</formula>
    </cfRule>
  </conditionalFormatting>
  <conditionalFormatting sqref="AQ479">
    <cfRule type="expression" dxfId="2123" priority="1251">
      <formula>IF(RIGHT(TEXT(AQ479,"0.#"),1)=".",FALSE,TRUE)</formula>
    </cfRule>
    <cfRule type="expression" dxfId="2122" priority="1252">
      <formula>IF(RIGHT(TEXT(AQ479,"0.#"),1)=".",TRUE,FALSE)</formula>
    </cfRule>
  </conditionalFormatting>
  <conditionalFormatting sqref="AQ480">
    <cfRule type="expression" dxfId="2121" priority="1249">
      <formula>IF(RIGHT(TEXT(AQ480,"0.#"),1)=".",FALSE,TRUE)</formula>
    </cfRule>
    <cfRule type="expression" dxfId="2120" priority="1250">
      <formula>IF(RIGHT(TEXT(AQ480,"0.#"),1)=".",TRUE,FALSE)</formula>
    </cfRule>
  </conditionalFormatting>
  <conditionalFormatting sqref="AM47">
    <cfRule type="expression" dxfId="2119" priority="1541">
      <formula>IF(RIGHT(TEXT(AM47,"0.#"),1)=".",FALSE,TRUE)</formula>
    </cfRule>
    <cfRule type="expression" dxfId="2118" priority="1542">
      <formula>IF(RIGHT(TEXT(AM47,"0.#"),1)=".",TRUE,FALSE)</formula>
    </cfRule>
  </conditionalFormatting>
  <conditionalFormatting sqref="AI46">
    <cfRule type="expression" dxfId="2117" priority="1545">
      <formula>IF(RIGHT(TEXT(AI46,"0.#"),1)=".",FALSE,TRUE)</formula>
    </cfRule>
    <cfRule type="expression" dxfId="2116" priority="1546">
      <formula>IF(RIGHT(TEXT(AI46,"0.#"),1)=".",TRUE,FALSE)</formula>
    </cfRule>
  </conditionalFormatting>
  <conditionalFormatting sqref="AM46">
    <cfRule type="expression" dxfId="2115" priority="1543">
      <formula>IF(RIGHT(TEXT(AM46,"0.#"),1)=".",FALSE,TRUE)</formula>
    </cfRule>
    <cfRule type="expression" dxfId="2114" priority="1544">
      <formula>IF(RIGHT(TEXT(AM46,"0.#"),1)=".",TRUE,FALSE)</formula>
    </cfRule>
  </conditionalFormatting>
  <conditionalFormatting sqref="AU46:AU48">
    <cfRule type="expression" dxfId="2113" priority="1535">
      <formula>IF(RIGHT(TEXT(AU46,"0.#"),1)=".",FALSE,TRUE)</formula>
    </cfRule>
    <cfRule type="expression" dxfId="2112" priority="1536">
      <formula>IF(RIGHT(TEXT(AU46,"0.#"),1)=".",TRUE,FALSE)</formula>
    </cfRule>
  </conditionalFormatting>
  <conditionalFormatting sqref="AM48">
    <cfRule type="expression" dxfId="2111" priority="1539">
      <formula>IF(RIGHT(TEXT(AM48,"0.#"),1)=".",FALSE,TRUE)</formula>
    </cfRule>
    <cfRule type="expression" dxfId="2110" priority="1540">
      <formula>IF(RIGHT(TEXT(AM48,"0.#"),1)=".",TRUE,FALSE)</formula>
    </cfRule>
  </conditionalFormatting>
  <conditionalFormatting sqref="AQ46:AQ48">
    <cfRule type="expression" dxfId="2109" priority="1537">
      <formula>IF(RIGHT(TEXT(AQ46,"0.#"),1)=".",FALSE,TRUE)</formula>
    </cfRule>
    <cfRule type="expression" dxfId="2108" priority="1538">
      <formula>IF(RIGHT(TEXT(AQ46,"0.#"),1)=".",TRUE,FALSE)</formula>
    </cfRule>
  </conditionalFormatting>
  <conditionalFormatting sqref="AE146:AE147 AI146:AI147 AM146:AM147 AQ146:AQ147 AU146:AU147">
    <cfRule type="expression" dxfId="2107" priority="1529">
      <formula>IF(RIGHT(TEXT(AE146,"0.#"),1)=".",FALSE,TRUE)</formula>
    </cfRule>
    <cfRule type="expression" dxfId="2106" priority="1530">
      <formula>IF(RIGHT(TEXT(AE146,"0.#"),1)=".",TRUE,FALSE)</formula>
    </cfRule>
  </conditionalFormatting>
  <conditionalFormatting sqref="AE138:AE139 AI138:AI139 AM138:AM139 AQ138:AQ139 AU138:AU139">
    <cfRule type="expression" dxfId="2105" priority="1533">
      <formula>IF(RIGHT(TEXT(AE138,"0.#"),1)=".",FALSE,TRUE)</formula>
    </cfRule>
    <cfRule type="expression" dxfId="2104" priority="1534">
      <formula>IF(RIGHT(TEXT(AE138,"0.#"),1)=".",TRUE,FALSE)</formula>
    </cfRule>
  </conditionalFormatting>
  <conditionalFormatting sqref="AE142:AE143 AI142:AI143 AM142:AM143 AQ142:AQ143 AU142:AU143">
    <cfRule type="expression" dxfId="2103" priority="1531">
      <formula>IF(RIGHT(TEXT(AE142,"0.#"),1)=".",FALSE,TRUE)</formula>
    </cfRule>
    <cfRule type="expression" dxfId="2102" priority="1532">
      <formula>IF(RIGHT(TEXT(AE142,"0.#"),1)=".",TRUE,FALSE)</formula>
    </cfRule>
  </conditionalFormatting>
  <conditionalFormatting sqref="AE198:AE199 AI198:AI199 AM198:AM199 AQ198:AQ199 AU198:AU199">
    <cfRule type="expression" dxfId="2101" priority="1523">
      <formula>IF(RIGHT(TEXT(AE198,"0.#"),1)=".",FALSE,TRUE)</formula>
    </cfRule>
    <cfRule type="expression" dxfId="2100" priority="1524">
      <formula>IF(RIGHT(TEXT(AE198,"0.#"),1)=".",TRUE,FALSE)</formula>
    </cfRule>
  </conditionalFormatting>
  <conditionalFormatting sqref="AE150:AE151 AI150:AI151 AM150:AM151 AQ150:AQ151 AU150:AU151">
    <cfRule type="expression" dxfId="2099" priority="1527">
      <formula>IF(RIGHT(TEXT(AE150,"0.#"),1)=".",FALSE,TRUE)</formula>
    </cfRule>
    <cfRule type="expression" dxfId="2098" priority="1528">
      <formula>IF(RIGHT(TEXT(AE150,"0.#"),1)=".",TRUE,FALSE)</formula>
    </cfRule>
  </conditionalFormatting>
  <conditionalFormatting sqref="AE210:AE211 AI210:AI211 AM210:AM211 AQ210:AQ211 AU210:AU211">
    <cfRule type="expression" dxfId="2097" priority="1517">
      <formula>IF(RIGHT(TEXT(AE210,"0.#"),1)=".",FALSE,TRUE)</formula>
    </cfRule>
    <cfRule type="expression" dxfId="2096" priority="1518">
      <formula>IF(RIGHT(TEXT(AE210,"0.#"),1)=".",TRUE,FALSE)</formula>
    </cfRule>
  </conditionalFormatting>
  <conditionalFormatting sqref="AE202:AE203 AI202:AI203 AM202:AM203 AQ202:AQ203 AU202:AU203">
    <cfRule type="expression" dxfId="2095" priority="1521">
      <formula>IF(RIGHT(TEXT(AE202,"0.#"),1)=".",FALSE,TRUE)</formula>
    </cfRule>
    <cfRule type="expression" dxfId="2094" priority="1522">
      <formula>IF(RIGHT(TEXT(AE202,"0.#"),1)=".",TRUE,FALSE)</formula>
    </cfRule>
  </conditionalFormatting>
  <conditionalFormatting sqref="AE206:AE207 AI206:AI207 AM206:AM207 AQ206:AQ207 AU206:AU207">
    <cfRule type="expression" dxfId="2093" priority="1519">
      <formula>IF(RIGHT(TEXT(AE206,"0.#"),1)=".",FALSE,TRUE)</formula>
    </cfRule>
    <cfRule type="expression" dxfId="2092" priority="1520">
      <formula>IF(RIGHT(TEXT(AE206,"0.#"),1)=".",TRUE,FALSE)</formula>
    </cfRule>
  </conditionalFormatting>
  <conditionalFormatting sqref="AE262:AE263 AI262:AI263 AM262:AM263 AQ262:AQ263 AU262:AU263">
    <cfRule type="expression" dxfId="2091" priority="1511">
      <formula>IF(RIGHT(TEXT(AE262,"0.#"),1)=".",FALSE,TRUE)</formula>
    </cfRule>
    <cfRule type="expression" dxfId="2090" priority="1512">
      <formula>IF(RIGHT(TEXT(AE262,"0.#"),1)=".",TRUE,FALSE)</formula>
    </cfRule>
  </conditionalFormatting>
  <conditionalFormatting sqref="AE258:AE259 AI258:AI259 AM258:AM259 AQ258:AQ259 AU258:AU259">
    <cfRule type="expression" dxfId="2089" priority="1513">
      <formula>IF(RIGHT(TEXT(AE258,"0.#"),1)=".",FALSE,TRUE)</formula>
    </cfRule>
    <cfRule type="expression" dxfId="2088" priority="1514">
      <formula>IF(RIGHT(TEXT(AE258,"0.#"),1)=".",TRUE,FALSE)</formula>
    </cfRule>
  </conditionalFormatting>
  <conditionalFormatting sqref="AE314:AE315 AI314:AI315 AM314:AM315 AQ314:AQ315 AU314:AU315">
    <cfRule type="expression" dxfId="2087" priority="1505">
      <formula>IF(RIGHT(TEXT(AE314,"0.#"),1)=".",FALSE,TRUE)</formula>
    </cfRule>
    <cfRule type="expression" dxfId="2086" priority="1506">
      <formula>IF(RIGHT(TEXT(AE314,"0.#"),1)=".",TRUE,FALSE)</formula>
    </cfRule>
  </conditionalFormatting>
  <conditionalFormatting sqref="AE266:AE267 AI266:AI267 AM266:AM267 AQ266:AQ267 AU266:AU267">
    <cfRule type="expression" dxfId="2085" priority="1509">
      <formula>IF(RIGHT(TEXT(AE266,"0.#"),1)=".",FALSE,TRUE)</formula>
    </cfRule>
    <cfRule type="expression" dxfId="2084" priority="1510">
      <formula>IF(RIGHT(TEXT(AE266,"0.#"),1)=".",TRUE,FALSE)</formula>
    </cfRule>
  </conditionalFormatting>
  <conditionalFormatting sqref="AE270:AE271 AI270:AI271 AM270:AM271 AQ270:AQ271 AU270:AU271">
    <cfRule type="expression" dxfId="2083" priority="1507">
      <formula>IF(RIGHT(TEXT(AE270,"0.#"),1)=".",FALSE,TRUE)</formula>
    </cfRule>
    <cfRule type="expression" dxfId="2082" priority="1508">
      <formula>IF(RIGHT(TEXT(AE270,"0.#"),1)=".",TRUE,FALSE)</formula>
    </cfRule>
  </conditionalFormatting>
  <conditionalFormatting sqref="AE326:AE327 AI326:AI327 AM326:AM327 AQ326:AQ327 AU326:AU327">
    <cfRule type="expression" dxfId="2081" priority="1499">
      <formula>IF(RIGHT(TEXT(AE326,"0.#"),1)=".",FALSE,TRUE)</formula>
    </cfRule>
    <cfRule type="expression" dxfId="2080" priority="1500">
      <formula>IF(RIGHT(TEXT(AE326,"0.#"),1)=".",TRUE,FALSE)</formula>
    </cfRule>
  </conditionalFormatting>
  <conditionalFormatting sqref="AE318:AE319 AI318:AI319 AM318:AM319 AQ318:AQ319 AU318:AU319">
    <cfRule type="expression" dxfId="2079" priority="1503">
      <formula>IF(RIGHT(TEXT(AE318,"0.#"),1)=".",FALSE,TRUE)</formula>
    </cfRule>
    <cfRule type="expression" dxfId="2078" priority="1504">
      <formula>IF(RIGHT(TEXT(AE318,"0.#"),1)=".",TRUE,FALSE)</formula>
    </cfRule>
  </conditionalFormatting>
  <conditionalFormatting sqref="AE322:AE323 AI322:AI323 AM322:AM323 AQ322:AQ323 AU322:AU323">
    <cfRule type="expression" dxfId="2077" priority="1501">
      <formula>IF(RIGHT(TEXT(AE322,"0.#"),1)=".",FALSE,TRUE)</formula>
    </cfRule>
    <cfRule type="expression" dxfId="2076" priority="1502">
      <formula>IF(RIGHT(TEXT(AE322,"0.#"),1)=".",TRUE,FALSE)</formula>
    </cfRule>
  </conditionalFormatting>
  <conditionalFormatting sqref="AE378:AE379 AI378:AI379 AM378:AM379 AQ378:AQ379 AU378:AU379">
    <cfRule type="expression" dxfId="2075" priority="1493">
      <formula>IF(RIGHT(TEXT(AE378,"0.#"),1)=".",FALSE,TRUE)</formula>
    </cfRule>
    <cfRule type="expression" dxfId="2074" priority="1494">
      <formula>IF(RIGHT(TEXT(AE378,"0.#"),1)=".",TRUE,FALSE)</formula>
    </cfRule>
  </conditionalFormatting>
  <conditionalFormatting sqref="AE330:AE331 AI330:AI331 AM330:AM331 AQ330:AQ331 AU330:AU331">
    <cfRule type="expression" dxfId="2073" priority="1497">
      <formula>IF(RIGHT(TEXT(AE330,"0.#"),1)=".",FALSE,TRUE)</formula>
    </cfRule>
    <cfRule type="expression" dxfId="2072" priority="1498">
      <formula>IF(RIGHT(TEXT(AE330,"0.#"),1)=".",TRUE,FALSE)</formula>
    </cfRule>
  </conditionalFormatting>
  <conditionalFormatting sqref="AE374:AE375 AI374:AI375 AM374:AM375 AQ374:AQ375 AU374:AU375">
    <cfRule type="expression" dxfId="2071" priority="1495">
      <formula>IF(RIGHT(TEXT(AE374,"0.#"),1)=".",FALSE,TRUE)</formula>
    </cfRule>
    <cfRule type="expression" dxfId="2070" priority="1496">
      <formula>IF(RIGHT(TEXT(AE374,"0.#"),1)=".",TRUE,FALSE)</formula>
    </cfRule>
  </conditionalFormatting>
  <conditionalFormatting sqref="AE390:AE391 AI390:AI391 AM390:AM391 AQ390:AQ391 AU390:AU391">
    <cfRule type="expression" dxfId="2069" priority="1487">
      <formula>IF(RIGHT(TEXT(AE390,"0.#"),1)=".",FALSE,TRUE)</formula>
    </cfRule>
    <cfRule type="expression" dxfId="2068" priority="1488">
      <formula>IF(RIGHT(TEXT(AE390,"0.#"),1)=".",TRUE,FALSE)</formula>
    </cfRule>
  </conditionalFormatting>
  <conditionalFormatting sqref="AE382:AE383 AI382:AI383 AM382:AM383 AQ382:AQ383 AU382:AU383">
    <cfRule type="expression" dxfId="2067" priority="1491">
      <formula>IF(RIGHT(TEXT(AE382,"0.#"),1)=".",FALSE,TRUE)</formula>
    </cfRule>
    <cfRule type="expression" dxfId="2066" priority="1492">
      <formula>IF(RIGHT(TEXT(AE382,"0.#"),1)=".",TRUE,FALSE)</formula>
    </cfRule>
  </conditionalFormatting>
  <conditionalFormatting sqref="AE386:AE387 AI386:AI387 AM386:AM387 AQ386:AQ387 AU386:AU387">
    <cfRule type="expression" dxfId="2065" priority="1489">
      <formula>IF(RIGHT(TEXT(AE386,"0.#"),1)=".",FALSE,TRUE)</formula>
    </cfRule>
    <cfRule type="expression" dxfId="2064" priority="1490">
      <formula>IF(RIGHT(TEXT(AE386,"0.#"),1)=".",TRUE,FALSE)</formula>
    </cfRule>
  </conditionalFormatting>
  <conditionalFormatting sqref="AE440">
    <cfRule type="expression" dxfId="2063" priority="1481">
      <formula>IF(RIGHT(TEXT(AE440,"0.#"),1)=".",FALSE,TRUE)</formula>
    </cfRule>
    <cfRule type="expression" dxfId="2062" priority="1482">
      <formula>IF(RIGHT(TEXT(AE440,"0.#"),1)=".",TRUE,FALSE)</formula>
    </cfRule>
  </conditionalFormatting>
  <conditionalFormatting sqref="AE438">
    <cfRule type="expression" dxfId="2061" priority="1485">
      <formula>IF(RIGHT(TEXT(AE438,"0.#"),1)=".",FALSE,TRUE)</formula>
    </cfRule>
    <cfRule type="expression" dxfId="2060" priority="1486">
      <formula>IF(RIGHT(TEXT(AE438,"0.#"),1)=".",TRUE,FALSE)</formula>
    </cfRule>
  </conditionalFormatting>
  <conditionalFormatting sqref="AE439">
    <cfRule type="expression" dxfId="2059" priority="1483">
      <formula>IF(RIGHT(TEXT(AE439,"0.#"),1)=".",FALSE,TRUE)</formula>
    </cfRule>
    <cfRule type="expression" dxfId="2058" priority="1484">
      <formula>IF(RIGHT(TEXT(AE439,"0.#"),1)=".",TRUE,FALSE)</formula>
    </cfRule>
  </conditionalFormatting>
  <conditionalFormatting sqref="AM440">
    <cfRule type="expression" dxfId="2057" priority="1475">
      <formula>IF(RIGHT(TEXT(AM440,"0.#"),1)=".",FALSE,TRUE)</formula>
    </cfRule>
    <cfRule type="expression" dxfId="2056" priority="1476">
      <formula>IF(RIGHT(TEXT(AM440,"0.#"),1)=".",TRUE,FALSE)</formula>
    </cfRule>
  </conditionalFormatting>
  <conditionalFormatting sqref="AM438">
    <cfRule type="expression" dxfId="2055" priority="1479">
      <formula>IF(RIGHT(TEXT(AM438,"0.#"),1)=".",FALSE,TRUE)</formula>
    </cfRule>
    <cfRule type="expression" dxfId="2054" priority="1480">
      <formula>IF(RIGHT(TEXT(AM438,"0.#"),1)=".",TRUE,FALSE)</formula>
    </cfRule>
  </conditionalFormatting>
  <conditionalFormatting sqref="AM439">
    <cfRule type="expression" dxfId="2053" priority="1477">
      <formula>IF(RIGHT(TEXT(AM439,"0.#"),1)=".",FALSE,TRUE)</formula>
    </cfRule>
    <cfRule type="expression" dxfId="2052" priority="1478">
      <formula>IF(RIGHT(TEXT(AM439,"0.#"),1)=".",TRUE,FALSE)</formula>
    </cfRule>
  </conditionalFormatting>
  <conditionalFormatting sqref="AU440">
    <cfRule type="expression" dxfId="2051" priority="1469">
      <formula>IF(RIGHT(TEXT(AU440,"0.#"),1)=".",FALSE,TRUE)</formula>
    </cfRule>
    <cfRule type="expression" dxfId="2050" priority="1470">
      <formula>IF(RIGHT(TEXT(AU440,"0.#"),1)=".",TRUE,FALSE)</formula>
    </cfRule>
  </conditionalFormatting>
  <conditionalFormatting sqref="AU438">
    <cfRule type="expression" dxfId="2049" priority="1473">
      <formula>IF(RIGHT(TEXT(AU438,"0.#"),1)=".",FALSE,TRUE)</formula>
    </cfRule>
    <cfRule type="expression" dxfId="2048" priority="1474">
      <formula>IF(RIGHT(TEXT(AU438,"0.#"),1)=".",TRUE,FALSE)</formula>
    </cfRule>
  </conditionalFormatting>
  <conditionalFormatting sqref="AU439">
    <cfRule type="expression" dxfId="2047" priority="1471">
      <formula>IF(RIGHT(TEXT(AU439,"0.#"),1)=".",FALSE,TRUE)</formula>
    </cfRule>
    <cfRule type="expression" dxfId="2046" priority="1472">
      <formula>IF(RIGHT(TEXT(AU439,"0.#"),1)=".",TRUE,FALSE)</formula>
    </cfRule>
  </conditionalFormatting>
  <conditionalFormatting sqref="AI440">
    <cfRule type="expression" dxfId="2045" priority="1463">
      <formula>IF(RIGHT(TEXT(AI440,"0.#"),1)=".",FALSE,TRUE)</formula>
    </cfRule>
    <cfRule type="expression" dxfId="2044" priority="1464">
      <formula>IF(RIGHT(TEXT(AI440,"0.#"),1)=".",TRUE,FALSE)</formula>
    </cfRule>
  </conditionalFormatting>
  <conditionalFormatting sqref="AI438">
    <cfRule type="expression" dxfId="2043" priority="1467">
      <formula>IF(RIGHT(TEXT(AI438,"0.#"),1)=".",FALSE,TRUE)</formula>
    </cfRule>
    <cfRule type="expression" dxfId="2042" priority="1468">
      <formula>IF(RIGHT(TEXT(AI438,"0.#"),1)=".",TRUE,FALSE)</formula>
    </cfRule>
  </conditionalFormatting>
  <conditionalFormatting sqref="AI439">
    <cfRule type="expression" dxfId="2041" priority="1465">
      <formula>IF(RIGHT(TEXT(AI439,"0.#"),1)=".",FALSE,TRUE)</formula>
    </cfRule>
    <cfRule type="expression" dxfId="2040" priority="1466">
      <formula>IF(RIGHT(TEXT(AI439,"0.#"),1)=".",TRUE,FALSE)</formula>
    </cfRule>
  </conditionalFormatting>
  <conditionalFormatting sqref="AQ438">
    <cfRule type="expression" dxfId="2039" priority="1457">
      <formula>IF(RIGHT(TEXT(AQ438,"0.#"),1)=".",FALSE,TRUE)</formula>
    </cfRule>
    <cfRule type="expression" dxfId="2038" priority="1458">
      <formula>IF(RIGHT(TEXT(AQ438,"0.#"),1)=".",TRUE,FALSE)</formula>
    </cfRule>
  </conditionalFormatting>
  <conditionalFormatting sqref="AQ439">
    <cfRule type="expression" dxfId="2037" priority="1461">
      <formula>IF(RIGHT(TEXT(AQ439,"0.#"),1)=".",FALSE,TRUE)</formula>
    </cfRule>
    <cfRule type="expression" dxfId="2036" priority="1462">
      <formula>IF(RIGHT(TEXT(AQ439,"0.#"),1)=".",TRUE,FALSE)</formula>
    </cfRule>
  </conditionalFormatting>
  <conditionalFormatting sqref="AQ440">
    <cfRule type="expression" dxfId="2035" priority="1459">
      <formula>IF(RIGHT(TEXT(AQ440,"0.#"),1)=".",FALSE,TRUE)</formula>
    </cfRule>
    <cfRule type="expression" dxfId="2034" priority="1460">
      <formula>IF(RIGHT(TEXT(AQ440,"0.#"),1)=".",TRUE,FALSE)</formula>
    </cfRule>
  </conditionalFormatting>
  <conditionalFormatting sqref="AE445">
    <cfRule type="expression" dxfId="2033" priority="1451">
      <formula>IF(RIGHT(TEXT(AE445,"0.#"),1)=".",FALSE,TRUE)</formula>
    </cfRule>
    <cfRule type="expression" dxfId="2032" priority="1452">
      <formula>IF(RIGHT(TEXT(AE445,"0.#"),1)=".",TRUE,FALSE)</formula>
    </cfRule>
  </conditionalFormatting>
  <conditionalFormatting sqref="AE443">
    <cfRule type="expression" dxfId="2031" priority="1455">
      <formula>IF(RIGHT(TEXT(AE443,"0.#"),1)=".",FALSE,TRUE)</formula>
    </cfRule>
    <cfRule type="expression" dxfId="2030" priority="1456">
      <formula>IF(RIGHT(TEXT(AE443,"0.#"),1)=".",TRUE,FALSE)</formula>
    </cfRule>
  </conditionalFormatting>
  <conditionalFormatting sqref="AE444">
    <cfRule type="expression" dxfId="2029" priority="1453">
      <formula>IF(RIGHT(TEXT(AE444,"0.#"),1)=".",FALSE,TRUE)</formula>
    </cfRule>
    <cfRule type="expression" dxfId="2028" priority="1454">
      <formula>IF(RIGHT(TEXT(AE444,"0.#"),1)=".",TRUE,FALSE)</formula>
    </cfRule>
  </conditionalFormatting>
  <conditionalFormatting sqref="AM445">
    <cfRule type="expression" dxfId="2027" priority="1445">
      <formula>IF(RIGHT(TEXT(AM445,"0.#"),1)=".",FALSE,TRUE)</formula>
    </cfRule>
    <cfRule type="expression" dxfId="2026" priority="1446">
      <formula>IF(RIGHT(TEXT(AM445,"0.#"),1)=".",TRUE,FALSE)</formula>
    </cfRule>
  </conditionalFormatting>
  <conditionalFormatting sqref="AM443">
    <cfRule type="expression" dxfId="2025" priority="1449">
      <formula>IF(RIGHT(TEXT(AM443,"0.#"),1)=".",FALSE,TRUE)</formula>
    </cfRule>
    <cfRule type="expression" dxfId="2024" priority="1450">
      <formula>IF(RIGHT(TEXT(AM443,"0.#"),1)=".",TRUE,FALSE)</formula>
    </cfRule>
  </conditionalFormatting>
  <conditionalFormatting sqref="AM444">
    <cfRule type="expression" dxfId="2023" priority="1447">
      <formula>IF(RIGHT(TEXT(AM444,"0.#"),1)=".",FALSE,TRUE)</formula>
    </cfRule>
    <cfRule type="expression" dxfId="2022" priority="1448">
      <formula>IF(RIGHT(TEXT(AM444,"0.#"),1)=".",TRUE,FALSE)</formula>
    </cfRule>
  </conditionalFormatting>
  <conditionalFormatting sqref="AU445">
    <cfRule type="expression" dxfId="2021" priority="1439">
      <formula>IF(RIGHT(TEXT(AU445,"0.#"),1)=".",FALSE,TRUE)</formula>
    </cfRule>
    <cfRule type="expression" dxfId="2020" priority="1440">
      <formula>IF(RIGHT(TEXT(AU445,"0.#"),1)=".",TRUE,FALSE)</formula>
    </cfRule>
  </conditionalFormatting>
  <conditionalFormatting sqref="AU443">
    <cfRule type="expression" dxfId="2019" priority="1443">
      <formula>IF(RIGHT(TEXT(AU443,"0.#"),1)=".",FALSE,TRUE)</formula>
    </cfRule>
    <cfRule type="expression" dxfId="2018" priority="1444">
      <formula>IF(RIGHT(TEXT(AU443,"0.#"),1)=".",TRUE,FALSE)</formula>
    </cfRule>
  </conditionalFormatting>
  <conditionalFormatting sqref="AU444">
    <cfRule type="expression" dxfId="2017" priority="1441">
      <formula>IF(RIGHT(TEXT(AU444,"0.#"),1)=".",FALSE,TRUE)</formula>
    </cfRule>
    <cfRule type="expression" dxfId="2016" priority="1442">
      <formula>IF(RIGHT(TEXT(AU444,"0.#"),1)=".",TRUE,FALSE)</formula>
    </cfRule>
  </conditionalFormatting>
  <conditionalFormatting sqref="AI445">
    <cfRule type="expression" dxfId="2015" priority="1433">
      <formula>IF(RIGHT(TEXT(AI445,"0.#"),1)=".",FALSE,TRUE)</formula>
    </cfRule>
    <cfRule type="expression" dxfId="2014" priority="1434">
      <formula>IF(RIGHT(TEXT(AI445,"0.#"),1)=".",TRUE,FALSE)</formula>
    </cfRule>
  </conditionalFormatting>
  <conditionalFormatting sqref="AI443">
    <cfRule type="expression" dxfId="2013" priority="1437">
      <formula>IF(RIGHT(TEXT(AI443,"0.#"),1)=".",FALSE,TRUE)</formula>
    </cfRule>
    <cfRule type="expression" dxfId="2012" priority="1438">
      <formula>IF(RIGHT(TEXT(AI443,"0.#"),1)=".",TRUE,FALSE)</formula>
    </cfRule>
  </conditionalFormatting>
  <conditionalFormatting sqref="AI444">
    <cfRule type="expression" dxfId="2011" priority="1435">
      <formula>IF(RIGHT(TEXT(AI444,"0.#"),1)=".",FALSE,TRUE)</formula>
    </cfRule>
    <cfRule type="expression" dxfId="2010" priority="1436">
      <formula>IF(RIGHT(TEXT(AI444,"0.#"),1)=".",TRUE,FALSE)</formula>
    </cfRule>
  </conditionalFormatting>
  <conditionalFormatting sqref="AQ443">
    <cfRule type="expression" dxfId="2009" priority="1427">
      <formula>IF(RIGHT(TEXT(AQ443,"0.#"),1)=".",FALSE,TRUE)</formula>
    </cfRule>
    <cfRule type="expression" dxfId="2008" priority="1428">
      <formula>IF(RIGHT(TEXT(AQ443,"0.#"),1)=".",TRUE,FALSE)</formula>
    </cfRule>
  </conditionalFormatting>
  <conditionalFormatting sqref="AQ444">
    <cfRule type="expression" dxfId="2007" priority="1431">
      <formula>IF(RIGHT(TEXT(AQ444,"0.#"),1)=".",FALSE,TRUE)</formula>
    </cfRule>
    <cfRule type="expression" dxfId="2006" priority="1432">
      <formula>IF(RIGHT(TEXT(AQ444,"0.#"),1)=".",TRUE,FALSE)</formula>
    </cfRule>
  </conditionalFormatting>
  <conditionalFormatting sqref="AQ445">
    <cfRule type="expression" dxfId="2005" priority="1429">
      <formula>IF(RIGHT(TEXT(AQ445,"0.#"),1)=".",FALSE,TRUE)</formula>
    </cfRule>
    <cfRule type="expression" dxfId="2004" priority="1430">
      <formula>IF(RIGHT(TEXT(AQ445,"0.#"),1)=".",TRUE,FALSE)</formula>
    </cfRule>
  </conditionalFormatting>
  <conditionalFormatting sqref="Y872:Y899">
    <cfRule type="expression" dxfId="2003" priority="1657">
      <formula>IF(RIGHT(TEXT(Y872,"0.#"),1)=".",FALSE,TRUE)</formula>
    </cfRule>
    <cfRule type="expression" dxfId="2002" priority="1658">
      <formula>IF(RIGHT(TEXT(Y872,"0.#"),1)=".",TRUE,FALSE)</formula>
    </cfRule>
  </conditionalFormatting>
  <conditionalFormatting sqref="Y870:Y871">
    <cfRule type="expression" dxfId="2001" priority="1651">
      <formula>IF(RIGHT(TEXT(Y870,"0.#"),1)=".",FALSE,TRUE)</formula>
    </cfRule>
    <cfRule type="expression" dxfId="2000" priority="1652">
      <formula>IF(RIGHT(TEXT(Y870,"0.#"),1)=".",TRUE,FALSE)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3:Y904">
    <cfRule type="expression" dxfId="1997" priority="1639">
      <formula>IF(RIGHT(TEXT(Y903,"0.#"),1)=".",FALSE,TRUE)</formula>
    </cfRule>
    <cfRule type="expression" dxfId="1996" priority="1640">
      <formula>IF(RIGHT(TEXT(Y903,"0.#"),1)=".",TRUE,FALSE)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80:AO899">
    <cfRule type="expression" dxfId="1899" priority="1659">
      <formula>IF(AND(AL880&gt;=0, RIGHT(TEXT(AL880,"0.#"),1)&lt;&gt;"."),TRUE,FALSE)</formula>
    </cfRule>
    <cfRule type="expression" dxfId="1898" priority="1660">
      <formula>IF(AND(AL880&gt;=0, RIGHT(TEXT(AL880,"0.#"),1)="."),TRUE,FALSE)</formula>
    </cfRule>
    <cfRule type="expression" dxfId="1897" priority="1661">
      <formula>IF(AND(AL880&lt;0, RIGHT(TEXT(AL880,"0.#"),1)&lt;&gt;"."),TRUE,FALSE)</formula>
    </cfRule>
    <cfRule type="expression" dxfId="1896" priority="1662">
      <formula>IF(AND(AL880&lt;0, RIGHT(TEXT(AL880,"0.#"),1)="."),TRUE,FALSE)</formula>
    </cfRule>
  </conditionalFormatting>
  <conditionalFormatting sqref="AL870:AO870">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3:AO904">
    <cfRule type="expression" dxfId="1887" priority="1641">
      <formula>IF(AND(AL903&gt;=0, RIGHT(TEXT(AL903,"0.#"),1)&lt;&gt;"."),TRUE,FALSE)</formula>
    </cfRule>
    <cfRule type="expression" dxfId="1886" priority="1642">
      <formula>IF(AND(AL903&gt;=0, RIGHT(TEXT(AL903,"0.#"),1)="."),TRUE,FALSE)</formula>
    </cfRule>
    <cfRule type="expression" dxfId="1885" priority="1643">
      <formula>IF(AND(AL903&lt;0, RIGHT(TEXT(AL903,"0.#"),1)&lt;&gt;"."),TRUE,FALSE)</formula>
    </cfRule>
    <cfRule type="expression" dxfId="1884" priority="1644">
      <formula>IF(AND(AL903&lt;0, RIGHT(TEXT(AL903,"0.#"),1)="."),TRUE,FALSE)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6:AO937">
    <cfRule type="expression" dxfId="1879" priority="1629">
      <formula>IF(AND(AL936&gt;=0, RIGHT(TEXT(AL936,"0.#"),1)&lt;&gt;"."),TRUE,FALSE)</formula>
    </cfRule>
    <cfRule type="expression" dxfId="1878" priority="1630">
      <formula>IF(AND(AL936&gt;=0, RIGHT(TEXT(AL936,"0.#"),1)="."),TRUE,FALSE)</formula>
    </cfRule>
    <cfRule type="expression" dxfId="1877" priority="1631">
      <formula>IF(AND(AL936&lt;0, RIGHT(TEXT(AL936,"0.#"),1)&lt;&gt;"."),TRUE,FALSE)</formula>
    </cfRule>
    <cfRule type="expression" dxfId="1876" priority="1632">
      <formula>IF(AND(AL936&lt;0, RIGHT(TEXT(AL936,"0.#"),1)="."),TRUE,FALSE)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AM126">
    <cfRule type="expression" dxfId="721" priority="21">
      <formula>IF(RIGHT(TEXT(AM126,"0.#"),1)=".",FALSE,TRUE)</formula>
    </cfRule>
    <cfRule type="expression" dxfId="720" priority="22">
      <formula>IF(RIGHT(TEXT(AM126,"0.#"),1)=".",TRUE,FALSE)</formula>
    </cfRule>
  </conditionalFormatting>
  <conditionalFormatting sqref="AM123">
    <cfRule type="expression" dxfId="719" priority="19">
      <formula>IF(RIGHT(TEXT(AM123,"0.#"),1)=".",FALSE,TRUE)</formula>
    </cfRule>
    <cfRule type="expression" dxfId="718" priority="20">
      <formula>IF(RIGHT(TEXT(AM123,"0.#"),1)=".",TRUE,FALSE)</formula>
    </cfRule>
  </conditionalFormatting>
  <conditionalFormatting sqref="AL871:AO879">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E194:AE195 AI194:AI195 AM194:AM195 AQ194:AQ195 AU194:AU195">
    <cfRule type="expression" dxfId="713" priority="13">
      <formula>IF(RIGHT(TEXT(AE194,"0.#"),1)=".",FALSE,TRUE)</formula>
    </cfRule>
    <cfRule type="expression" dxfId="712" priority="14">
      <formula>IF(RIGHT(TEXT(AE194,"0.#"),1)=".",TRUE,FALSE)</formula>
    </cfRule>
  </conditionalFormatting>
  <conditionalFormatting sqref="AE254:AE255 AI254:AI255 AM254:AM255 AQ254:AQ255 AU254:AU255">
    <cfRule type="expression" dxfId="711" priority="11">
      <formula>IF(RIGHT(TEXT(AE254,"0.#"),1)=".",FALSE,TRUE)</formula>
    </cfRule>
    <cfRule type="expression" dxfId="710" priority="12">
      <formula>IF(RIGHT(TEXT(AE254,"0.#"),1)=".",TRUE,FALSE)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AU783:AU790">
    <cfRule type="expression" dxfId="707" priority="7">
      <formula>IF(RIGHT(TEXT(AU783,"0.#"),1)=".",FALSE,TRUE)</formula>
    </cfRule>
    <cfRule type="expression" dxfId="706" priority="8">
      <formula>IF(RIGHT(TEXT(AU783,"0.#"),1)=".",TRUE,FALSE)</formula>
    </cfRule>
  </conditionalFormatting>
  <conditionalFormatting sqref="AU795">
    <cfRule type="expression" dxfId="705" priority="5">
      <formula>IF(RIGHT(TEXT(AU795,"0.#"),1)=".",FALSE,TRUE)</formula>
    </cfRule>
    <cfRule type="expression" dxfId="704" priority="6">
      <formula>IF(RIGHT(TEXT(AU795,"0.#"),1)=".",TRUE,FALSE)</formula>
    </cfRule>
  </conditionalFormatting>
  <conditionalFormatting sqref="AU796:AU803">
    <cfRule type="expression" dxfId="703" priority="3">
      <formula>IF(RIGHT(TEXT(AU796,"0.#"),1)=".",FALSE,TRUE)</formula>
    </cfRule>
    <cfRule type="expression" dxfId="702" priority="4">
      <formula>IF(RIGHT(TEXT(AU796,"0.#"),1)=".",TRUE,FALSE)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11" max="49" man="1"/>
    <brk id="537" max="49" man="1"/>
    <brk id="718" max="49" man="1"/>
    <brk id="739" max="49" man="1"/>
    <brk id="778"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B18" sqref="B1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t="s">
        <v>548</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465</v>
      </c>
      <c r="B10" s="15"/>
      <c r="C10" s="13" t="str">
        <f t="shared" si="0"/>
        <v/>
      </c>
      <c r="D10" s="13" t="str">
        <f t="shared" si="8"/>
        <v>交通安全対策</v>
      </c>
      <c r="F10" s="18" t="s">
        <v>236</v>
      </c>
      <c r="G10" s="17"/>
      <c r="H10" s="13" t="str">
        <f t="shared" si="1"/>
        <v/>
      </c>
      <c r="I10" s="13" t="str">
        <f t="shared" si="5"/>
        <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c r="A11" s="14" t="s">
        <v>211</v>
      </c>
      <c r="B11" s="15"/>
      <c r="C11" s="13" t="str">
        <f t="shared" si="0"/>
        <v/>
      </c>
      <c r="D11" s="13" t="str">
        <f t="shared" si="8"/>
        <v>交通安全対策</v>
      </c>
      <c r="F11" s="18" t="s">
        <v>237</v>
      </c>
      <c r="G11" s="17"/>
      <c r="H11" s="13" t="str">
        <f t="shared" si="1"/>
        <v/>
      </c>
      <c r="I11" s="13" t="str">
        <f t="shared" si="5"/>
        <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t="s">
        <v>548</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511</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t="s">
        <v>548</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472</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4" t="s">
        <v>500</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17"/>
      <c r="Z2" s="399"/>
      <c r="AA2" s="400"/>
      <c r="AB2" s="1021" t="s">
        <v>12</v>
      </c>
      <c r="AC2" s="1022"/>
      <c r="AD2" s="1023"/>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c r="A3" s="534"/>
      <c r="B3" s="535"/>
      <c r="C3" s="535"/>
      <c r="D3" s="535"/>
      <c r="E3" s="535"/>
      <c r="F3" s="536"/>
      <c r="G3" s="544"/>
      <c r="H3" s="369"/>
      <c r="I3" s="369"/>
      <c r="J3" s="369"/>
      <c r="K3" s="369"/>
      <c r="L3" s="369"/>
      <c r="M3" s="369"/>
      <c r="N3" s="369"/>
      <c r="O3" s="545"/>
      <c r="P3" s="557"/>
      <c r="Q3" s="369"/>
      <c r="R3" s="369"/>
      <c r="S3" s="369"/>
      <c r="T3" s="369"/>
      <c r="U3" s="369"/>
      <c r="V3" s="369"/>
      <c r="W3" s="369"/>
      <c r="X3" s="545"/>
      <c r="Y3" s="1018"/>
      <c r="Z3" s="1019"/>
      <c r="AA3" s="1020"/>
      <c r="AB3" s="1024"/>
      <c r="AC3" s="1025"/>
      <c r="AD3" s="1026"/>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c r="A4" s="537"/>
      <c r="B4" s="535"/>
      <c r="C4" s="535"/>
      <c r="D4" s="535"/>
      <c r="E4" s="535"/>
      <c r="F4" s="536"/>
      <c r="G4" s="511"/>
      <c r="H4" s="1027"/>
      <c r="I4" s="1027"/>
      <c r="J4" s="1027"/>
      <c r="K4" s="1027"/>
      <c r="L4" s="1027"/>
      <c r="M4" s="1027"/>
      <c r="N4" s="1027"/>
      <c r="O4" s="1028"/>
      <c r="P4" s="121"/>
      <c r="Q4" s="1035"/>
      <c r="R4" s="1035"/>
      <c r="S4" s="1035"/>
      <c r="T4" s="1035"/>
      <c r="U4" s="1035"/>
      <c r="V4" s="1035"/>
      <c r="W4" s="1035"/>
      <c r="X4" s="1036"/>
      <c r="Y4" s="1013" t="s">
        <v>13</v>
      </c>
      <c r="Z4" s="1014"/>
      <c r="AA4" s="1015"/>
      <c r="AB4" s="522"/>
      <c r="AC4" s="1016"/>
      <c r="AD4" s="1016"/>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c r="A5" s="538"/>
      <c r="B5" s="539"/>
      <c r="C5" s="539"/>
      <c r="D5" s="539"/>
      <c r="E5" s="539"/>
      <c r="F5" s="540"/>
      <c r="G5" s="1029"/>
      <c r="H5" s="1030"/>
      <c r="I5" s="1030"/>
      <c r="J5" s="1030"/>
      <c r="K5" s="1030"/>
      <c r="L5" s="1030"/>
      <c r="M5" s="1030"/>
      <c r="N5" s="1030"/>
      <c r="O5" s="1031"/>
      <c r="P5" s="1037"/>
      <c r="Q5" s="1037"/>
      <c r="R5" s="1037"/>
      <c r="S5" s="1037"/>
      <c r="T5" s="1037"/>
      <c r="U5" s="1037"/>
      <c r="V5" s="1037"/>
      <c r="W5" s="1037"/>
      <c r="X5" s="1038"/>
      <c r="Y5" s="282" t="s">
        <v>55</v>
      </c>
      <c r="Z5" s="1010"/>
      <c r="AA5" s="1011"/>
      <c r="AB5" s="492"/>
      <c r="AC5" s="1012"/>
      <c r="AD5" s="1012"/>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c r="A6" s="538"/>
      <c r="B6" s="539"/>
      <c r="C6" s="539"/>
      <c r="D6" s="539"/>
      <c r="E6" s="539"/>
      <c r="F6" s="540"/>
      <c r="G6" s="1032"/>
      <c r="H6" s="1033"/>
      <c r="I6" s="1033"/>
      <c r="J6" s="1033"/>
      <c r="K6" s="1033"/>
      <c r="L6" s="1033"/>
      <c r="M6" s="1033"/>
      <c r="N6" s="1033"/>
      <c r="O6" s="1034"/>
      <c r="P6" s="1039"/>
      <c r="Q6" s="1039"/>
      <c r="R6" s="1039"/>
      <c r="S6" s="1039"/>
      <c r="T6" s="1039"/>
      <c r="U6" s="1039"/>
      <c r="V6" s="1039"/>
      <c r="W6" s="1039"/>
      <c r="X6" s="1040"/>
      <c r="Y6" s="1041" t="s">
        <v>14</v>
      </c>
      <c r="Z6" s="1010"/>
      <c r="AA6" s="1011"/>
      <c r="AB6" s="446" t="s">
        <v>302</v>
      </c>
      <c r="AC6" s="1042"/>
      <c r="AD6" s="1042"/>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c r="A7" s="875" t="s">
        <v>536</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c r="A9" s="534" t="s">
        <v>500</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17"/>
      <c r="Z9" s="399"/>
      <c r="AA9" s="400"/>
      <c r="AB9" s="1021" t="s">
        <v>12</v>
      </c>
      <c r="AC9" s="1022"/>
      <c r="AD9" s="1023"/>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8"/>
      <c r="Z10" s="1019"/>
      <c r="AA10" s="1020"/>
      <c r="AB10" s="1024"/>
      <c r="AC10" s="1025"/>
      <c r="AD10" s="1026"/>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c r="A11" s="537"/>
      <c r="B11" s="535"/>
      <c r="C11" s="535"/>
      <c r="D11" s="535"/>
      <c r="E11" s="535"/>
      <c r="F11" s="536"/>
      <c r="G11" s="511"/>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2"/>
      <c r="AC11" s="1016"/>
      <c r="AD11" s="1016"/>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c r="A12" s="538"/>
      <c r="B12" s="539"/>
      <c r="C12" s="539"/>
      <c r="D12" s="539"/>
      <c r="E12" s="539"/>
      <c r="F12" s="540"/>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2"/>
      <c r="AC12" s="1012"/>
      <c r="AD12" s="1012"/>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c r="A13" s="636"/>
      <c r="B13" s="637"/>
      <c r="C13" s="637"/>
      <c r="D13" s="637"/>
      <c r="E13" s="637"/>
      <c r="F13" s="638"/>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6" t="s">
        <v>302</v>
      </c>
      <c r="AC13" s="1042"/>
      <c r="AD13" s="1042"/>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c r="A14" s="875" t="s">
        <v>536</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c r="A16" s="534" t="s">
        <v>500</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17"/>
      <c r="Z16" s="399"/>
      <c r="AA16" s="400"/>
      <c r="AB16" s="1021" t="s">
        <v>12</v>
      </c>
      <c r="AC16" s="1022"/>
      <c r="AD16" s="1023"/>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8"/>
      <c r="Z17" s="1019"/>
      <c r="AA17" s="1020"/>
      <c r="AB17" s="1024"/>
      <c r="AC17" s="1025"/>
      <c r="AD17" s="1026"/>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c r="A18" s="537"/>
      <c r="B18" s="535"/>
      <c r="C18" s="535"/>
      <c r="D18" s="535"/>
      <c r="E18" s="535"/>
      <c r="F18" s="536"/>
      <c r="G18" s="511"/>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2"/>
      <c r="AC18" s="1016"/>
      <c r="AD18" s="1016"/>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c r="A19" s="538"/>
      <c r="B19" s="539"/>
      <c r="C19" s="539"/>
      <c r="D19" s="539"/>
      <c r="E19" s="539"/>
      <c r="F19" s="540"/>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2"/>
      <c r="AC19" s="1012"/>
      <c r="AD19" s="1012"/>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c r="A20" s="636"/>
      <c r="B20" s="637"/>
      <c r="C20" s="637"/>
      <c r="D20" s="637"/>
      <c r="E20" s="637"/>
      <c r="F20" s="638"/>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6" t="s">
        <v>302</v>
      </c>
      <c r="AC20" s="1042"/>
      <c r="AD20" s="1042"/>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c r="A21" s="875" t="s">
        <v>536</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c r="A23" s="534" t="s">
        <v>500</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17"/>
      <c r="Z23" s="399"/>
      <c r="AA23" s="400"/>
      <c r="AB23" s="1021" t="s">
        <v>12</v>
      </c>
      <c r="AC23" s="1022"/>
      <c r="AD23" s="1023"/>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8"/>
      <c r="Z24" s="1019"/>
      <c r="AA24" s="1020"/>
      <c r="AB24" s="1024"/>
      <c r="AC24" s="1025"/>
      <c r="AD24" s="1026"/>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c r="A25" s="537"/>
      <c r="B25" s="535"/>
      <c r="C25" s="535"/>
      <c r="D25" s="535"/>
      <c r="E25" s="535"/>
      <c r="F25" s="536"/>
      <c r="G25" s="511"/>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2"/>
      <c r="AC25" s="1016"/>
      <c r="AD25" s="1016"/>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c r="A26" s="538"/>
      <c r="B26" s="539"/>
      <c r="C26" s="539"/>
      <c r="D26" s="539"/>
      <c r="E26" s="539"/>
      <c r="F26" s="540"/>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2"/>
      <c r="AC26" s="1012"/>
      <c r="AD26" s="1012"/>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c r="A27" s="636"/>
      <c r="B27" s="637"/>
      <c r="C27" s="637"/>
      <c r="D27" s="637"/>
      <c r="E27" s="637"/>
      <c r="F27" s="638"/>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6" t="s">
        <v>302</v>
      </c>
      <c r="AC27" s="1042"/>
      <c r="AD27" s="1042"/>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c r="A28" s="875" t="s">
        <v>536</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c r="A30" s="534" t="s">
        <v>500</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17"/>
      <c r="Z30" s="399"/>
      <c r="AA30" s="400"/>
      <c r="AB30" s="1021" t="s">
        <v>12</v>
      </c>
      <c r="AC30" s="1022"/>
      <c r="AD30" s="1023"/>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8"/>
      <c r="Z31" s="1019"/>
      <c r="AA31" s="1020"/>
      <c r="AB31" s="1024"/>
      <c r="AC31" s="1025"/>
      <c r="AD31" s="1026"/>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c r="A32" s="537"/>
      <c r="B32" s="535"/>
      <c r="C32" s="535"/>
      <c r="D32" s="535"/>
      <c r="E32" s="535"/>
      <c r="F32" s="536"/>
      <c r="G32" s="511"/>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2"/>
      <c r="AC32" s="1016"/>
      <c r="AD32" s="1016"/>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c r="A33" s="538"/>
      <c r="B33" s="539"/>
      <c r="C33" s="539"/>
      <c r="D33" s="539"/>
      <c r="E33" s="539"/>
      <c r="F33" s="540"/>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2"/>
      <c r="AC33" s="1012"/>
      <c r="AD33" s="1012"/>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c r="A34" s="636"/>
      <c r="B34" s="637"/>
      <c r="C34" s="637"/>
      <c r="D34" s="637"/>
      <c r="E34" s="637"/>
      <c r="F34" s="638"/>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6" t="s">
        <v>302</v>
      </c>
      <c r="AC34" s="1042"/>
      <c r="AD34" s="1042"/>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c r="A35" s="875" t="s">
        <v>536</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c r="A37" s="534" t="s">
        <v>500</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17"/>
      <c r="Z37" s="399"/>
      <c r="AA37" s="400"/>
      <c r="AB37" s="1021" t="s">
        <v>12</v>
      </c>
      <c r="AC37" s="1022"/>
      <c r="AD37" s="1023"/>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8"/>
      <c r="Z38" s="1019"/>
      <c r="AA38" s="1020"/>
      <c r="AB38" s="1024"/>
      <c r="AC38" s="1025"/>
      <c r="AD38" s="1026"/>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c r="A39" s="537"/>
      <c r="B39" s="535"/>
      <c r="C39" s="535"/>
      <c r="D39" s="535"/>
      <c r="E39" s="535"/>
      <c r="F39" s="536"/>
      <c r="G39" s="511"/>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2"/>
      <c r="AC39" s="1016"/>
      <c r="AD39" s="1016"/>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c r="A40" s="538"/>
      <c r="B40" s="539"/>
      <c r="C40" s="539"/>
      <c r="D40" s="539"/>
      <c r="E40" s="539"/>
      <c r="F40" s="540"/>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2"/>
      <c r="AC40" s="1012"/>
      <c r="AD40" s="1012"/>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c r="A41" s="636"/>
      <c r="B41" s="637"/>
      <c r="C41" s="637"/>
      <c r="D41" s="637"/>
      <c r="E41" s="637"/>
      <c r="F41" s="638"/>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6" t="s">
        <v>302</v>
      </c>
      <c r="AC41" s="1042"/>
      <c r="AD41" s="1042"/>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c r="A42" s="875" t="s">
        <v>536</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c r="A44" s="534" t="s">
        <v>500</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17"/>
      <c r="Z44" s="399"/>
      <c r="AA44" s="400"/>
      <c r="AB44" s="1021" t="s">
        <v>12</v>
      </c>
      <c r="AC44" s="1022"/>
      <c r="AD44" s="1023"/>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8"/>
      <c r="Z45" s="1019"/>
      <c r="AA45" s="1020"/>
      <c r="AB45" s="1024"/>
      <c r="AC45" s="1025"/>
      <c r="AD45" s="1026"/>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c r="A46" s="537"/>
      <c r="B46" s="535"/>
      <c r="C46" s="535"/>
      <c r="D46" s="535"/>
      <c r="E46" s="535"/>
      <c r="F46" s="536"/>
      <c r="G46" s="511"/>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2"/>
      <c r="AC46" s="1016"/>
      <c r="AD46" s="1016"/>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c r="A47" s="538"/>
      <c r="B47" s="539"/>
      <c r="C47" s="539"/>
      <c r="D47" s="539"/>
      <c r="E47" s="539"/>
      <c r="F47" s="540"/>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2"/>
      <c r="AC47" s="1012"/>
      <c r="AD47" s="1012"/>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c r="A48" s="636"/>
      <c r="B48" s="637"/>
      <c r="C48" s="637"/>
      <c r="D48" s="637"/>
      <c r="E48" s="637"/>
      <c r="F48" s="638"/>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6" t="s">
        <v>302</v>
      </c>
      <c r="AC48" s="1042"/>
      <c r="AD48" s="1042"/>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c r="A49" s="875" t="s">
        <v>536</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c r="A51" s="534" t="s">
        <v>500</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17"/>
      <c r="Z51" s="399"/>
      <c r="AA51" s="400"/>
      <c r="AB51" s="359" t="s">
        <v>12</v>
      </c>
      <c r="AC51" s="1022"/>
      <c r="AD51" s="1023"/>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8"/>
      <c r="Z52" s="1019"/>
      <c r="AA52" s="1020"/>
      <c r="AB52" s="1024"/>
      <c r="AC52" s="1025"/>
      <c r="AD52" s="1026"/>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c r="A53" s="537"/>
      <c r="B53" s="535"/>
      <c r="C53" s="535"/>
      <c r="D53" s="535"/>
      <c r="E53" s="535"/>
      <c r="F53" s="536"/>
      <c r="G53" s="511"/>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2"/>
      <c r="AC53" s="1016"/>
      <c r="AD53" s="1016"/>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c r="A54" s="538"/>
      <c r="B54" s="539"/>
      <c r="C54" s="539"/>
      <c r="D54" s="539"/>
      <c r="E54" s="539"/>
      <c r="F54" s="540"/>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2"/>
      <c r="AC54" s="1012"/>
      <c r="AD54" s="1012"/>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c r="A55" s="636"/>
      <c r="B55" s="637"/>
      <c r="C55" s="637"/>
      <c r="D55" s="637"/>
      <c r="E55" s="637"/>
      <c r="F55" s="638"/>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6" t="s">
        <v>302</v>
      </c>
      <c r="AC55" s="1042"/>
      <c r="AD55" s="1042"/>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c r="A56" s="875" t="s">
        <v>536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c r="A58" s="534" t="s">
        <v>500</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17"/>
      <c r="Z58" s="399"/>
      <c r="AA58" s="400"/>
      <c r="AB58" s="1021" t="s">
        <v>12</v>
      </c>
      <c r="AC58" s="1022"/>
      <c r="AD58" s="1023"/>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8"/>
      <c r="Z59" s="1019"/>
      <c r="AA59" s="1020"/>
      <c r="AB59" s="1024"/>
      <c r="AC59" s="1025"/>
      <c r="AD59" s="1026"/>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c r="A60" s="537"/>
      <c r="B60" s="535"/>
      <c r="C60" s="535"/>
      <c r="D60" s="535"/>
      <c r="E60" s="535"/>
      <c r="F60" s="536"/>
      <c r="G60" s="511"/>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2"/>
      <c r="AC60" s="1016"/>
      <c r="AD60" s="1016"/>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c r="A61" s="538"/>
      <c r="B61" s="539"/>
      <c r="C61" s="539"/>
      <c r="D61" s="539"/>
      <c r="E61" s="539"/>
      <c r="F61" s="540"/>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2"/>
      <c r="AC61" s="1012"/>
      <c r="AD61" s="1012"/>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c r="A62" s="636"/>
      <c r="B62" s="637"/>
      <c r="C62" s="637"/>
      <c r="D62" s="637"/>
      <c r="E62" s="637"/>
      <c r="F62" s="638"/>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6" t="s">
        <v>302</v>
      </c>
      <c r="AC62" s="1042"/>
      <c r="AD62" s="1042"/>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c r="A63" s="875" t="s">
        <v>536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c r="A65" s="534" t="s">
        <v>500</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17"/>
      <c r="Z65" s="399"/>
      <c r="AA65" s="400"/>
      <c r="AB65" s="1021" t="s">
        <v>12</v>
      </c>
      <c r="AC65" s="1022"/>
      <c r="AD65" s="1023"/>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8"/>
      <c r="Z66" s="1019"/>
      <c r="AA66" s="1020"/>
      <c r="AB66" s="1024"/>
      <c r="AC66" s="1025"/>
      <c r="AD66" s="1026"/>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c r="A67" s="537"/>
      <c r="B67" s="535"/>
      <c r="C67" s="535"/>
      <c r="D67" s="535"/>
      <c r="E67" s="535"/>
      <c r="F67" s="536"/>
      <c r="G67" s="511"/>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2"/>
      <c r="AC67" s="1016"/>
      <c r="AD67" s="1016"/>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c r="A68" s="538"/>
      <c r="B68" s="539"/>
      <c r="C68" s="539"/>
      <c r="D68" s="539"/>
      <c r="E68" s="539"/>
      <c r="F68" s="540"/>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2"/>
      <c r="AC68" s="1012"/>
      <c r="AD68" s="1012"/>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c r="A69" s="636"/>
      <c r="B69" s="637"/>
      <c r="C69" s="637"/>
      <c r="D69" s="637"/>
      <c r="E69" s="637"/>
      <c r="F69" s="638"/>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7" t="s">
        <v>302</v>
      </c>
      <c r="AC69" s="418"/>
      <c r="AD69" s="418"/>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c r="A70" s="875" t="s">
        <v>536</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6" t="s">
        <v>29</v>
      </c>
      <c r="B2" s="1047"/>
      <c r="C2" s="1047"/>
      <c r="D2" s="1047"/>
      <c r="E2" s="1047"/>
      <c r="F2" s="1048"/>
      <c r="G2" s="420" t="s">
        <v>522</v>
      </c>
      <c r="H2" s="421"/>
      <c r="I2" s="421"/>
      <c r="J2" s="421"/>
      <c r="K2" s="421"/>
      <c r="L2" s="421"/>
      <c r="M2" s="421"/>
      <c r="N2" s="421"/>
      <c r="O2" s="421"/>
      <c r="P2" s="421"/>
      <c r="Q2" s="421"/>
      <c r="R2" s="421"/>
      <c r="S2" s="421"/>
      <c r="T2" s="421"/>
      <c r="U2" s="421"/>
      <c r="V2" s="421"/>
      <c r="W2" s="421"/>
      <c r="X2" s="421"/>
      <c r="Y2" s="421"/>
      <c r="Z2" s="421"/>
      <c r="AA2" s="421"/>
      <c r="AB2" s="445"/>
      <c r="AC2" s="420" t="s">
        <v>524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9"/>
      <c r="B3" s="1050"/>
      <c r="C3" s="1050"/>
      <c r="D3" s="1050"/>
      <c r="E3" s="1050"/>
      <c r="F3" s="1051"/>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c r="A4" s="1049"/>
      <c r="B4" s="1050"/>
      <c r="C4" s="1050"/>
      <c r="D4" s="1050"/>
      <c r="E4" s="1050"/>
      <c r="F4" s="1051"/>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c r="A5" s="1049"/>
      <c r="B5" s="1050"/>
      <c r="C5" s="1050"/>
      <c r="D5" s="1050"/>
      <c r="E5" s="1050"/>
      <c r="F5" s="1051"/>
      <c r="G5" s="346"/>
      <c r="H5" s="347"/>
      <c r="I5" s="347"/>
      <c r="J5" s="347"/>
      <c r="K5" s="348"/>
      <c r="L5" s="391"/>
      <c r="M5" s="392"/>
      <c r="N5" s="392"/>
      <c r="O5" s="392"/>
      <c r="P5" s="392"/>
      <c r="Q5" s="392"/>
      <c r="R5" s="392"/>
      <c r="S5" s="392"/>
      <c r="T5" s="392"/>
      <c r="U5" s="392"/>
      <c r="V5" s="392"/>
      <c r="W5" s="392"/>
      <c r="X5" s="393"/>
      <c r="Y5" s="388"/>
      <c r="Z5" s="389"/>
      <c r="AA5" s="389"/>
      <c r="AB5" s="394"/>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49"/>
      <c r="B6" s="1050"/>
      <c r="C6" s="1050"/>
      <c r="D6" s="1050"/>
      <c r="E6" s="1050"/>
      <c r="F6" s="1051"/>
      <c r="G6" s="346"/>
      <c r="H6" s="347"/>
      <c r="I6" s="347"/>
      <c r="J6" s="347"/>
      <c r="K6" s="348"/>
      <c r="L6" s="391"/>
      <c r="M6" s="392"/>
      <c r="N6" s="392"/>
      <c r="O6" s="392"/>
      <c r="P6" s="392"/>
      <c r="Q6" s="392"/>
      <c r="R6" s="392"/>
      <c r="S6" s="392"/>
      <c r="T6" s="392"/>
      <c r="U6" s="392"/>
      <c r="V6" s="392"/>
      <c r="W6" s="392"/>
      <c r="X6" s="393"/>
      <c r="Y6" s="388"/>
      <c r="Z6" s="389"/>
      <c r="AA6" s="389"/>
      <c r="AB6" s="394"/>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c r="A7" s="1049"/>
      <c r="B7" s="1050"/>
      <c r="C7" s="1050"/>
      <c r="D7" s="1050"/>
      <c r="E7" s="1050"/>
      <c r="F7" s="1051"/>
      <c r="G7" s="346"/>
      <c r="H7" s="347"/>
      <c r="I7" s="347"/>
      <c r="J7" s="347"/>
      <c r="K7" s="348"/>
      <c r="L7" s="391"/>
      <c r="M7" s="392"/>
      <c r="N7" s="392"/>
      <c r="O7" s="392"/>
      <c r="P7" s="392"/>
      <c r="Q7" s="392"/>
      <c r="R7" s="392"/>
      <c r="S7" s="392"/>
      <c r="T7" s="392"/>
      <c r="U7" s="392"/>
      <c r="V7" s="392"/>
      <c r="W7" s="392"/>
      <c r="X7" s="393"/>
      <c r="Y7" s="388"/>
      <c r="Z7" s="389"/>
      <c r="AA7" s="389"/>
      <c r="AB7" s="394"/>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c r="A8" s="1049"/>
      <c r="B8" s="1050"/>
      <c r="C8" s="1050"/>
      <c r="D8" s="1050"/>
      <c r="E8" s="1050"/>
      <c r="F8" s="1051"/>
      <c r="G8" s="346"/>
      <c r="H8" s="347"/>
      <c r="I8" s="347"/>
      <c r="J8" s="347"/>
      <c r="K8" s="348"/>
      <c r="L8" s="391"/>
      <c r="M8" s="392"/>
      <c r="N8" s="392"/>
      <c r="O8" s="392"/>
      <c r="P8" s="392"/>
      <c r="Q8" s="392"/>
      <c r="R8" s="392"/>
      <c r="S8" s="392"/>
      <c r="T8" s="392"/>
      <c r="U8" s="392"/>
      <c r="V8" s="392"/>
      <c r="W8" s="392"/>
      <c r="X8" s="393"/>
      <c r="Y8" s="388"/>
      <c r="Z8" s="389"/>
      <c r="AA8" s="389"/>
      <c r="AB8" s="394"/>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49"/>
      <c r="B9" s="1050"/>
      <c r="C9" s="1050"/>
      <c r="D9" s="1050"/>
      <c r="E9" s="1050"/>
      <c r="F9" s="1051"/>
      <c r="G9" s="346"/>
      <c r="H9" s="347"/>
      <c r="I9" s="347"/>
      <c r="J9" s="347"/>
      <c r="K9" s="348"/>
      <c r="L9" s="391"/>
      <c r="M9" s="392"/>
      <c r="N9" s="392"/>
      <c r="O9" s="392"/>
      <c r="P9" s="392"/>
      <c r="Q9" s="392"/>
      <c r="R9" s="392"/>
      <c r="S9" s="392"/>
      <c r="T9" s="392"/>
      <c r="U9" s="392"/>
      <c r="V9" s="392"/>
      <c r="W9" s="392"/>
      <c r="X9" s="393"/>
      <c r="Y9" s="388"/>
      <c r="Z9" s="389"/>
      <c r="AA9" s="389"/>
      <c r="AB9" s="394"/>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49"/>
      <c r="B10" s="1050"/>
      <c r="C10" s="1050"/>
      <c r="D10" s="1050"/>
      <c r="E10" s="1050"/>
      <c r="F10" s="1051"/>
      <c r="G10" s="346"/>
      <c r="H10" s="347"/>
      <c r="I10" s="347"/>
      <c r="J10" s="347"/>
      <c r="K10" s="348"/>
      <c r="L10" s="391"/>
      <c r="M10" s="392"/>
      <c r="N10" s="392"/>
      <c r="O10" s="392"/>
      <c r="P10" s="392"/>
      <c r="Q10" s="392"/>
      <c r="R10" s="392"/>
      <c r="S10" s="392"/>
      <c r="T10" s="392"/>
      <c r="U10" s="392"/>
      <c r="V10" s="392"/>
      <c r="W10" s="392"/>
      <c r="X10" s="393"/>
      <c r="Y10" s="388"/>
      <c r="Z10" s="389"/>
      <c r="AA10" s="389"/>
      <c r="AB10" s="394"/>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49"/>
      <c r="B11" s="1050"/>
      <c r="C11" s="1050"/>
      <c r="D11" s="1050"/>
      <c r="E11" s="1050"/>
      <c r="F11" s="1051"/>
      <c r="G11" s="346"/>
      <c r="H11" s="347"/>
      <c r="I11" s="347"/>
      <c r="J11" s="347"/>
      <c r="K11" s="348"/>
      <c r="L11" s="391"/>
      <c r="M11" s="392"/>
      <c r="N11" s="392"/>
      <c r="O11" s="392"/>
      <c r="P11" s="392"/>
      <c r="Q11" s="392"/>
      <c r="R11" s="392"/>
      <c r="S11" s="392"/>
      <c r="T11" s="392"/>
      <c r="U11" s="392"/>
      <c r="V11" s="392"/>
      <c r="W11" s="392"/>
      <c r="X11" s="393"/>
      <c r="Y11" s="388"/>
      <c r="Z11" s="389"/>
      <c r="AA11" s="389"/>
      <c r="AB11" s="394"/>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49"/>
      <c r="B12" s="1050"/>
      <c r="C12" s="1050"/>
      <c r="D12" s="1050"/>
      <c r="E12" s="1050"/>
      <c r="F12" s="1051"/>
      <c r="G12" s="346"/>
      <c r="H12" s="347"/>
      <c r="I12" s="347"/>
      <c r="J12" s="347"/>
      <c r="K12" s="348"/>
      <c r="L12" s="391"/>
      <c r="M12" s="392"/>
      <c r="N12" s="392"/>
      <c r="O12" s="392"/>
      <c r="P12" s="392"/>
      <c r="Q12" s="392"/>
      <c r="R12" s="392"/>
      <c r="S12" s="392"/>
      <c r="T12" s="392"/>
      <c r="U12" s="392"/>
      <c r="V12" s="392"/>
      <c r="W12" s="392"/>
      <c r="X12" s="393"/>
      <c r="Y12" s="388"/>
      <c r="Z12" s="389"/>
      <c r="AA12" s="389"/>
      <c r="AB12" s="394"/>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49"/>
      <c r="B13" s="1050"/>
      <c r="C13" s="1050"/>
      <c r="D13" s="1050"/>
      <c r="E13" s="1050"/>
      <c r="F13" s="1051"/>
      <c r="G13" s="346"/>
      <c r="H13" s="347"/>
      <c r="I13" s="347"/>
      <c r="J13" s="347"/>
      <c r="K13" s="348"/>
      <c r="L13" s="391"/>
      <c r="M13" s="392"/>
      <c r="N13" s="392"/>
      <c r="O13" s="392"/>
      <c r="P13" s="392"/>
      <c r="Q13" s="392"/>
      <c r="R13" s="392"/>
      <c r="S13" s="392"/>
      <c r="T13" s="392"/>
      <c r="U13" s="392"/>
      <c r="V13" s="392"/>
      <c r="W13" s="392"/>
      <c r="X13" s="393"/>
      <c r="Y13" s="388"/>
      <c r="Z13" s="389"/>
      <c r="AA13" s="389"/>
      <c r="AB13" s="394"/>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49"/>
      <c r="B14" s="1050"/>
      <c r="C14" s="1050"/>
      <c r="D14" s="1050"/>
      <c r="E14" s="1050"/>
      <c r="F14" s="1051"/>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49"/>
      <c r="B15" s="1050"/>
      <c r="C15" s="1050"/>
      <c r="D15" s="1050"/>
      <c r="E15" s="1050"/>
      <c r="F15" s="1051"/>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c r="A16" s="1049"/>
      <c r="B16" s="1050"/>
      <c r="C16" s="1050"/>
      <c r="D16" s="1050"/>
      <c r="E16" s="1050"/>
      <c r="F16" s="1051"/>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c r="A17" s="1049"/>
      <c r="B17" s="1050"/>
      <c r="C17" s="1050"/>
      <c r="D17" s="1050"/>
      <c r="E17" s="1050"/>
      <c r="F17" s="1051"/>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c r="A18" s="1049"/>
      <c r="B18" s="1050"/>
      <c r="C18" s="1050"/>
      <c r="D18" s="1050"/>
      <c r="E18" s="1050"/>
      <c r="F18" s="1051"/>
      <c r="G18" s="346"/>
      <c r="H18" s="347"/>
      <c r="I18" s="347"/>
      <c r="J18" s="347"/>
      <c r="K18" s="348"/>
      <c r="L18" s="391"/>
      <c r="M18" s="392"/>
      <c r="N18" s="392"/>
      <c r="O18" s="392"/>
      <c r="P18" s="392"/>
      <c r="Q18" s="392"/>
      <c r="R18" s="392"/>
      <c r="S18" s="392"/>
      <c r="T18" s="392"/>
      <c r="U18" s="392"/>
      <c r="V18" s="392"/>
      <c r="W18" s="392"/>
      <c r="X18" s="393"/>
      <c r="Y18" s="388"/>
      <c r="Z18" s="389"/>
      <c r="AA18" s="389"/>
      <c r="AB18" s="394"/>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49"/>
      <c r="B19" s="1050"/>
      <c r="C19" s="1050"/>
      <c r="D19" s="1050"/>
      <c r="E19" s="1050"/>
      <c r="F19" s="1051"/>
      <c r="G19" s="346"/>
      <c r="H19" s="347"/>
      <c r="I19" s="347"/>
      <c r="J19" s="347"/>
      <c r="K19" s="348"/>
      <c r="L19" s="391"/>
      <c r="M19" s="392"/>
      <c r="N19" s="392"/>
      <c r="O19" s="392"/>
      <c r="P19" s="392"/>
      <c r="Q19" s="392"/>
      <c r="R19" s="392"/>
      <c r="S19" s="392"/>
      <c r="T19" s="392"/>
      <c r="U19" s="392"/>
      <c r="V19" s="392"/>
      <c r="W19" s="392"/>
      <c r="X19" s="393"/>
      <c r="Y19" s="388"/>
      <c r="Z19" s="389"/>
      <c r="AA19" s="389"/>
      <c r="AB19" s="394"/>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49"/>
      <c r="B20" s="1050"/>
      <c r="C20" s="1050"/>
      <c r="D20" s="1050"/>
      <c r="E20" s="1050"/>
      <c r="F20" s="1051"/>
      <c r="G20" s="346"/>
      <c r="H20" s="347"/>
      <c r="I20" s="347"/>
      <c r="J20" s="347"/>
      <c r="K20" s="348"/>
      <c r="L20" s="391"/>
      <c r="M20" s="392"/>
      <c r="N20" s="392"/>
      <c r="O20" s="392"/>
      <c r="P20" s="392"/>
      <c r="Q20" s="392"/>
      <c r="R20" s="392"/>
      <c r="S20" s="392"/>
      <c r="T20" s="392"/>
      <c r="U20" s="392"/>
      <c r="V20" s="392"/>
      <c r="W20" s="392"/>
      <c r="X20" s="393"/>
      <c r="Y20" s="388"/>
      <c r="Z20" s="389"/>
      <c r="AA20" s="389"/>
      <c r="AB20" s="394"/>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49"/>
      <c r="B21" s="1050"/>
      <c r="C21" s="1050"/>
      <c r="D21" s="1050"/>
      <c r="E21" s="1050"/>
      <c r="F21" s="1051"/>
      <c r="G21" s="346"/>
      <c r="H21" s="347"/>
      <c r="I21" s="347"/>
      <c r="J21" s="347"/>
      <c r="K21" s="348"/>
      <c r="L21" s="391"/>
      <c r="M21" s="392"/>
      <c r="N21" s="392"/>
      <c r="O21" s="392"/>
      <c r="P21" s="392"/>
      <c r="Q21" s="392"/>
      <c r="R21" s="392"/>
      <c r="S21" s="392"/>
      <c r="T21" s="392"/>
      <c r="U21" s="392"/>
      <c r="V21" s="392"/>
      <c r="W21" s="392"/>
      <c r="X21" s="393"/>
      <c r="Y21" s="388"/>
      <c r="Z21" s="389"/>
      <c r="AA21" s="389"/>
      <c r="AB21" s="394"/>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49"/>
      <c r="B22" s="1050"/>
      <c r="C22" s="1050"/>
      <c r="D22" s="1050"/>
      <c r="E22" s="1050"/>
      <c r="F22" s="1051"/>
      <c r="G22" s="346"/>
      <c r="H22" s="347"/>
      <c r="I22" s="347"/>
      <c r="J22" s="347"/>
      <c r="K22" s="348"/>
      <c r="L22" s="391"/>
      <c r="M22" s="392"/>
      <c r="N22" s="392"/>
      <c r="O22" s="392"/>
      <c r="P22" s="392"/>
      <c r="Q22" s="392"/>
      <c r="R22" s="392"/>
      <c r="S22" s="392"/>
      <c r="T22" s="392"/>
      <c r="U22" s="392"/>
      <c r="V22" s="392"/>
      <c r="W22" s="392"/>
      <c r="X22" s="393"/>
      <c r="Y22" s="388"/>
      <c r="Z22" s="389"/>
      <c r="AA22" s="389"/>
      <c r="AB22" s="394"/>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49"/>
      <c r="B23" s="1050"/>
      <c r="C23" s="1050"/>
      <c r="D23" s="1050"/>
      <c r="E23" s="1050"/>
      <c r="F23" s="1051"/>
      <c r="G23" s="346"/>
      <c r="H23" s="347"/>
      <c r="I23" s="347"/>
      <c r="J23" s="347"/>
      <c r="K23" s="348"/>
      <c r="L23" s="391"/>
      <c r="M23" s="392"/>
      <c r="N23" s="392"/>
      <c r="O23" s="392"/>
      <c r="P23" s="392"/>
      <c r="Q23" s="392"/>
      <c r="R23" s="392"/>
      <c r="S23" s="392"/>
      <c r="T23" s="392"/>
      <c r="U23" s="392"/>
      <c r="V23" s="392"/>
      <c r="W23" s="392"/>
      <c r="X23" s="393"/>
      <c r="Y23" s="388"/>
      <c r="Z23" s="389"/>
      <c r="AA23" s="389"/>
      <c r="AB23" s="394"/>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49"/>
      <c r="B24" s="1050"/>
      <c r="C24" s="1050"/>
      <c r="D24" s="1050"/>
      <c r="E24" s="1050"/>
      <c r="F24" s="1051"/>
      <c r="G24" s="346"/>
      <c r="H24" s="347"/>
      <c r="I24" s="347"/>
      <c r="J24" s="347"/>
      <c r="K24" s="348"/>
      <c r="L24" s="391"/>
      <c r="M24" s="392"/>
      <c r="N24" s="392"/>
      <c r="O24" s="392"/>
      <c r="P24" s="392"/>
      <c r="Q24" s="392"/>
      <c r="R24" s="392"/>
      <c r="S24" s="392"/>
      <c r="T24" s="392"/>
      <c r="U24" s="392"/>
      <c r="V24" s="392"/>
      <c r="W24" s="392"/>
      <c r="X24" s="393"/>
      <c r="Y24" s="388"/>
      <c r="Z24" s="389"/>
      <c r="AA24" s="389"/>
      <c r="AB24" s="394"/>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49"/>
      <c r="B25" s="1050"/>
      <c r="C25" s="1050"/>
      <c r="D25" s="1050"/>
      <c r="E25" s="1050"/>
      <c r="F25" s="1051"/>
      <c r="G25" s="346"/>
      <c r="H25" s="347"/>
      <c r="I25" s="347"/>
      <c r="J25" s="347"/>
      <c r="K25" s="348"/>
      <c r="L25" s="391"/>
      <c r="M25" s="392"/>
      <c r="N25" s="392"/>
      <c r="O25" s="392"/>
      <c r="P25" s="392"/>
      <c r="Q25" s="392"/>
      <c r="R25" s="392"/>
      <c r="S25" s="392"/>
      <c r="T25" s="392"/>
      <c r="U25" s="392"/>
      <c r="V25" s="392"/>
      <c r="W25" s="392"/>
      <c r="X25" s="393"/>
      <c r="Y25" s="388"/>
      <c r="Z25" s="389"/>
      <c r="AA25" s="389"/>
      <c r="AB25" s="394"/>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49"/>
      <c r="B26" s="1050"/>
      <c r="C26" s="1050"/>
      <c r="D26" s="1050"/>
      <c r="E26" s="1050"/>
      <c r="F26" s="1051"/>
      <c r="G26" s="346"/>
      <c r="H26" s="347"/>
      <c r="I26" s="347"/>
      <c r="J26" s="347"/>
      <c r="K26" s="348"/>
      <c r="L26" s="391"/>
      <c r="M26" s="392"/>
      <c r="N26" s="392"/>
      <c r="O26" s="392"/>
      <c r="P26" s="392"/>
      <c r="Q26" s="392"/>
      <c r="R26" s="392"/>
      <c r="S26" s="392"/>
      <c r="T26" s="392"/>
      <c r="U26" s="392"/>
      <c r="V26" s="392"/>
      <c r="W26" s="392"/>
      <c r="X26" s="393"/>
      <c r="Y26" s="388"/>
      <c r="Z26" s="389"/>
      <c r="AA26" s="389"/>
      <c r="AB26" s="394"/>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49"/>
      <c r="B27" s="1050"/>
      <c r="C27" s="1050"/>
      <c r="D27" s="1050"/>
      <c r="E27" s="1050"/>
      <c r="F27" s="1051"/>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49"/>
      <c r="B28" s="1050"/>
      <c r="C28" s="1050"/>
      <c r="D28" s="1050"/>
      <c r="E28" s="1050"/>
      <c r="F28" s="1051"/>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c r="A29" s="1049"/>
      <c r="B29" s="1050"/>
      <c r="C29" s="1050"/>
      <c r="D29" s="1050"/>
      <c r="E29" s="1050"/>
      <c r="F29" s="1051"/>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c r="A30" s="1049"/>
      <c r="B30" s="1050"/>
      <c r="C30" s="1050"/>
      <c r="D30" s="1050"/>
      <c r="E30" s="1050"/>
      <c r="F30" s="1051"/>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c r="A31" s="1049"/>
      <c r="B31" s="1050"/>
      <c r="C31" s="1050"/>
      <c r="D31" s="1050"/>
      <c r="E31" s="1050"/>
      <c r="F31" s="1051"/>
      <c r="G31" s="346"/>
      <c r="H31" s="347"/>
      <c r="I31" s="347"/>
      <c r="J31" s="347"/>
      <c r="K31" s="348"/>
      <c r="L31" s="391"/>
      <c r="M31" s="392"/>
      <c r="N31" s="392"/>
      <c r="O31" s="392"/>
      <c r="P31" s="392"/>
      <c r="Q31" s="392"/>
      <c r="R31" s="392"/>
      <c r="S31" s="392"/>
      <c r="T31" s="392"/>
      <c r="U31" s="392"/>
      <c r="V31" s="392"/>
      <c r="W31" s="392"/>
      <c r="X31" s="393"/>
      <c r="Y31" s="388"/>
      <c r="Z31" s="389"/>
      <c r="AA31" s="389"/>
      <c r="AB31" s="394"/>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49"/>
      <c r="B32" s="1050"/>
      <c r="C32" s="1050"/>
      <c r="D32" s="1050"/>
      <c r="E32" s="1050"/>
      <c r="F32" s="1051"/>
      <c r="G32" s="346"/>
      <c r="H32" s="347"/>
      <c r="I32" s="347"/>
      <c r="J32" s="347"/>
      <c r="K32" s="348"/>
      <c r="L32" s="391"/>
      <c r="M32" s="392"/>
      <c r="N32" s="392"/>
      <c r="O32" s="392"/>
      <c r="P32" s="392"/>
      <c r="Q32" s="392"/>
      <c r="R32" s="392"/>
      <c r="S32" s="392"/>
      <c r="T32" s="392"/>
      <c r="U32" s="392"/>
      <c r="V32" s="392"/>
      <c r="W32" s="392"/>
      <c r="X32" s="393"/>
      <c r="Y32" s="388"/>
      <c r="Z32" s="389"/>
      <c r="AA32" s="389"/>
      <c r="AB32" s="394"/>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49"/>
      <c r="B33" s="1050"/>
      <c r="C33" s="1050"/>
      <c r="D33" s="1050"/>
      <c r="E33" s="1050"/>
      <c r="F33" s="1051"/>
      <c r="G33" s="346"/>
      <c r="H33" s="347"/>
      <c r="I33" s="347"/>
      <c r="J33" s="347"/>
      <c r="K33" s="348"/>
      <c r="L33" s="391"/>
      <c r="M33" s="392"/>
      <c r="N33" s="392"/>
      <c r="O33" s="392"/>
      <c r="P33" s="392"/>
      <c r="Q33" s="392"/>
      <c r="R33" s="392"/>
      <c r="S33" s="392"/>
      <c r="T33" s="392"/>
      <c r="U33" s="392"/>
      <c r="V33" s="392"/>
      <c r="W33" s="392"/>
      <c r="X33" s="393"/>
      <c r="Y33" s="388"/>
      <c r="Z33" s="389"/>
      <c r="AA33" s="389"/>
      <c r="AB33" s="394"/>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49"/>
      <c r="B34" s="1050"/>
      <c r="C34" s="1050"/>
      <c r="D34" s="1050"/>
      <c r="E34" s="1050"/>
      <c r="F34" s="1051"/>
      <c r="G34" s="346"/>
      <c r="H34" s="347"/>
      <c r="I34" s="347"/>
      <c r="J34" s="347"/>
      <c r="K34" s="348"/>
      <c r="L34" s="391"/>
      <c r="M34" s="392"/>
      <c r="N34" s="392"/>
      <c r="O34" s="392"/>
      <c r="P34" s="392"/>
      <c r="Q34" s="392"/>
      <c r="R34" s="392"/>
      <c r="S34" s="392"/>
      <c r="T34" s="392"/>
      <c r="U34" s="392"/>
      <c r="V34" s="392"/>
      <c r="W34" s="392"/>
      <c r="X34" s="393"/>
      <c r="Y34" s="388"/>
      <c r="Z34" s="389"/>
      <c r="AA34" s="389"/>
      <c r="AB34" s="394"/>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49"/>
      <c r="B35" s="1050"/>
      <c r="C35" s="1050"/>
      <c r="D35" s="1050"/>
      <c r="E35" s="1050"/>
      <c r="F35" s="1051"/>
      <c r="G35" s="346"/>
      <c r="H35" s="347"/>
      <c r="I35" s="347"/>
      <c r="J35" s="347"/>
      <c r="K35" s="348"/>
      <c r="L35" s="391"/>
      <c r="M35" s="392"/>
      <c r="N35" s="392"/>
      <c r="O35" s="392"/>
      <c r="P35" s="392"/>
      <c r="Q35" s="392"/>
      <c r="R35" s="392"/>
      <c r="S35" s="392"/>
      <c r="T35" s="392"/>
      <c r="U35" s="392"/>
      <c r="V35" s="392"/>
      <c r="W35" s="392"/>
      <c r="X35" s="393"/>
      <c r="Y35" s="388"/>
      <c r="Z35" s="389"/>
      <c r="AA35" s="389"/>
      <c r="AB35" s="394"/>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49"/>
      <c r="B36" s="1050"/>
      <c r="C36" s="1050"/>
      <c r="D36" s="1050"/>
      <c r="E36" s="1050"/>
      <c r="F36" s="1051"/>
      <c r="G36" s="346"/>
      <c r="H36" s="347"/>
      <c r="I36" s="347"/>
      <c r="J36" s="347"/>
      <c r="K36" s="348"/>
      <c r="L36" s="391"/>
      <c r="M36" s="392"/>
      <c r="N36" s="392"/>
      <c r="O36" s="392"/>
      <c r="P36" s="392"/>
      <c r="Q36" s="392"/>
      <c r="R36" s="392"/>
      <c r="S36" s="392"/>
      <c r="T36" s="392"/>
      <c r="U36" s="392"/>
      <c r="V36" s="392"/>
      <c r="W36" s="392"/>
      <c r="X36" s="393"/>
      <c r="Y36" s="388"/>
      <c r="Z36" s="389"/>
      <c r="AA36" s="389"/>
      <c r="AB36" s="394"/>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49"/>
      <c r="B37" s="1050"/>
      <c r="C37" s="1050"/>
      <c r="D37" s="1050"/>
      <c r="E37" s="1050"/>
      <c r="F37" s="1051"/>
      <c r="G37" s="346"/>
      <c r="H37" s="347"/>
      <c r="I37" s="347"/>
      <c r="J37" s="347"/>
      <c r="K37" s="348"/>
      <c r="L37" s="391"/>
      <c r="M37" s="392"/>
      <c r="N37" s="392"/>
      <c r="O37" s="392"/>
      <c r="P37" s="392"/>
      <c r="Q37" s="392"/>
      <c r="R37" s="392"/>
      <c r="S37" s="392"/>
      <c r="T37" s="392"/>
      <c r="U37" s="392"/>
      <c r="V37" s="392"/>
      <c r="W37" s="392"/>
      <c r="X37" s="393"/>
      <c r="Y37" s="388"/>
      <c r="Z37" s="389"/>
      <c r="AA37" s="389"/>
      <c r="AB37" s="394"/>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49"/>
      <c r="B38" s="1050"/>
      <c r="C38" s="1050"/>
      <c r="D38" s="1050"/>
      <c r="E38" s="1050"/>
      <c r="F38" s="1051"/>
      <c r="G38" s="346"/>
      <c r="H38" s="347"/>
      <c r="I38" s="347"/>
      <c r="J38" s="347"/>
      <c r="K38" s="348"/>
      <c r="L38" s="391"/>
      <c r="M38" s="392"/>
      <c r="N38" s="392"/>
      <c r="O38" s="392"/>
      <c r="P38" s="392"/>
      <c r="Q38" s="392"/>
      <c r="R38" s="392"/>
      <c r="S38" s="392"/>
      <c r="T38" s="392"/>
      <c r="U38" s="392"/>
      <c r="V38" s="392"/>
      <c r="W38" s="392"/>
      <c r="X38" s="393"/>
      <c r="Y38" s="388"/>
      <c r="Z38" s="389"/>
      <c r="AA38" s="389"/>
      <c r="AB38" s="394"/>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49"/>
      <c r="B39" s="1050"/>
      <c r="C39" s="1050"/>
      <c r="D39" s="1050"/>
      <c r="E39" s="1050"/>
      <c r="F39" s="1051"/>
      <c r="G39" s="346"/>
      <c r="H39" s="347"/>
      <c r="I39" s="347"/>
      <c r="J39" s="347"/>
      <c r="K39" s="348"/>
      <c r="L39" s="391"/>
      <c r="M39" s="392"/>
      <c r="N39" s="392"/>
      <c r="O39" s="392"/>
      <c r="P39" s="392"/>
      <c r="Q39" s="392"/>
      <c r="R39" s="392"/>
      <c r="S39" s="392"/>
      <c r="T39" s="392"/>
      <c r="U39" s="392"/>
      <c r="V39" s="392"/>
      <c r="W39" s="392"/>
      <c r="X39" s="393"/>
      <c r="Y39" s="388"/>
      <c r="Z39" s="389"/>
      <c r="AA39" s="389"/>
      <c r="AB39" s="394"/>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49"/>
      <c r="B40" s="1050"/>
      <c r="C40" s="1050"/>
      <c r="D40" s="1050"/>
      <c r="E40" s="1050"/>
      <c r="F40" s="1051"/>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49"/>
      <c r="B41" s="1050"/>
      <c r="C41" s="1050"/>
      <c r="D41" s="1050"/>
      <c r="E41" s="1050"/>
      <c r="F41" s="1051"/>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c r="A42" s="1049"/>
      <c r="B42" s="1050"/>
      <c r="C42" s="1050"/>
      <c r="D42" s="1050"/>
      <c r="E42" s="1050"/>
      <c r="F42" s="1051"/>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c r="A43" s="1049"/>
      <c r="B43" s="1050"/>
      <c r="C43" s="1050"/>
      <c r="D43" s="1050"/>
      <c r="E43" s="1050"/>
      <c r="F43" s="1051"/>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c r="A44" s="1049"/>
      <c r="B44" s="1050"/>
      <c r="C44" s="1050"/>
      <c r="D44" s="1050"/>
      <c r="E44" s="1050"/>
      <c r="F44" s="1051"/>
      <c r="G44" s="346"/>
      <c r="H44" s="347"/>
      <c r="I44" s="347"/>
      <c r="J44" s="347"/>
      <c r="K44" s="348"/>
      <c r="L44" s="391"/>
      <c r="M44" s="392"/>
      <c r="N44" s="392"/>
      <c r="O44" s="392"/>
      <c r="P44" s="392"/>
      <c r="Q44" s="392"/>
      <c r="R44" s="392"/>
      <c r="S44" s="392"/>
      <c r="T44" s="392"/>
      <c r="U44" s="392"/>
      <c r="V44" s="392"/>
      <c r="W44" s="392"/>
      <c r="X44" s="393"/>
      <c r="Y44" s="388"/>
      <c r="Z44" s="389"/>
      <c r="AA44" s="389"/>
      <c r="AB44" s="394"/>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49"/>
      <c r="B45" s="1050"/>
      <c r="C45" s="1050"/>
      <c r="D45" s="1050"/>
      <c r="E45" s="1050"/>
      <c r="F45" s="1051"/>
      <c r="G45" s="346"/>
      <c r="H45" s="347"/>
      <c r="I45" s="347"/>
      <c r="J45" s="347"/>
      <c r="K45" s="348"/>
      <c r="L45" s="391"/>
      <c r="M45" s="392"/>
      <c r="N45" s="392"/>
      <c r="O45" s="392"/>
      <c r="P45" s="392"/>
      <c r="Q45" s="392"/>
      <c r="R45" s="392"/>
      <c r="S45" s="392"/>
      <c r="T45" s="392"/>
      <c r="U45" s="392"/>
      <c r="V45" s="392"/>
      <c r="W45" s="392"/>
      <c r="X45" s="393"/>
      <c r="Y45" s="388"/>
      <c r="Z45" s="389"/>
      <c r="AA45" s="389"/>
      <c r="AB45" s="394"/>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49"/>
      <c r="B46" s="1050"/>
      <c r="C46" s="1050"/>
      <c r="D46" s="1050"/>
      <c r="E46" s="1050"/>
      <c r="F46" s="1051"/>
      <c r="G46" s="346"/>
      <c r="H46" s="347"/>
      <c r="I46" s="347"/>
      <c r="J46" s="347"/>
      <c r="K46" s="348"/>
      <c r="L46" s="391"/>
      <c r="M46" s="392"/>
      <c r="N46" s="392"/>
      <c r="O46" s="392"/>
      <c r="P46" s="392"/>
      <c r="Q46" s="392"/>
      <c r="R46" s="392"/>
      <c r="S46" s="392"/>
      <c r="T46" s="392"/>
      <c r="U46" s="392"/>
      <c r="V46" s="392"/>
      <c r="W46" s="392"/>
      <c r="X46" s="393"/>
      <c r="Y46" s="388"/>
      <c r="Z46" s="389"/>
      <c r="AA46" s="389"/>
      <c r="AB46" s="394"/>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49"/>
      <c r="B47" s="1050"/>
      <c r="C47" s="1050"/>
      <c r="D47" s="1050"/>
      <c r="E47" s="1050"/>
      <c r="F47" s="1051"/>
      <c r="G47" s="346"/>
      <c r="H47" s="347"/>
      <c r="I47" s="347"/>
      <c r="J47" s="347"/>
      <c r="K47" s="348"/>
      <c r="L47" s="391"/>
      <c r="M47" s="392"/>
      <c r="N47" s="392"/>
      <c r="O47" s="392"/>
      <c r="P47" s="392"/>
      <c r="Q47" s="392"/>
      <c r="R47" s="392"/>
      <c r="S47" s="392"/>
      <c r="T47" s="392"/>
      <c r="U47" s="392"/>
      <c r="V47" s="392"/>
      <c r="W47" s="392"/>
      <c r="X47" s="393"/>
      <c r="Y47" s="388"/>
      <c r="Z47" s="389"/>
      <c r="AA47" s="389"/>
      <c r="AB47" s="394"/>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49"/>
      <c r="B48" s="1050"/>
      <c r="C48" s="1050"/>
      <c r="D48" s="1050"/>
      <c r="E48" s="1050"/>
      <c r="F48" s="1051"/>
      <c r="G48" s="346"/>
      <c r="H48" s="347"/>
      <c r="I48" s="347"/>
      <c r="J48" s="347"/>
      <c r="K48" s="348"/>
      <c r="L48" s="391"/>
      <c r="M48" s="392"/>
      <c r="N48" s="392"/>
      <c r="O48" s="392"/>
      <c r="P48" s="392"/>
      <c r="Q48" s="392"/>
      <c r="R48" s="392"/>
      <c r="S48" s="392"/>
      <c r="T48" s="392"/>
      <c r="U48" s="392"/>
      <c r="V48" s="392"/>
      <c r="W48" s="392"/>
      <c r="X48" s="393"/>
      <c r="Y48" s="388"/>
      <c r="Z48" s="389"/>
      <c r="AA48" s="389"/>
      <c r="AB48" s="394"/>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49"/>
      <c r="B49" s="1050"/>
      <c r="C49" s="1050"/>
      <c r="D49" s="1050"/>
      <c r="E49" s="1050"/>
      <c r="F49" s="1051"/>
      <c r="G49" s="346"/>
      <c r="H49" s="347"/>
      <c r="I49" s="347"/>
      <c r="J49" s="347"/>
      <c r="K49" s="348"/>
      <c r="L49" s="391"/>
      <c r="M49" s="392"/>
      <c r="N49" s="392"/>
      <c r="O49" s="392"/>
      <c r="P49" s="392"/>
      <c r="Q49" s="392"/>
      <c r="R49" s="392"/>
      <c r="S49" s="392"/>
      <c r="T49" s="392"/>
      <c r="U49" s="392"/>
      <c r="V49" s="392"/>
      <c r="W49" s="392"/>
      <c r="X49" s="393"/>
      <c r="Y49" s="388"/>
      <c r="Z49" s="389"/>
      <c r="AA49" s="389"/>
      <c r="AB49" s="394"/>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49"/>
      <c r="B50" s="1050"/>
      <c r="C50" s="1050"/>
      <c r="D50" s="1050"/>
      <c r="E50" s="1050"/>
      <c r="F50" s="1051"/>
      <c r="G50" s="346"/>
      <c r="H50" s="347"/>
      <c r="I50" s="347"/>
      <c r="J50" s="347"/>
      <c r="K50" s="348"/>
      <c r="L50" s="391"/>
      <c r="M50" s="392"/>
      <c r="N50" s="392"/>
      <c r="O50" s="392"/>
      <c r="P50" s="392"/>
      <c r="Q50" s="392"/>
      <c r="R50" s="392"/>
      <c r="S50" s="392"/>
      <c r="T50" s="392"/>
      <c r="U50" s="392"/>
      <c r="V50" s="392"/>
      <c r="W50" s="392"/>
      <c r="X50" s="393"/>
      <c r="Y50" s="388"/>
      <c r="Z50" s="389"/>
      <c r="AA50" s="389"/>
      <c r="AB50" s="394"/>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49"/>
      <c r="B51" s="1050"/>
      <c r="C51" s="1050"/>
      <c r="D51" s="1050"/>
      <c r="E51" s="1050"/>
      <c r="F51" s="1051"/>
      <c r="G51" s="346"/>
      <c r="H51" s="347"/>
      <c r="I51" s="347"/>
      <c r="J51" s="347"/>
      <c r="K51" s="348"/>
      <c r="L51" s="391"/>
      <c r="M51" s="392"/>
      <c r="N51" s="392"/>
      <c r="O51" s="392"/>
      <c r="P51" s="392"/>
      <c r="Q51" s="392"/>
      <c r="R51" s="392"/>
      <c r="S51" s="392"/>
      <c r="T51" s="392"/>
      <c r="U51" s="392"/>
      <c r="V51" s="392"/>
      <c r="W51" s="392"/>
      <c r="X51" s="393"/>
      <c r="Y51" s="388"/>
      <c r="Z51" s="389"/>
      <c r="AA51" s="389"/>
      <c r="AB51" s="394"/>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49"/>
      <c r="B52" s="1050"/>
      <c r="C52" s="1050"/>
      <c r="D52" s="1050"/>
      <c r="E52" s="1050"/>
      <c r="F52" s="1051"/>
      <c r="G52" s="346"/>
      <c r="H52" s="347"/>
      <c r="I52" s="347"/>
      <c r="J52" s="347"/>
      <c r="K52" s="348"/>
      <c r="L52" s="391"/>
      <c r="M52" s="392"/>
      <c r="N52" s="392"/>
      <c r="O52" s="392"/>
      <c r="P52" s="392"/>
      <c r="Q52" s="392"/>
      <c r="R52" s="392"/>
      <c r="S52" s="392"/>
      <c r="T52" s="392"/>
      <c r="U52" s="392"/>
      <c r="V52" s="392"/>
      <c r="W52" s="392"/>
      <c r="X52" s="393"/>
      <c r="Y52" s="388"/>
      <c r="Z52" s="389"/>
      <c r="AA52" s="389"/>
      <c r="AB52" s="394"/>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row r="55" spans="1:50" ht="30" customHeight="1">
      <c r="A55" s="1046" t="s">
        <v>29</v>
      </c>
      <c r="B55" s="1047"/>
      <c r="C55" s="1047"/>
      <c r="D55" s="1047"/>
      <c r="E55" s="1047"/>
      <c r="F55" s="1048"/>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c r="A56" s="1049"/>
      <c r="B56" s="1050"/>
      <c r="C56" s="1050"/>
      <c r="D56" s="1050"/>
      <c r="E56" s="1050"/>
      <c r="F56" s="1051"/>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c r="A57" s="1049"/>
      <c r="B57" s="1050"/>
      <c r="C57" s="1050"/>
      <c r="D57" s="1050"/>
      <c r="E57" s="1050"/>
      <c r="F57" s="1051"/>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c r="A58" s="1049"/>
      <c r="B58" s="1050"/>
      <c r="C58" s="1050"/>
      <c r="D58" s="1050"/>
      <c r="E58" s="1050"/>
      <c r="F58" s="1051"/>
      <c r="G58" s="346"/>
      <c r="H58" s="347"/>
      <c r="I58" s="347"/>
      <c r="J58" s="347"/>
      <c r="K58" s="348"/>
      <c r="L58" s="391"/>
      <c r="M58" s="392"/>
      <c r="N58" s="392"/>
      <c r="O58" s="392"/>
      <c r="P58" s="392"/>
      <c r="Q58" s="392"/>
      <c r="R58" s="392"/>
      <c r="S58" s="392"/>
      <c r="T58" s="392"/>
      <c r="U58" s="392"/>
      <c r="V58" s="392"/>
      <c r="W58" s="392"/>
      <c r="X58" s="393"/>
      <c r="Y58" s="388"/>
      <c r="Z58" s="389"/>
      <c r="AA58" s="389"/>
      <c r="AB58" s="394"/>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49"/>
      <c r="B59" s="1050"/>
      <c r="C59" s="1050"/>
      <c r="D59" s="1050"/>
      <c r="E59" s="1050"/>
      <c r="F59" s="1051"/>
      <c r="G59" s="346"/>
      <c r="H59" s="347"/>
      <c r="I59" s="347"/>
      <c r="J59" s="347"/>
      <c r="K59" s="348"/>
      <c r="L59" s="391"/>
      <c r="M59" s="392"/>
      <c r="N59" s="392"/>
      <c r="O59" s="392"/>
      <c r="P59" s="392"/>
      <c r="Q59" s="392"/>
      <c r="R59" s="392"/>
      <c r="S59" s="392"/>
      <c r="T59" s="392"/>
      <c r="U59" s="392"/>
      <c r="V59" s="392"/>
      <c r="W59" s="392"/>
      <c r="X59" s="393"/>
      <c r="Y59" s="388"/>
      <c r="Z59" s="389"/>
      <c r="AA59" s="389"/>
      <c r="AB59" s="394"/>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49"/>
      <c r="B60" s="1050"/>
      <c r="C60" s="1050"/>
      <c r="D60" s="1050"/>
      <c r="E60" s="1050"/>
      <c r="F60" s="1051"/>
      <c r="G60" s="346"/>
      <c r="H60" s="347"/>
      <c r="I60" s="347"/>
      <c r="J60" s="347"/>
      <c r="K60" s="348"/>
      <c r="L60" s="391"/>
      <c r="M60" s="392"/>
      <c r="N60" s="392"/>
      <c r="O60" s="392"/>
      <c r="P60" s="392"/>
      <c r="Q60" s="392"/>
      <c r="R60" s="392"/>
      <c r="S60" s="392"/>
      <c r="T60" s="392"/>
      <c r="U60" s="392"/>
      <c r="V60" s="392"/>
      <c r="W60" s="392"/>
      <c r="X60" s="393"/>
      <c r="Y60" s="388"/>
      <c r="Z60" s="389"/>
      <c r="AA60" s="389"/>
      <c r="AB60" s="394"/>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49"/>
      <c r="B61" s="1050"/>
      <c r="C61" s="1050"/>
      <c r="D61" s="1050"/>
      <c r="E61" s="1050"/>
      <c r="F61" s="1051"/>
      <c r="G61" s="346"/>
      <c r="H61" s="347"/>
      <c r="I61" s="347"/>
      <c r="J61" s="347"/>
      <c r="K61" s="348"/>
      <c r="L61" s="391"/>
      <c r="M61" s="392"/>
      <c r="N61" s="392"/>
      <c r="O61" s="392"/>
      <c r="P61" s="392"/>
      <c r="Q61" s="392"/>
      <c r="R61" s="392"/>
      <c r="S61" s="392"/>
      <c r="T61" s="392"/>
      <c r="U61" s="392"/>
      <c r="V61" s="392"/>
      <c r="W61" s="392"/>
      <c r="X61" s="393"/>
      <c r="Y61" s="388"/>
      <c r="Z61" s="389"/>
      <c r="AA61" s="389"/>
      <c r="AB61" s="394"/>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49"/>
      <c r="B62" s="1050"/>
      <c r="C62" s="1050"/>
      <c r="D62" s="1050"/>
      <c r="E62" s="1050"/>
      <c r="F62" s="1051"/>
      <c r="G62" s="346"/>
      <c r="H62" s="347"/>
      <c r="I62" s="347"/>
      <c r="J62" s="347"/>
      <c r="K62" s="348"/>
      <c r="L62" s="391"/>
      <c r="M62" s="392"/>
      <c r="N62" s="392"/>
      <c r="O62" s="392"/>
      <c r="P62" s="392"/>
      <c r="Q62" s="392"/>
      <c r="R62" s="392"/>
      <c r="S62" s="392"/>
      <c r="T62" s="392"/>
      <c r="U62" s="392"/>
      <c r="V62" s="392"/>
      <c r="W62" s="392"/>
      <c r="X62" s="393"/>
      <c r="Y62" s="388"/>
      <c r="Z62" s="389"/>
      <c r="AA62" s="389"/>
      <c r="AB62" s="394"/>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49"/>
      <c r="B63" s="1050"/>
      <c r="C63" s="1050"/>
      <c r="D63" s="1050"/>
      <c r="E63" s="1050"/>
      <c r="F63" s="1051"/>
      <c r="G63" s="346"/>
      <c r="H63" s="347"/>
      <c r="I63" s="347"/>
      <c r="J63" s="347"/>
      <c r="K63" s="348"/>
      <c r="L63" s="391"/>
      <c r="M63" s="392"/>
      <c r="N63" s="392"/>
      <c r="O63" s="392"/>
      <c r="P63" s="392"/>
      <c r="Q63" s="392"/>
      <c r="R63" s="392"/>
      <c r="S63" s="392"/>
      <c r="T63" s="392"/>
      <c r="U63" s="392"/>
      <c r="V63" s="392"/>
      <c r="W63" s="392"/>
      <c r="X63" s="393"/>
      <c r="Y63" s="388"/>
      <c r="Z63" s="389"/>
      <c r="AA63" s="389"/>
      <c r="AB63" s="394"/>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49"/>
      <c r="B64" s="1050"/>
      <c r="C64" s="1050"/>
      <c r="D64" s="1050"/>
      <c r="E64" s="1050"/>
      <c r="F64" s="1051"/>
      <c r="G64" s="346"/>
      <c r="H64" s="347"/>
      <c r="I64" s="347"/>
      <c r="J64" s="347"/>
      <c r="K64" s="348"/>
      <c r="L64" s="391"/>
      <c r="M64" s="392"/>
      <c r="N64" s="392"/>
      <c r="O64" s="392"/>
      <c r="P64" s="392"/>
      <c r="Q64" s="392"/>
      <c r="R64" s="392"/>
      <c r="S64" s="392"/>
      <c r="T64" s="392"/>
      <c r="U64" s="392"/>
      <c r="V64" s="392"/>
      <c r="W64" s="392"/>
      <c r="X64" s="393"/>
      <c r="Y64" s="388"/>
      <c r="Z64" s="389"/>
      <c r="AA64" s="389"/>
      <c r="AB64" s="394"/>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49"/>
      <c r="B65" s="1050"/>
      <c r="C65" s="1050"/>
      <c r="D65" s="1050"/>
      <c r="E65" s="1050"/>
      <c r="F65" s="1051"/>
      <c r="G65" s="346"/>
      <c r="H65" s="347"/>
      <c r="I65" s="347"/>
      <c r="J65" s="347"/>
      <c r="K65" s="348"/>
      <c r="L65" s="391"/>
      <c r="M65" s="392"/>
      <c r="N65" s="392"/>
      <c r="O65" s="392"/>
      <c r="P65" s="392"/>
      <c r="Q65" s="392"/>
      <c r="R65" s="392"/>
      <c r="S65" s="392"/>
      <c r="T65" s="392"/>
      <c r="U65" s="392"/>
      <c r="V65" s="392"/>
      <c r="W65" s="392"/>
      <c r="X65" s="393"/>
      <c r="Y65" s="388"/>
      <c r="Z65" s="389"/>
      <c r="AA65" s="389"/>
      <c r="AB65" s="394"/>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49"/>
      <c r="B66" s="1050"/>
      <c r="C66" s="1050"/>
      <c r="D66" s="1050"/>
      <c r="E66" s="1050"/>
      <c r="F66" s="1051"/>
      <c r="G66" s="346"/>
      <c r="H66" s="347"/>
      <c r="I66" s="347"/>
      <c r="J66" s="347"/>
      <c r="K66" s="348"/>
      <c r="L66" s="391"/>
      <c r="M66" s="392"/>
      <c r="N66" s="392"/>
      <c r="O66" s="392"/>
      <c r="P66" s="392"/>
      <c r="Q66" s="392"/>
      <c r="R66" s="392"/>
      <c r="S66" s="392"/>
      <c r="T66" s="392"/>
      <c r="U66" s="392"/>
      <c r="V66" s="392"/>
      <c r="W66" s="392"/>
      <c r="X66" s="393"/>
      <c r="Y66" s="388"/>
      <c r="Z66" s="389"/>
      <c r="AA66" s="389"/>
      <c r="AB66" s="394"/>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49"/>
      <c r="B67" s="1050"/>
      <c r="C67" s="1050"/>
      <c r="D67" s="1050"/>
      <c r="E67" s="1050"/>
      <c r="F67" s="1051"/>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49"/>
      <c r="B68" s="1050"/>
      <c r="C68" s="1050"/>
      <c r="D68" s="1050"/>
      <c r="E68" s="1050"/>
      <c r="F68" s="1051"/>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c r="A69" s="1049"/>
      <c r="B69" s="1050"/>
      <c r="C69" s="1050"/>
      <c r="D69" s="1050"/>
      <c r="E69" s="1050"/>
      <c r="F69" s="1051"/>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c r="A70" s="1049"/>
      <c r="B70" s="1050"/>
      <c r="C70" s="1050"/>
      <c r="D70" s="1050"/>
      <c r="E70" s="1050"/>
      <c r="F70" s="1051"/>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c r="A71" s="1049"/>
      <c r="B71" s="1050"/>
      <c r="C71" s="1050"/>
      <c r="D71" s="1050"/>
      <c r="E71" s="1050"/>
      <c r="F71" s="1051"/>
      <c r="G71" s="346"/>
      <c r="H71" s="347"/>
      <c r="I71" s="347"/>
      <c r="J71" s="347"/>
      <c r="K71" s="348"/>
      <c r="L71" s="391"/>
      <c r="M71" s="392"/>
      <c r="N71" s="392"/>
      <c r="O71" s="392"/>
      <c r="P71" s="392"/>
      <c r="Q71" s="392"/>
      <c r="R71" s="392"/>
      <c r="S71" s="392"/>
      <c r="T71" s="392"/>
      <c r="U71" s="392"/>
      <c r="V71" s="392"/>
      <c r="W71" s="392"/>
      <c r="X71" s="393"/>
      <c r="Y71" s="388"/>
      <c r="Z71" s="389"/>
      <c r="AA71" s="389"/>
      <c r="AB71" s="394"/>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49"/>
      <c r="B72" s="1050"/>
      <c r="C72" s="1050"/>
      <c r="D72" s="1050"/>
      <c r="E72" s="1050"/>
      <c r="F72" s="1051"/>
      <c r="G72" s="346"/>
      <c r="H72" s="347"/>
      <c r="I72" s="347"/>
      <c r="J72" s="347"/>
      <c r="K72" s="348"/>
      <c r="L72" s="391"/>
      <c r="M72" s="392"/>
      <c r="N72" s="392"/>
      <c r="O72" s="392"/>
      <c r="P72" s="392"/>
      <c r="Q72" s="392"/>
      <c r="R72" s="392"/>
      <c r="S72" s="392"/>
      <c r="T72" s="392"/>
      <c r="U72" s="392"/>
      <c r="V72" s="392"/>
      <c r="W72" s="392"/>
      <c r="X72" s="393"/>
      <c r="Y72" s="388"/>
      <c r="Z72" s="389"/>
      <c r="AA72" s="389"/>
      <c r="AB72" s="394"/>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49"/>
      <c r="B73" s="1050"/>
      <c r="C73" s="1050"/>
      <c r="D73" s="1050"/>
      <c r="E73" s="1050"/>
      <c r="F73" s="1051"/>
      <c r="G73" s="346"/>
      <c r="H73" s="347"/>
      <c r="I73" s="347"/>
      <c r="J73" s="347"/>
      <c r="K73" s="348"/>
      <c r="L73" s="391"/>
      <c r="M73" s="392"/>
      <c r="N73" s="392"/>
      <c r="O73" s="392"/>
      <c r="P73" s="392"/>
      <c r="Q73" s="392"/>
      <c r="R73" s="392"/>
      <c r="S73" s="392"/>
      <c r="T73" s="392"/>
      <c r="U73" s="392"/>
      <c r="V73" s="392"/>
      <c r="W73" s="392"/>
      <c r="X73" s="393"/>
      <c r="Y73" s="388"/>
      <c r="Z73" s="389"/>
      <c r="AA73" s="389"/>
      <c r="AB73" s="394"/>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49"/>
      <c r="B74" s="1050"/>
      <c r="C74" s="1050"/>
      <c r="D74" s="1050"/>
      <c r="E74" s="1050"/>
      <c r="F74" s="1051"/>
      <c r="G74" s="346"/>
      <c r="H74" s="347"/>
      <c r="I74" s="347"/>
      <c r="J74" s="347"/>
      <c r="K74" s="348"/>
      <c r="L74" s="391"/>
      <c r="M74" s="392"/>
      <c r="N74" s="392"/>
      <c r="O74" s="392"/>
      <c r="P74" s="392"/>
      <c r="Q74" s="392"/>
      <c r="R74" s="392"/>
      <c r="S74" s="392"/>
      <c r="T74" s="392"/>
      <c r="U74" s="392"/>
      <c r="V74" s="392"/>
      <c r="W74" s="392"/>
      <c r="X74" s="393"/>
      <c r="Y74" s="388"/>
      <c r="Z74" s="389"/>
      <c r="AA74" s="389"/>
      <c r="AB74" s="394"/>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49"/>
      <c r="B75" s="1050"/>
      <c r="C75" s="1050"/>
      <c r="D75" s="1050"/>
      <c r="E75" s="1050"/>
      <c r="F75" s="1051"/>
      <c r="G75" s="346"/>
      <c r="H75" s="347"/>
      <c r="I75" s="347"/>
      <c r="J75" s="347"/>
      <c r="K75" s="348"/>
      <c r="L75" s="391"/>
      <c r="M75" s="392"/>
      <c r="N75" s="392"/>
      <c r="O75" s="392"/>
      <c r="P75" s="392"/>
      <c r="Q75" s="392"/>
      <c r="R75" s="392"/>
      <c r="S75" s="392"/>
      <c r="T75" s="392"/>
      <c r="U75" s="392"/>
      <c r="V75" s="392"/>
      <c r="W75" s="392"/>
      <c r="X75" s="393"/>
      <c r="Y75" s="388"/>
      <c r="Z75" s="389"/>
      <c r="AA75" s="389"/>
      <c r="AB75" s="394"/>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49"/>
      <c r="B76" s="1050"/>
      <c r="C76" s="1050"/>
      <c r="D76" s="1050"/>
      <c r="E76" s="1050"/>
      <c r="F76" s="1051"/>
      <c r="G76" s="346"/>
      <c r="H76" s="347"/>
      <c r="I76" s="347"/>
      <c r="J76" s="347"/>
      <c r="K76" s="348"/>
      <c r="L76" s="391"/>
      <c r="M76" s="392"/>
      <c r="N76" s="392"/>
      <c r="O76" s="392"/>
      <c r="P76" s="392"/>
      <c r="Q76" s="392"/>
      <c r="R76" s="392"/>
      <c r="S76" s="392"/>
      <c r="T76" s="392"/>
      <c r="U76" s="392"/>
      <c r="V76" s="392"/>
      <c r="W76" s="392"/>
      <c r="X76" s="393"/>
      <c r="Y76" s="388"/>
      <c r="Z76" s="389"/>
      <c r="AA76" s="389"/>
      <c r="AB76" s="394"/>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49"/>
      <c r="B77" s="1050"/>
      <c r="C77" s="1050"/>
      <c r="D77" s="1050"/>
      <c r="E77" s="1050"/>
      <c r="F77" s="1051"/>
      <c r="G77" s="346"/>
      <c r="H77" s="347"/>
      <c r="I77" s="347"/>
      <c r="J77" s="347"/>
      <c r="K77" s="348"/>
      <c r="L77" s="391"/>
      <c r="M77" s="392"/>
      <c r="N77" s="392"/>
      <c r="O77" s="392"/>
      <c r="P77" s="392"/>
      <c r="Q77" s="392"/>
      <c r="R77" s="392"/>
      <c r="S77" s="392"/>
      <c r="T77" s="392"/>
      <c r="U77" s="392"/>
      <c r="V77" s="392"/>
      <c r="W77" s="392"/>
      <c r="X77" s="393"/>
      <c r="Y77" s="388"/>
      <c r="Z77" s="389"/>
      <c r="AA77" s="389"/>
      <c r="AB77" s="394"/>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49"/>
      <c r="B78" s="1050"/>
      <c r="C78" s="1050"/>
      <c r="D78" s="1050"/>
      <c r="E78" s="1050"/>
      <c r="F78" s="1051"/>
      <c r="G78" s="346"/>
      <c r="H78" s="347"/>
      <c r="I78" s="347"/>
      <c r="J78" s="347"/>
      <c r="K78" s="348"/>
      <c r="L78" s="391"/>
      <c r="M78" s="392"/>
      <c r="N78" s="392"/>
      <c r="O78" s="392"/>
      <c r="P78" s="392"/>
      <c r="Q78" s="392"/>
      <c r="R78" s="392"/>
      <c r="S78" s="392"/>
      <c r="T78" s="392"/>
      <c r="U78" s="392"/>
      <c r="V78" s="392"/>
      <c r="W78" s="392"/>
      <c r="X78" s="393"/>
      <c r="Y78" s="388"/>
      <c r="Z78" s="389"/>
      <c r="AA78" s="389"/>
      <c r="AB78" s="394"/>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49"/>
      <c r="B79" s="1050"/>
      <c r="C79" s="1050"/>
      <c r="D79" s="1050"/>
      <c r="E79" s="1050"/>
      <c r="F79" s="1051"/>
      <c r="G79" s="346"/>
      <c r="H79" s="347"/>
      <c r="I79" s="347"/>
      <c r="J79" s="347"/>
      <c r="K79" s="348"/>
      <c r="L79" s="391"/>
      <c r="M79" s="392"/>
      <c r="N79" s="392"/>
      <c r="O79" s="392"/>
      <c r="P79" s="392"/>
      <c r="Q79" s="392"/>
      <c r="R79" s="392"/>
      <c r="S79" s="392"/>
      <c r="T79" s="392"/>
      <c r="U79" s="392"/>
      <c r="V79" s="392"/>
      <c r="W79" s="392"/>
      <c r="X79" s="393"/>
      <c r="Y79" s="388"/>
      <c r="Z79" s="389"/>
      <c r="AA79" s="389"/>
      <c r="AB79" s="394"/>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49"/>
      <c r="B80" s="1050"/>
      <c r="C80" s="1050"/>
      <c r="D80" s="1050"/>
      <c r="E80" s="1050"/>
      <c r="F80" s="1051"/>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49"/>
      <c r="B81" s="1050"/>
      <c r="C81" s="1050"/>
      <c r="D81" s="1050"/>
      <c r="E81" s="1050"/>
      <c r="F81" s="1051"/>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c r="A82" s="1049"/>
      <c r="B82" s="1050"/>
      <c r="C82" s="1050"/>
      <c r="D82" s="1050"/>
      <c r="E82" s="1050"/>
      <c r="F82" s="1051"/>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c r="A83" s="1049"/>
      <c r="B83" s="1050"/>
      <c r="C83" s="1050"/>
      <c r="D83" s="1050"/>
      <c r="E83" s="1050"/>
      <c r="F83" s="1051"/>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c r="A84" s="1049"/>
      <c r="B84" s="1050"/>
      <c r="C84" s="1050"/>
      <c r="D84" s="1050"/>
      <c r="E84" s="1050"/>
      <c r="F84" s="1051"/>
      <c r="G84" s="346"/>
      <c r="H84" s="347"/>
      <c r="I84" s="347"/>
      <c r="J84" s="347"/>
      <c r="K84" s="348"/>
      <c r="L84" s="391"/>
      <c r="M84" s="392"/>
      <c r="N84" s="392"/>
      <c r="O84" s="392"/>
      <c r="P84" s="392"/>
      <c r="Q84" s="392"/>
      <c r="R84" s="392"/>
      <c r="S84" s="392"/>
      <c r="T84" s="392"/>
      <c r="U84" s="392"/>
      <c r="V84" s="392"/>
      <c r="W84" s="392"/>
      <c r="X84" s="393"/>
      <c r="Y84" s="388"/>
      <c r="Z84" s="389"/>
      <c r="AA84" s="389"/>
      <c r="AB84" s="394"/>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49"/>
      <c r="B85" s="1050"/>
      <c r="C85" s="1050"/>
      <c r="D85" s="1050"/>
      <c r="E85" s="1050"/>
      <c r="F85" s="1051"/>
      <c r="G85" s="346"/>
      <c r="H85" s="347"/>
      <c r="I85" s="347"/>
      <c r="J85" s="347"/>
      <c r="K85" s="348"/>
      <c r="L85" s="391"/>
      <c r="M85" s="392"/>
      <c r="N85" s="392"/>
      <c r="O85" s="392"/>
      <c r="P85" s="392"/>
      <c r="Q85" s="392"/>
      <c r="R85" s="392"/>
      <c r="S85" s="392"/>
      <c r="T85" s="392"/>
      <c r="U85" s="392"/>
      <c r="V85" s="392"/>
      <c r="W85" s="392"/>
      <c r="X85" s="393"/>
      <c r="Y85" s="388"/>
      <c r="Z85" s="389"/>
      <c r="AA85" s="389"/>
      <c r="AB85" s="394"/>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49"/>
      <c r="B86" s="1050"/>
      <c r="C86" s="1050"/>
      <c r="D86" s="1050"/>
      <c r="E86" s="1050"/>
      <c r="F86" s="1051"/>
      <c r="G86" s="346"/>
      <c r="H86" s="347"/>
      <c r="I86" s="347"/>
      <c r="J86" s="347"/>
      <c r="K86" s="348"/>
      <c r="L86" s="391"/>
      <c r="M86" s="392"/>
      <c r="N86" s="392"/>
      <c r="O86" s="392"/>
      <c r="P86" s="392"/>
      <c r="Q86" s="392"/>
      <c r="R86" s="392"/>
      <c r="S86" s="392"/>
      <c r="T86" s="392"/>
      <c r="U86" s="392"/>
      <c r="V86" s="392"/>
      <c r="W86" s="392"/>
      <c r="X86" s="393"/>
      <c r="Y86" s="388"/>
      <c r="Z86" s="389"/>
      <c r="AA86" s="389"/>
      <c r="AB86" s="394"/>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49"/>
      <c r="B87" s="1050"/>
      <c r="C87" s="1050"/>
      <c r="D87" s="1050"/>
      <c r="E87" s="1050"/>
      <c r="F87" s="1051"/>
      <c r="G87" s="346"/>
      <c r="H87" s="347"/>
      <c r="I87" s="347"/>
      <c r="J87" s="347"/>
      <c r="K87" s="348"/>
      <c r="L87" s="391"/>
      <c r="M87" s="392"/>
      <c r="N87" s="392"/>
      <c r="O87" s="392"/>
      <c r="P87" s="392"/>
      <c r="Q87" s="392"/>
      <c r="R87" s="392"/>
      <c r="S87" s="392"/>
      <c r="T87" s="392"/>
      <c r="U87" s="392"/>
      <c r="V87" s="392"/>
      <c r="W87" s="392"/>
      <c r="X87" s="393"/>
      <c r="Y87" s="388"/>
      <c r="Z87" s="389"/>
      <c r="AA87" s="389"/>
      <c r="AB87" s="394"/>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49"/>
      <c r="B88" s="1050"/>
      <c r="C88" s="1050"/>
      <c r="D88" s="1050"/>
      <c r="E88" s="1050"/>
      <c r="F88" s="1051"/>
      <c r="G88" s="346"/>
      <c r="H88" s="347"/>
      <c r="I88" s="347"/>
      <c r="J88" s="347"/>
      <c r="K88" s="348"/>
      <c r="L88" s="391"/>
      <c r="M88" s="392"/>
      <c r="N88" s="392"/>
      <c r="O88" s="392"/>
      <c r="P88" s="392"/>
      <c r="Q88" s="392"/>
      <c r="R88" s="392"/>
      <c r="S88" s="392"/>
      <c r="T88" s="392"/>
      <c r="U88" s="392"/>
      <c r="V88" s="392"/>
      <c r="W88" s="392"/>
      <c r="X88" s="393"/>
      <c r="Y88" s="388"/>
      <c r="Z88" s="389"/>
      <c r="AA88" s="389"/>
      <c r="AB88" s="394"/>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49"/>
      <c r="B89" s="1050"/>
      <c r="C89" s="1050"/>
      <c r="D89" s="1050"/>
      <c r="E89" s="1050"/>
      <c r="F89" s="1051"/>
      <c r="G89" s="346"/>
      <c r="H89" s="347"/>
      <c r="I89" s="347"/>
      <c r="J89" s="347"/>
      <c r="K89" s="348"/>
      <c r="L89" s="391"/>
      <c r="M89" s="392"/>
      <c r="N89" s="392"/>
      <c r="O89" s="392"/>
      <c r="P89" s="392"/>
      <c r="Q89" s="392"/>
      <c r="R89" s="392"/>
      <c r="S89" s="392"/>
      <c r="T89" s="392"/>
      <c r="U89" s="392"/>
      <c r="V89" s="392"/>
      <c r="W89" s="392"/>
      <c r="X89" s="393"/>
      <c r="Y89" s="388"/>
      <c r="Z89" s="389"/>
      <c r="AA89" s="389"/>
      <c r="AB89" s="394"/>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49"/>
      <c r="B90" s="1050"/>
      <c r="C90" s="1050"/>
      <c r="D90" s="1050"/>
      <c r="E90" s="1050"/>
      <c r="F90" s="1051"/>
      <c r="G90" s="346"/>
      <c r="H90" s="347"/>
      <c r="I90" s="347"/>
      <c r="J90" s="347"/>
      <c r="K90" s="348"/>
      <c r="L90" s="391"/>
      <c r="M90" s="392"/>
      <c r="N90" s="392"/>
      <c r="O90" s="392"/>
      <c r="P90" s="392"/>
      <c r="Q90" s="392"/>
      <c r="R90" s="392"/>
      <c r="S90" s="392"/>
      <c r="T90" s="392"/>
      <c r="U90" s="392"/>
      <c r="V90" s="392"/>
      <c r="W90" s="392"/>
      <c r="X90" s="393"/>
      <c r="Y90" s="388"/>
      <c r="Z90" s="389"/>
      <c r="AA90" s="389"/>
      <c r="AB90" s="394"/>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49"/>
      <c r="B91" s="1050"/>
      <c r="C91" s="1050"/>
      <c r="D91" s="1050"/>
      <c r="E91" s="1050"/>
      <c r="F91" s="1051"/>
      <c r="G91" s="346"/>
      <c r="H91" s="347"/>
      <c r="I91" s="347"/>
      <c r="J91" s="347"/>
      <c r="K91" s="348"/>
      <c r="L91" s="391"/>
      <c r="M91" s="392"/>
      <c r="N91" s="392"/>
      <c r="O91" s="392"/>
      <c r="P91" s="392"/>
      <c r="Q91" s="392"/>
      <c r="R91" s="392"/>
      <c r="S91" s="392"/>
      <c r="T91" s="392"/>
      <c r="U91" s="392"/>
      <c r="V91" s="392"/>
      <c r="W91" s="392"/>
      <c r="X91" s="393"/>
      <c r="Y91" s="388"/>
      <c r="Z91" s="389"/>
      <c r="AA91" s="389"/>
      <c r="AB91" s="394"/>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49"/>
      <c r="B92" s="1050"/>
      <c r="C92" s="1050"/>
      <c r="D92" s="1050"/>
      <c r="E92" s="1050"/>
      <c r="F92" s="1051"/>
      <c r="G92" s="346"/>
      <c r="H92" s="347"/>
      <c r="I92" s="347"/>
      <c r="J92" s="347"/>
      <c r="K92" s="348"/>
      <c r="L92" s="391"/>
      <c r="M92" s="392"/>
      <c r="N92" s="392"/>
      <c r="O92" s="392"/>
      <c r="P92" s="392"/>
      <c r="Q92" s="392"/>
      <c r="R92" s="392"/>
      <c r="S92" s="392"/>
      <c r="T92" s="392"/>
      <c r="U92" s="392"/>
      <c r="V92" s="392"/>
      <c r="W92" s="392"/>
      <c r="X92" s="393"/>
      <c r="Y92" s="388"/>
      <c r="Z92" s="389"/>
      <c r="AA92" s="389"/>
      <c r="AB92" s="394"/>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49"/>
      <c r="B93" s="1050"/>
      <c r="C93" s="1050"/>
      <c r="D93" s="1050"/>
      <c r="E93" s="1050"/>
      <c r="F93" s="1051"/>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49"/>
      <c r="B94" s="1050"/>
      <c r="C94" s="1050"/>
      <c r="D94" s="1050"/>
      <c r="E94" s="1050"/>
      <c r="F94" s="1051"/>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c r="A95" s="1049"/>
      <c r="B95" s="1050"/>
      <c r="C95" s="1050"/>
      <c r="D95" s="1050"/>
      <c r="E95" s="1050"/>
      <c r="F95" s="1051"/>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c r="A96" s="1049"/>
      <c r="B96" s="1050"/>
      <c r="C96" s="1050"/>
      <c r="D96" s="1050"/>
      <c r="E96" s="1050"/>
      <c r="F96" s="1051"/>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c r="A97" s="1049"/>
      <c r="B97" s="1050"/>
      <c r="C97" s="1050"/>
      <c r="D97" s="1050"/>
      <c r="E97" s="1050"/>
      <c r="F97" s="1051"/>
      <c r="G97" s="346"/>
      <c r="H97" s="347"/>
      <c r="I97" s="347"/>
      <c r="J97" s="347"/>
      <c r="K97" s="348"/>
      <c r="L97" s="391"/>
      <c r="M97" s="392"/>
      <c r="N97" s="392"/>
      <c r="O97" s="392"/>
      <c r="P97" s="392"/>
      <c r="Q97" s="392"/>
      <c r="R97" s="392"/>
      <c r="S97" s="392"/>
      <c r="T97" s="392"/>
      <c r="U97" s="392"/>
      <c r="V97" s="392"/>
      <c r="W97" s="392"/>
      <c r="X97" s="393"/>
      <c r="Y97" s="388"/>
      <c r="Z97" s="389"/>
      <c r="AA97" s="389"/>
      <c r="AB97" s="394"/>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49"/>
      <c r="B98" s="1050"/>
      <c r="C98" s="1050"/>
      <c r="D98" s="1050"/>
      <c r="E98" s="1050"/>
      <c r="F98" s="1051"/>
      <c r="G98" s="346"/>
      <c r="H98" s="347"/>
      <c r="I98" s="347"/>
      <c r="J98" s="347"/>
      <c r="K98" s="348"/>
      <c r="L98" s="391"/>
      <c r="M98" s="392"/>
      <c r="N98" s="392"/>
      <c r="O98" s="392"/>
      <c r="P98" s="392"/>
      <c r="Q98" s="392"/>
      <c r="R98" s="392"/>
      <c r="S98" s="392"/>
      <c r="T98" s="392"/>
      <c r="U98" s="392"/>
      <c r="V98" s="392"/>
      <c r="W98" s="392"/>
      <c r="X98" s="393"/>
      <c r="Y98" s="388"/>
      <c r="Z98" s="389"/>
      <c r="AA98" s="389"/>
      <c r="AB98" s="394"/>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49"/>
      <c r="B99" s="1050"/>
      <c r="C99" s="1050"/>
      <c r="D99" s="1050"/>
      <c r="E99" s="1050"/>
      <c r="F99" s="1051"/>
      <c r="G99" s="346"/>
      <c r="H99" s="347"/>
      <c r="I99" s="347"/>
      <c r="J99" s="347"/>
      <c r="K99" s="348"/>
      <c r="L99" s="391"/>
      <c r="M99" s="392"/>
      <c r="N99" s="392"/>
      <c r="O99" s="392"/>
      <c r="P99" s="392"/>
      <c r="Q99" s="392"/>
      <c r="R99" s="392"/>
      <c r="S99" s="392"/>
      <c r="T99" s="392"/>
      <c r="U99" s="392"/>
      <c r="V99" s="392"/>
      <c r="W99" s="392"/>
      <c r="X99" s="393"/>
      <c r="Y99" s="388"/>
      <c r="Z99" s="389"/>
      <c r="AA99" s="389"/>
      <c r="AB99" s="394"/>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49"/>
      <c r="B100" s="1050"/>
      <c r="C100" s="1050"/>
      <c r="D100" s="1050"/>
      <c r="E100" s="1050"/>
      <c r="F100" s="1051"/>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4"/>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49"/>
      <c r="B101" s="1050"/>
      <c r="C101" s="1050"/>
      <c r="D101" s="1050"/>
      <c r="E101" s="1050"/>
      <c r="F101" s="1051"/>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4"/>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49"/>
      <c r="B102" s="1050"/>
      <c r="C102" s="1050"/>
      <c r="D102" s="1050"/>
      <c r="E102" s="1050"/>
      <c r="F102" s="1051"/>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4"/>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49"/>
      <c r="B103" s="1050"/>
      <c r="C103" s="1050"/>
      <c r="D103" s="1050"/>
      <c r="E103" s="1050"/>
      <c r="F103" s="1051"/>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4"/>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49"/>
      <c r="B104" s="1050"/>
      <c r="C104" s="1050"/>
      <c r="D104" s="1050"/>
      <c r="E104" s="1050"/>
      <c r="F104" s="1051"/>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4"/>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49"/>
      <c r="B105" s="1050"/>
      <c r="C105" s="1050"/>
      <c r="D105" s="1050"/>
      <c r="E105" s="1050"/>
      <c r="F105" s="1051"/>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4"/>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row r="108" spans="1:50" ht="30" customHeight="1">
      <c r="A108" s="1046" t="s">
        <v>29</v>
      </c>
      <c r="B108" s="1047"/>
      <c r="C108" s="1047"/>
      <c r="D108" s="1047"/>
      <c r="E108" s="1047"/>
      <c r="F108" s="1048"/>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c r="A109" s="1049"/>
      <c r="B109" s="1050"/>
      <c r="C109" s="1050"/>
      <c r="D109" s="1050"/>
      <c r="E109" s="1050"/>
      <c r="F109" s="1051"/>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c r="A110" s="1049"/>
      <c r="B110" s="1050"/>
      <c r="C110" s="1050"/>
      <c r="D110" s="1050"/>
      <c r="E110" s="1050"/>
      <c r="F110" s="1051"/>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c r="A111" s="1049"/>
      <c r="B111" s="1050"/>
      <c r="C111" s="1050"/>
      <c r="D111" s="1050"/>
      <c r="E111" s="1050"/>
      <c r="F111" s="1051"/>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4"/>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49"/>
      <c r="B112" s="1050"/>
      <c r="C112" s="1050"/>
      <c r="D112" s="1050"/>
      <c r="E112" s="1050"/>
      <c r="F112" s="1051"/>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4"/>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49"/>
      <c r="B113" s="1050"/>
      <c r="C113" s="1050"/>
      <c r="D113" s="1050"/>
      <c r="E113" s="1050"/>
      <c r="F113" s="1051"/>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4"/>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49"/>
      <c r="B114" s="1050"/>
      <c r="C114" s="1050"/>
      <c r="D114" s="1050"/>
      <c r="E114" s="1050"/>
      <c r="F114" s="1051"/>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4"/>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49"/>
      <c r="B115" s="1050"/>
      <c r="C115" s="1050"/>
      <c r="D115" s="1050"/>
      <c r="E115" s="1050"/>
      <c r="F115" s="1051"/>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4"/>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49"/>
      <c r="B116" s="1050"/>
      <c r="C116" s="1050"/>
      <c r="D116" s="1050"/>
      <c r="E116" s="1050"/>
      <c r="F116" s="1051"/>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4"/>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49"/>
      <c r="B117" s="1050"/>
      <c r="C117" s="1050"/>
      <c r="D117" s="1050"/>
      <c r="E117" s="1050"/>
      <c r="F117" s="1051"/>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4"/>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49"/>
      <c r="B118" s="1050"/>
      <c r="C118" s="1050"/>
      <c r="D118" s="1050"/>
      <c r="E118" s="1050"/>
      <c r="F118" s="1051"/>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4"/>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49"/>
      <c r="B119" s="1050"/>
      <c r="C119" s="1050"/>
      <c r="D119" s="1050"/>
      <c r="E119" s="1050"/>
      <c r="F119" s="1051"/>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4"/>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49"/>
      <c r="B120" s="1050"/>
      <c r="C120" s="1050"/>
      <c r="D120" s="1050"/>
      <c r="E120" s="1050"/>
      <c r="F120" s="1051"/>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49"/>
      <c r="B121" s="1050"/>
      <c r="C121" s="1050"/>
      <c r="D121" s="1050"/>
      <c r="E121" s="1050"/>
      <c r="F121" s="1051"/>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c r="A122" s="1049"/>
      <c r="B122" s="1050"/>
      <c r="C122" s="1050"/>
      <c r="D122" s="1050"/>
      <c r="E122" s="1050"/>
      <c r="F122" s="1051"/>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c r="A123" s="1049"/>
      <c r="B123" s="1050"/>
      <c r="C123" s="1050"/>
      <c r="D123" s="1050"/>
      <c r="E123" s="1050"/>
      <c r="F123" s="1051"/>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c r="A124" s="1049"/>
      <c r="B124" s="1050"/>
      <c r="C124" s="1050"/>
      <c r="D124" s="1050"/>
      <c r="E124" s="1050"/>
      <c r="F124" s="1051"/>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4"/>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49"/>
      <c r="B125" s="1050"/>
      <c r="C125" s="1050"/>
      <c r="D125" s="1050"/>
      <c r="E125" s="1050"/>
      <c r="F125" s="1051"/>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4"/>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49"/>
      <c r="B126" s="1050"/>
      <c r="C126" s="1050"/>
      <c r="D126" s="1050"/>
      <c r="E126" s="1050"/>
      <c r="F126" s="1051"/>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4"/>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49"/>
      <c r="B127" s="1050"/>
      <c r="C127" s="1050"/>
      <c r="D127" s="1050"/>
      <c r="E127" s="1050"/>
      <c r="F127" s="1051"/>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4"/>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49"/>
      <c r="B128" s="1050"/>
      <c r="C128" s="1050"/>
      <c r="D128" s="1050"/>
      <c r="E128" s="1050"/>
      <c r="F128" s="1051"/>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4"/>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49"/>
      <c r="B129" s="1050"/>
      <c r="C129" s="1050"/>
      <c r="D129" s="1050"/>
      <c r="E129" s="1050"/>
      <c r="F129" s="1051"/>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4"/>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49"/>
      <c r="B130" s="1050"/>
      <c r="C130" s="1050"/>
      <c r="D130" s="1050"/>
      <c r="E130" s="1050"/>
      <c r="F130" s="1051"/>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4"/>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49"/>
      <c r="B131" s="1050"/>
      <c r="C131" s="1050"/>
      <c r="D131" s="1050"/>
      <c r="E131" s="1050"/>
      <c r="F131" s="1051"/>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4"/>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49"/>
      <c r="B132" s="1050"/>
      <c r="C132" s="1050"/>
      <c r="D132" s="1050"/>
      <c r="E132" s="1050"/>
      <c r="F132" s="1051"/>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4"/>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49"/>
      <c r="B133" s="1050"/>
      <c r="C133" s="1050"/>
      <c r="D133" s="1050"/>
      <c r="E133" s="1050"/>
      <c r="F133" s="1051"/>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49"/>
      <c r="B134" s="1050"/>
      <c r="C134" s="1050"/>
      <c r="D134" s="1050"/>
      <c r="E134" s="1050"/>
      <c r="F134" s="1051"/>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c r="A135" s="1049"/>
      <c r="B135" s="1050"/>
      <c r="C135" s="1050"/>
      <c r="D135" s="1050"/>
      <c r="E135" s="1050"/>
      <c r="F135" s="1051"/>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c r="A136" s="1049"/>
      <c r="B136" s="1050"/>
      <c r="C136" s="1050"/>
      <c r="D136" s="1050"/>
      <c r="E136" s="1050"/>
      <c r="F136" s="1051"/>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c r="A137" s="1049"/>
      <c r="B137" s="1050"/>
      <c r="C137" s="1050"/>
      <c r="D137" s="1050"/>
      <c r="E137" s="1050"/>
      <c r="F137" s="1051"/>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4"/>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49"/>
      <c r="B138" s="1050"/>
      <c r="C138" s="1050"/>
      <c r="D138" s="1050"/>
      <c r="E138" s="1050"/>
      <c r="F138" s="1051"/>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4"/>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49"/>
      <c r="B139" s="1050"/>
      <c r="C139" s="1050"/>
      <c r="D139" s="1050"/>
      <c r="E139" s="1050"/>
      <c r="F139" s="1051"/>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4"/>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49"/>
      <c r="B140" s="1050"/>
      <c r="C140" s="1050"/>
      <c r="D140" s="1050"/>
      <c r="E140" s="1050"/>
      <c r="F140" s="1051"/>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4"/>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49"/>
      <c r="B141" s="1050"/>
      <c r="C141" s="1050"/>
      <c r="D141" s="1050"/>
      <c r="E141" s="1050"/>
      <c r="F141" s="1051"/>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4"/>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49"/>
      <c r="B142" s="1050"/>
      <c r="C142" s="1050"/>
      <c r="D142" s="1050"/>
      <c r="E142" s="1050"/>
      <c r="F142" s="1051"/>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4"/>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49"/>
      <c r="B143" s="1050"/>
      <c r="C143" s="1050"/>
      <c r="D143" s="1050"/>
      <c r="E143" s="1050"/>
      <c r="F143" s="1051"/>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4"/>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49"/>
      <c r="B144" s="1050"/>
      <c r="C144" s="1050"/>
      <c r="D144" s="1050"/>
      <c r="E144" s="1050"/>
      <c r="F144" s="1051"/>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4"/>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49"/>
      <c r="B145" s="1050"/>
      <c r="C145" s="1050"/>
      <c r="D145" s="1050"/>
      <c r="E145" s="1050"/>
      <c r="F145" s="1051"/>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4"/>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49"/>
      <c r="B146" s="1050"/>
      <c r="C146" s="1050"/>
      <c r="D146" s="1050"/>
      <c r="E146" s="1050"/>
      <c r="F146" s="1051"/>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49"/>
      <c r="B147" s="1050"/>
      <c r="C147" s="1050"/>
      <c r="D147" s="1050"/>
      <c r="E147" s="1050"/>
      <c r="F147" s="1051"/>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c r="A148" s="1049"/>
      <c r="B148" s="1050"/>
      <c r="C148" s="1050"/>
      <c r="D148" s="1050"/>
      <c r="E148" s="1050"/>
      <c r="F148" s="1051"/>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c r="A149" s="1049"/>
      <c r="B149" s="1050"/>
      <c r="C149" s="1050"/>
      <c r="D149" s="1050"/>
      <c r="E149" s="1050"/>
      <c r="F149" s="1051"/>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c r="A150" s="1049"/>
      <c r="B150" s="1050"/>
      <c r="C150" s="1050"/>
      <c r="D150" s="1050"/>
      <c r="E150" s="1050"/>
      <c r="F150" s="1051"/>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4"/>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49"/>
      <c r="B151" s="1050"/>
      <c r="C151" s="1050"/>
      <c r="D151" s="1050"/>
      <c r="E151" s="1050"/>
      <c r="F151" s="1051"/>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4"/>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49"/>
      <c r="B152" s="1050"/>
      <c r="C152" s="1050"/>
      <c r="D152" s="1050"/>
      <c r="E152" s="1050"/>
      <c r="F152" s="1051"/>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4"/>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49"/>
      <c r="B153" s="1050"/>
      <c r="C153" s="1050"/>
      <c r="D153" s="1050"/>
      <c r="E153" s="1050"/>
      <c r="F153" s="1051"/>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4"/>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49"/>
      <c r="B154" s="1050"/>
      <c r="C154" s="1050"/>
      <c r="D154" s="1050"/>
      <c r="E154" s="1050"/>
      <c r="F154" s="1051"/>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4"/>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49"/>
      <c r="B155" s="1050"/>
      <c r="C155" s="1050"/>
      <c r="D155" s="1050"/>
      <c r="E155" s="1050"/>
      <c r="F155" s="1051"/>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4"/>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49"/>
      <c r="B156" s="1050"/>
      <c r="C156" s="1050"/>
      <c r="D156" s="1050"/>
      <c r="E156" s="1050"/>
      <c r="F156" s="1051"/>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4"/>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49"/>
      <c r="B157" s="1050"/>
      <c r="C157" s="1050"/>
      <c r="D157" s="1050"/>
      <c r="E157" s="1050"/>
      <c r="F157" s="1051"/>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4"/>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49"/>
      <c r="B158" s="1050"/>
      <c r="C158" s="1050"/>
      <c r="D158" s="1050"/>
      <c r="E158" s="1050"/>
      <c r="F158" s="1051"/>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4"/>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row r="161" spans="1:50" ht="30" customHeight="1">
      <c r="A161" s="1046" t="s">
        <v>29</v>
      </c>
      <c r="B161" s="1047"/>
      <c r="C161" s="1047"/>
      <c r="D161" s="1047"/>
      <c r="E161" s="1047"/>
      <c r="F161" s="1048"/>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c r="A162" s="1049"/>
      <c r="B162" s="1050"/>
      <c r="C162" s="1050"/>
      <c r="D162" s="1050"/>
      <c r="E162" s="1050"/>
      <c r="F162" s="1051"/>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c r="A163" s="1049"/>
      <c r="B163" s="1050"/>
      <c r="C163" s="1050"/>
      <c r="D163" s="1050"/>
      <c r="E163" s="1050"/>
      <c r="F163" s="1051"/>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c r="A164" s="1049"/>
      <c r="B164" s="1050"/>
      <c r="C164" s="1050"/>
      <c r="D164" s="1050"/>
      <c r="E164" s="1050"/>
      <c r="F164" s="1051"/>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4"/>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49"/>
      <c r="B165" s="1050"/>
      <c r="C165" s="1050"/>
      <c r="D165" s="1050"/>
      <c r="E165" s="1050"/>
      <c r="F165" s="1051"/>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4"/>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49"/>
      <c r="B166" s="1050"/>
      <c r="C166" s="1050"/>
      <c r="D166" s="1050"/>
      <c r="E166" s="1050"/>
      <c r="F166" s="1051"/>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4"/>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49"/>
      <c r="B167" s="1050"/>
      <c r="C167" s="1050"/>
      <c r="D167" s="1050"/>
      <c r="E167" s="1050"/>
      <c r="F167" s="1051"/>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4"/>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49"/>
      <c r="B168" s="1050"/>
      <c r="C168" s="1050"/>
      <c r="D168" s="1050"/>
      <c r="E168" s="1050"/>
      <c r="F168" s="1051"/>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4"/>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49"/>
      <c r="B169" s="1050"/>
      <c r="C169" s="1050"/>
      <c r="D169" s="1050"/>
      <c r="E169" s="1050"/>
      <c r="F169" s="1051"/>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4"/>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49"/>
      <c r="B170" s="1050"/>
      <c r="C170" s="1050"/>
      <c r="D170" s="1050"/>
      <c r="E170" s="1050"/>
      <c r="F170" s="1051"/>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4"/>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49"/>
      <c r="B171" s="1050"/>
      <c r="C171" s="1050"/>
      <c r="D171" s="1050"/>
      <c r="E171" s="1050"/>
      <c r="F171" s="1051"/>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4"/>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49"/>
      <c r="B172" s="1050"/>
      <c r="C172" s="1050"/>
      <c r="D172" s="1050"/>
      <c r="E172" s="1050"/>
      <c r="F172" s="1051"/>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4"/>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49"/>
      <c r="B173" s="1050"/>
      <c r="C173" s="1050"/>
      <c r="D173" s="1050"/>
      <c r="E173" s="1050"/>
      <c r="F173" s="1051"/>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49"/>
      <c r="B174" s="1050"/>
      <c r="C174" s="1050"/>
      <c r="D174" s="1050"/>
      <c r="E174" s="1050"/>
      <c r="F174" s="1051"/>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c r="A175" s="1049"/>
      <c r="B175" s="1050"/>
      <c r="C175" s="1050"/>
      <c r="D175" s="1050"/>
      <c r="E175" s="1050"/>
      <c r="F175" s="1051"/>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c r="A176" s="1049"/>
      <c r="B176" s="1050"/>
      <c r="C176" s="1050"/>
      <c r="D176" s="1050"/>
      <c r="E176" s="1050"/>
      <c r="F176" s="1051"/>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c r="A177" s="1049"/>
      <c r="B177" s="1050"/>
      <c r="C177" s="1050"/>
      <c r="D177" s="1050"/>
      <c r="E177" s="1050"/>
      <c r="F177" s="1051"/>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4"/>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49"/>
      <c r="B178" s="1050"/>
      <c r="C178" s="1050"/>
      <c r="D178" s="1050"/>
      <c r="E178" s="1050"/>
      <c r="F178" s="1051"/>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4"/>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49"/>
      <c r="B179" s="1050"/>
      <c r="C179" s="1050"/>
      <c r="D179" s="1050"/>
      <c r="E179" s="1050"/>
      <c r="F179" s="1051"/>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4"/>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49"/>
      <c r="B180" s="1050"/>
      <c r="C180" s="1050"/>
      <c r="D180" s="1050"/>
      <c r="E180" s="1050"/>
      <c r="F180" s="1051"/>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4"/>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49"/>
      <c r="B181" s="1050"/>
      <c r="C181" s="1050"/>
      <c r="D181" s="1050"/>
      <c r="E181" s="1050"/>
      <c r="F181" s="1051"/>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4"/>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49"/>
      <c r="B182" s="1050"/>
      <c r="C182" s="1050"/>
      <c r="D182" s="1050"/>
      <c r="E182" s="1050"/>
      <c r="F182" s="1051"/>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4"/>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49"/>
      <c r="B183" s="1050"/>
      <c r="C183" s="1050"/>
      <c r="D183" s="1050"/>
      <c r="E183" s="1050"/>
      <c r="F183" s="1051"/>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4"/>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49"/>
      <c r="B184" s="1050"/>
      <c r="C184" s="1050"/>
      <c r="D184" s="1050"/>
      <c r="E184" s="1050"/>
      <c r="F184" s="1051"/>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4"/>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49"/>
      <c r="B185" s="1050"/>
      <c r="C185" s="1050"/>
      <c r="D185" s="1050"/>
      <c r="E185" s="1050"/>
      <c r="F185" s="1051"/>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4"/>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49"/>
      <c r="B186" s="1050"/>
      <c r="C186" s="1050"/>
      <c r="D186" s="1050"/>
      <c r="E186" s="1050"/>
      <c r="F186" s="1051"/>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49"/>
      <c r="B187" s="1050"/>
      <c r="C187" s="1050"/>
      <c r="D187" s="1050"/>
      <c r="E187" s="1050"/>
      <c r="F187" s="1051"/>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c r="A188" s="1049"/>
      <c r="B188" s="1050"/>
      <c r="C188" s="1050"/>
      <c r="D188" s="1050"/>
      <c r="E188" s="1050"/>
      <c r="F188" s="1051"/>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c r="A189" s="1049"/>
      <c r="B189" s="1050"/>
      <c r="C189" s="1050"/>
      <c r="D189" s="1050"/>
      <c r="E189" s="1050"/>
      <c r="F189" s="1051"/>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c r="A190" s="1049"/>
      <c r="B190" s="1050"/>
      <c r="C190" s="1050"/>
      <c r="D190" s="1050"/>
      <c r="E190" s="1050"/>
      <c r="F190" s="1051"/>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4"/>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49"/>
      <c r="B191" s="1050"/>
      <c r="C191" s="1050"/>
      <c r="D191" s="1050"/>
      <c r="E191" s="1050"/>
      <c r="F191" s="1051"/>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4"/>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49"/>
      <c r="B192" s="1050"/>
      <c r="C192" s="1050"/>
      <c r="D192" s="1050"/>
      <c r="E192" s="1050"/>
      <c r="F192" s="1051"/>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4"/>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49"/>
      <c r="B193" s="1050"/>
      <c r="C193" s="1050"/>
      <c r="D193" s="1050"/>
      <c r="E193" s="1050"/>
      <c r="F193" s="1051"/>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4"/>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49"/>
      <c r="B194" s="1050"/>
      <c r="C194" s="1050"/>
      <c r="D194" s="1050"/>
      <c r="E194" s="1050"/>
      <c r="F194" s="1051"/>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4"/>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49"/>
      <c r="B195" s="1050"/>
      <c r="C195" s="1050"/>
      <c r="D195" s="1050"/>
      <c r="E195" s="1050"/>
      <c r="F195" s="1051"/>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4"/>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49"/>
      <c r="B196" s="1050"/>
      <c r="C196" s="1050"/>
      <c r="D196" s="1050"/>
      <c r="E196" s="1050"/>
      <c r="F196" s="1051"/>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4"/>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49"/>
      <c r="B197" s="1050"/>
      <c r="C197" s="1050"/>
      <c r="D197" s="1050"/>
      <c r="E197" s="1050"/>
      <c r="F197" s="1051"/>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4"/>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49"/>
      <c r="B198" s="1050"/>
      <c r="C198" s="1050"/>
      <c r="D198" s="1050"/>
      <c r="E198" s="1050"/>
      <c r="F198" s="1051"/>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4"/>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49"/>
      <c r="B199" s="1050"/>
      <c r="C199" s="1050"/>
      <c r="D199" s="1050"/>
      <c r="E199" s="1050"/>
      <c r="F199" s="1051"/>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49"/>
      <c r="B200" s="1050"/>
      <c r="C200" s="1050"/>
      <c r="D200" s="1050"/>
      <c r="E200" s="1050"/>
      <c r="F200" s="1051"/>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c r="A201" s="1049"/>
      <c r="B201" s="1050"/>
      <c r="C201" s="1050"/>
      <c r="D201" s="1050"/>
      <c r="E201" s="1050"/>
      <c r="F201" s="1051"/>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c r="A202" s="1049"/>
      <c r="B202" s="1050"/>
      <c r="C202" s="1050"/>
      <c r="D202" s="1050"/>
      <c r="E202" s="1050"/>
      <c r="F202" s="1051"/>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c r="A203" s="1049"/>
      <c r="B203" s="1050"/>
      <c r="C203" s="1050"/>
      <c r="D203" s="1050"/>
      <c r="E203" s="1050"/>
      <c r="F203" s="1051"/>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4"/>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49"/>
      <c r="B204" s="1050"/>
      <c r="C204" s="1050"/>
      <c r="D204" s="1050"/>
      <c r="E204" s="1050"/>
      <c r="F204" s="1051"/>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4"/>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49"/>
      <c r="B205" s="1050"/>
      <c r="C205" s="1050"/>
      <c r="D205" s="1050"/>
      <c r="E205" s="1050"/>
      <c r="F205" s="1051"/>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4"/>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49"/>
      <c r="B206" s="1050"/>
      <c r="C206" s="1050"/>
      <c r="D206" s="1050"/>
      <c r="E206" s="1050"/>
      <c r="F206" s="1051"/>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4"/>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49"/>
      <c r="B207" s="1050"/>
      <c r="C207" s="1050"/>
      <c r="D207" s="1050"/>
      <c r="E207" s="1050"/>
      <c r="F207" s="1051"/>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4"/>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49"/>
      <c r="B208" s="1050"/>
      <c r="C208" s="1050"/>
      <c r="D208" s="1050"/>
      <c r="E208" s="1050"/>
      <c r="F208" s="1051"/>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4"/>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49"/>
      <c r="B209" s="1050"/>
      <c r="C209" s="1050"/>
      <c r="D209" s="1050"/>
      <c r="E209" s="1050"/>
      <c r="F209" s="1051"/>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4"/>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49"/>
      <c r="B210" s="1050"/>
      <c r="C210" s="1050"/>
      <c r="D210" s="1050"/>
      <c r="E210" s="1050"/>
      <c r="F210" s="1051"/>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4"/>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49"/>
      <c r="B211" s="1050"/>
      <c r="C211" s="1050"/>
      <c r="D211" s="1050"/>
      <c r="E211" s="1050"/>
      <c r="F211" s="1051"/>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4"/>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row r="214" spans="1:50" ht="30" customHeight="1">
      <c r="A214" s="1066" t="s">
        <v>29</v>
      </c>
      <c r="B214" s="1067"/>
      <c r="C214" s="1067"/>
      <c r="D214" s="1067"/>
      <c r="E214" s="1067"/>
      <c r="F214" s="1068"/>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c r="A215" s="1049"/>
      <c r="B215" s="1050"/>
      <c r="C215" s="1050"/>
      <c r="D215" s="1050"/>
      <c r="E215" s="1050"/>
      <c r="F215" s="1051"/>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c r="A216" s="1049"/>
      <c r="B216" s="1050"/>
      <c r="C216" s="1050"/>
      <c r="D216" s="1050"/>
      <c r="E216" s="1050"/>
      <c r="F216" s="1051"/>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c r="A217" s="1049"/>
      <c r="B217" s="1050"/>
      <c r="C217" s="1050"/>
      <c r="D217" s="1050"/>
      <c r="E217" s="1050"/>
      <c r="F217" s="1051"/>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4"/>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49"/>
      <c r="B218" s="1050"/>
      <c r="C218" s="1050"/>
      <c r="D218" s="1050"/>
      <c r="E218" s="1050"/>
      <c r="F218" s="1051"/>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4"/>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49"/>
      <c r="B219" s="1050"/>
      <c r="C219" s="1050"/>
      <c r="D219" s="1050"/>
      <c r="E219" s="1050"/>
      <c r="F219" s="1051"/>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4"/>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49"/>
      <c r="B220" s="1050"/>
      <c r="C220" s="1050"/>
      <c r="D220" s="1050"/>
      <c r="E220" s="1050"/>
      <c r="F220" s="1051"/>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4"/>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49"/>
      <c r="B221" s="1050"/>
      <c r="C221" s="1050"/>
      <c r="D221" s="1050"/>
      <c r="E221" s="1050"/>
      <c r="F221" s="1051"/>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4"/>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49"/>
      <c r="B222" s="1050"/>
      <c r="C222" s="1050"/>
      <c r="D222" s="1050"/>
      <c r="E222" s="1050"/>
      <c r="F222" s="1051"/>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4"/>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49"/>
      <c r="B223" s="1050"/>
      <c r="C223" s="1050"/>
      <c r="D223" s="1050"/>
      <c r="E223" s="1050"/>
      <c r="F223" s="1051"/>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4"/>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49"/>
      <c r="B224" s="1050"/>
      <c r="C224" s="1050"/>
      <c r="D224" s="1050"/>
      <c r="E224" s="1050"/>
      <c r="F224" s="1051"/>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4"/>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49"/>
      <c r="B225" s="1050"/>
      <c r="C225" s="1050"/>
      <c r="D225" s="1050"/>
      <c r="E225" s="1050"/>
      <c r="F225" s="1051"/>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4"/>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49"/>
      <c r="B226" s="1050"/>
      <c r="C226" s="1050"/>
      <c r="D226" s="1050"/>
      <c r="E226" s="1050"/>
      <c r="F226" s="1051"/>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49"/>
      <c r="B227" s="1050"/>
      <c r="C227" s="1050"/>
      <c r="D227" s="1050"/>
      <c r="E227" s="1050"/>
      <c r="F227" s="1051"/>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c r="A228" s="1049"/>
      <c r="B228" s="1050"/>
      <c r="C228" s="1050"/>
      <c r="D228" s="1050"/>
      <c r="E228" s="1050"/>
      <c r="F228" s="1051"/>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c r="A229" s="1049"/>
      <c r="B229" s="1050"/>
      <c r="C229" s="1050"/>
      <c r="D229" s="1050"/>
      <c r="E229" s="1050"/>
      <c r="F229" s="1051"/>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c r="A230" s="1049"/>
      <c r="B230" s="1050"/>
      <c r="C230" s="1050"/>
      <c r="D230" s="1050"/>
      <c r="E230" s="1050"/>
      <c r="F230" s="1051"/>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4"/>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49"/>
      <c r="B231" s="1050"/>
      <c r="C231" s="1050"/>
      <c r="D231" s="1050"/>
      <c r="E231" s="1050"/>
      <c r="F231" s="1051"/>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4"/>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49"/>
      <c r="B232" s="1050"/>
      <c r="C232" s="1050"/>
      <c r="D232" s="1050"/>
      <c r="E232" s="1050"/>
      <c r="F232" s="1051"/>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4"/>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49"/>
      <c r="B233" s="1050"/>
      <c r="C233" s="1050"/>
      <c r="D233" s="1050"/>
      <c r="E233" s="1050"/>
      <c r="F233" s="1051"/>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4"/>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49"/>
      <c r="B234" s="1050"/>
      <c r="C234" s="1050"/>
      <c r="D234" s="1050"/>
      <c r="E234" s="1050"/>
      <c r="F234" s="1051"/>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4"/>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49"/>
      <c r="B235" s="1050"/>
      <c r="C235" s="1050"/>
      <c r="D235" s="1050"/>
      <c r="E235" s="1050"/>
      <c r="F235" s="1051"/>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4"/>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49"/>
      <c r="B236" s="1050"/>
      <c r="C236" s="1050"/>
      <c r="D236" s="1050"/>
      <c r="E236" s="1050"/>
      <c r="F236" s="1051"/>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4"/>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49"/>
      <c r="B237" s="1050"/>
      <c r="C237" s="1050"/>
      <c r="D237" s="1050"/>
      <c r="E237" s="1050"/>
      <c r="F237" s="1051"/>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4"/>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49"/>
      <c r="B238" s="1050"/>
      <c r="C238" s="1050"/>
      <c r="D238" s="1050"/>
      <c r="E238" s="1050"/>
      <c r="F238" s="1051"/>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4"/>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49"/>
      <c r="B239" s="1050"/>
      <c r="C239" s="1050"/>
      <c r="D239" s="1050"/>
      <c r="E239" s="1050"/>
      <c r="F239" s="1051"/>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49"/>
      <c r="B240" s="1050"/>
      <c r="C240" s="1050"/>
      <c r="D240" s="1050"/>
      <c r="E240" s="1050"/>
      <c r="F240" s="1051"/>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c r="A241" s="1049"/>
      <c r="B241" s="1050"/>
      <c r="C241" s="1050"/>
      <c r="D241" s="1050"/>
      <c r="E241" s="1050"/>
      <c r="F241" s="1051"/>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c r="A242" s="1049"/>
      <c r="B242" s="1050"/>
      <c r="C242" s="1050"/>
      <c r="D242" s="1050"/>
      <c r="E242" s="1050"/>
      <c r="F242" s="1051"/>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c r="A243" s="1049"/>
      <c r="B243" s="1050"/>
      <c r="C243" s="1050"/>
      <c r="D243" s="1050"/>
      <c r="E243" s="1050"/>
      <c r="F243" s="1051"/>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4"/>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49"/>
      <c r="B244" s="1050"/>
      <c r="C244" s="1050"/>
      <c r="D244" s="1050"/>
      <c r="E244" s="1050"/>
      <c r="F244" s="1051"/>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4"/>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49"/>
      <c r="B245" s="1050"/>
      <c r="C245" s="1050"/>
      <c r="D245" s="1050"/>
      <c r="E245" s="1050"/>
      <c r="F245" s="1051"/>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4"/>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49"/>
      <c r="B246" s="1050"/>
      <c r="C246" s="1050"/>
      <c r="D246" s="1050"/>
      <c r="E246" s="1050"/>
      <c r="F246" s="1051"/>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4"/>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49"/>
      <c r="B247" s="1050"/>
      <c r="C247" s="1050"/>
      <c r="D247" s="1050"/>
      <c r="E247" s="1050"/>
      <c r="F247" s="1051"/>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4"/>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49"/>
      <c r="B248" s="1050"/>
      <c r="C248" s="1050"/>
      <c r="D248" s="1050"/>
      <c r="E248" s="1050"/>
      <c r="F248" s="1051"/>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4"/>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49"/>
      <c r="B249" s="1050"/>
      <c r="C249" s="1050"/>
      <c r="D249" s="1050"/>
      <c r="E249" s="1050"/>
      <c r="F249" s="1051"/>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4"/>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49"/>
      <c r="B250" s="1050"/>
      <c r="C250" s="1050"/>
      <c r="D250" s="1050"/>
      <c r="E250" s="1050"/>
      <c r="F250" s="1051"/>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4"/>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49"/>
      <c r="B251" s="1050"/>
      <c r="C251" s="1050"/>
      <c r="D251" s="1050"/>
      <c r="E251" s="1050"/>
      <c r="F251" s="1051"/>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4"/>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49"/>
      <c r="B252" s="1050"/>
      <c r="C252" s="1050"/>
      <c r="D252" s="1050"/>
      <c r="E252" s="1050"/>
      <c r="F252" s="1051"/>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49"/>
      <c r="B253" s="1050"/>
      <c r="C253" s="1050"/>
      <c r="D253" s="1050"/>
      <c r="E253" s="1050"/>
      <c r="F253" s="1051"/>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c r="A254" s="1049"/>
      <c r="B254" s="1050"/>
      <c r="C254" s="1050"/>
      <c r="D254" s="1050"/>
      <c r="E254" s="1050"/>
      <c r="F254" s="1051"/>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c r="A255" s="1049"/>
      <c r="B255" s="1050"/>
      <c r="C255" s="1050"/>
      <c r="D255" s="1050"/>
      <c r="E255" s="1050"/>
      <c r="F255" s="1051"/>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c r="A256" s="1049"/>
      <c r="B256" s="1050"/>
      <c r="C256" s="1050"/>
      <c r="D256" s="1050"/>
      <c r="E256" s="1050"/>
      <c r="F256" s="1051"/>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4"/>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49"/>
      <c r="B257" s="1050"/>
      <c r="C257" s="1050"/>
      <c r="D257" s="1050"/>
      <c r="E257" s="1050"/>
      <c r="F257" s="1051"/>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4"/>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49"/>
      <c r="B258" s="1050"/>
      <c r="C258" s="1050"/>
      <c r="D258" s="1050"/>
      <c r="E258" s="1050"/>
      <c r="F258" s="1051"/>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4"/>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49"/>
      <c r="B259" s="1050"/>
      <c r="C259" s="1050"/>
      <c r="D259" s="1050"/>
      <c r="E259" s="1050"/>
      <c r="F259" s="1051"/>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4"/>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49"/>
      <c r="B260" s="1050"/>
      <c r="C260" s="1050"/>
      <c r="D260" s="1050"/>
      <c r="E260" s="1050"/>
      <c r="F260" s="1051"/>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4"/>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49"/>
      <c r="B261" s="1050"/>
      <c r="C261" s="1050"/>
      <c r="D261" s="1050"/>
      <c r="E261" s="1050"/>
      <c r="F261" s="1051"/>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4"/>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49"/>
      <c r="B262" s="1050"/>
      <c r="C262" s="1050"/>
      <c r="D262" s="1050"/>
      <c r="E262" s="1050"/>
      <c r="F262" s="1051"/>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4"/>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49"/>
      <c r="B263" s="1050"/>
      <c r="C263" s="1050"/>
      <c r="D263" s="1050"/>
      <c r="E263" s="1050"/>
      <c r="F263" s="1051"/>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4"/>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49"/>
      <c r="B264" s="1050"/>
      <c r="C264" s="1050"/>
      <c r="D264" s="1050"/>
      <c r="E264" s="1050"/>
      <c r="F264" s="1051"/>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4"/>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1" t="s">
        <v>434</v>
      </c>
      <c r="K3" s="417"/>
      <c r="L3" s="417"/>
      <c r="M3" s="417"/>
      <c r="N3" s="417"/>
      <c r="O3" s="417"/>
      <c r="P3" s="345" t="s">
        <v>28</v>
      </c>
      <c r="Q3" s="345"/>
      <c r="R3" s="345"/>
      <c r="S3" s="345"/>
      <c r="T3" s="345"/>
      <c r="U3" s="345"/>
      <c r="V3" s="345"/>
      <c r="W3" s="345"/>
      <c r="X3" s="345"/>
      <c r="Y3" s="342" t="s">
        <v>506</v>
      </c>
      <c r="Z3" s="343"/>
      <c r="AA3" s="343"/>
      <c r="AB3" s="343"/>
      <c r="AC3" s="251" t="s">
        <v>488</v>
      </c>
      <c r="AD3" s="251"/>
      <c r="AE3" s="251"/>
      <c r="AF3" s="251"/>
      <c r="AG3" s="251"/>
      <c r="AH3" s="342" t="s">
        <v>393</v>
      </c>
      <c r="AI3" s="344"/>
      <c r="AJ3" s="344"/>
      <c r="AK3" s="344"/>
      <c r="AL3" s="344" t="s">
        <v>22</v>
      </c>
      <c r="AM3" s="344"/>
      <c r="AN3" s="344"/>
      <c r="AO3" s="418"/>
      <c r="AP3" s="419" t="s">
        <v>435</v>
      </c>
      <c r="AQ3" s="419"/>
      <c r="AR3" s="419"/>
      <c r="AS3" s="419"/>
      <c r="AT3" s="419"/>
      <c r="AU3" s="419"/>
      <c r="AV3" s="419"/>
      <c r="AW3" s="419"/>
      <c r="AX3" s="419"/>
    </row>
    <row r="4" spans="1:50" ht="26.25" customHeight="1">
      <c r="A4" s="1069">
        <v>1</v>
      </c>
      <c r="B4" s="1069">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69">
        <v>2</v>
      </c>
      <c r="B5" s="1069">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69">
        <v>3</v>
      </c>
      <c r="B6" s="1069">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69">
        <v>4</v>
      </c>
      <c r="B7" s="1069">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69">
        <v>5</v>
      </c>
      <c r="B8" s="1069">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69">
        <v>6</v>
      </c>
      <c r="B9" s="1069">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69">
        <v>7</v>
      </c>
      <c r="B10" s="1069">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69">
        <v>8</v>
      </c>
      <c r="B11" s="1069">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69">
        <v>9</v>
      </c>
      <c r="B12" s="1069">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69">
        <v>10</v>
      </c>
      <c r="B13" s="1069">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69">
        <v>11</v>
      </c>
      <c r="B14" s="1069">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69">
        <v>12</v>
      </c>
      <c r="B15" s="1069">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69">
        <v>13</v>
      </c>
      <c r="B16" s="1069">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69">
        <v>14</v>
      </c>
      <c r="B17" s="1069">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69">
        <v>15</v>
      </c>
      <c r="B18" s="1069">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69">
        <v>16</v>
      </c>
      <c r="B19" s="1069">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69">
        <v>17</v>
      </c>
      <c r="B20" s="1069">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69">
        <v>18</v>
      </c>
      <c r="B21" s="1069">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69">
        <v>19</v>
      </c>
      <c r="B22" s="1069">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69">
        <v>20</v>
      </c>
      <c r="B23" s="1069">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69">
        <v>21</v>
      </c>
      <c r="B24" s="1069">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69">
        <v>22</v>
      </c>
      <c r="B25" s="1069">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69">
        <v>23</v>
      </c>
      <c r="B26" s="1069">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69">
        <v>24</v>
      </c>
      <c r="B27" s="1069">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69">
        <v>25</v>
      </c>
      <c r="B28" s="1069">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69">
        <v>26</v>
      </c>
      <c r="B29" s="1069">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69">
        <v>27</v>
      </c>
      <c r="B30" s="1069">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69">
        <v>28</v>
      </c>
      <c r="B31" s="1069">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69">
        <v>29</v>
      </c>
      <c r="B32" s="1069">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69">
        <v>30</v>
      </c>
      <c r="B33" s="1069">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1" t="s">
        <v>434</v>
      </c>
      <c r="K36" s="417"/>
      <c r="L36" s="417"/>
      <c r="M36" s="417"/>
      <c r="N36" s="417"/>
      <c r="O36" s="417"/>
      <c r="P36" s="345" t="s">
        <v>28</v>
      </c>
      <c r="Q36" s="345"/>
      <c r="R36" s="345"/>
      <c r="S36" s="345"/>
      <c r="T36" s="345"/>
      <c r="U36" s="345"/>
      <c r="V36" s="345"/>
      <c r="W36" s="345"/>
      <c r="X36" s="345"/>
      <c r="Y36" s="342" t="s">
        <v>506</v>
      </c>
      <c r="Z36" s="343"/>
      <c r="AA36" s="343"/>
      <c r="AB36" s="343"/>
      <c r="AC36" s="251" t="s">
        <v>488</v>
      </c>
      <c r="AD36" s="251"/>
      <c r="AE36" s="251"/>
      <c r="AF36" s="251"/>
      <c r="AG36" s="251"/>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c r="A37" s="1069">
        <v>1</v>
      </c>
      <c r="B37" s="1069">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69">
        <v>2</v>
      </c>
      <c r="B38" s="1069">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69">
        <v>3</v>
      </c>
      <c r="B39" s="1069">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69">
        <v>4</v>
      </c>
      <c r="B40" s="1069">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69">
        <v>5</v>
      </c>
      <c r="B41" s="1069">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69">
        <v>6</v>
      </c>
      <c r="B42" s="1069">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69">
        <v>7</v>
      </c>
      <c r="B43" s="1069">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69">
        <v>8</v>
      </c>
      <c r="B44" s="1069">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69">
        <v>9</v>
      </c>
      <c r="B45" s="1069">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69">
        <v>10</v>
      </c>
      <c r="B46" s="1069">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69">
        <v>11</v>
      </c>
      <c r="B47" s="1069">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69">
        <v>12</v>
      </c>
      <c r="B48" s="1069">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69">
        <v>13</v>
      </c>
      <c r="B49" s="1069">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69">
        <v>14</v>
      </c>
      <c r="B50" s="1069">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69">
        <v>15</v>
      </c>
      <c r="B51" s="1069">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69">
        <v>16</v>
      </c>
      <c r="B52" s="1069">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69">
        <v>17</v>
      </c>
      <c r="B53" s="1069">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69">
        <v>18</v>
      </c>
      <c r="B54" s="1069">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69">
        <v>19</v>
      </c>
      <c r="B55" s="1069">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69">
        <v>20</v>
      </c>
      <c r="B56" s="1069">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69">
        <v>21</v>
      </c>
      <c r="B57" s="1069">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69">
        <v>22</v>
      </c>
      <c r="B58" s="1069">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69">
        <v>23</v>
      </c>
      <c r="B59" s="1069">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69">
        <v>24</v>
      </c>
      <c r="B60" s="1069">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69">
        <v>25</v>
      </c>
      <c r="B61" s="1069">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69">
        <v>26</v>
      </c>
      <c r="B62" s="1069">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69">
        <v>27</v>
      </c>
      <c r="B63" s="1069">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69">
        <v>28</v>
      </c>
      <c r="B64" s="1069">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69">
        <v>29</v>
      </c>
      <c r="B65" s="1069">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69">
        <v>30</v>
      </c>
      <c r="B66" s="1069">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1" t="s">
        <v>434</v>
      </c>
      <c r="K69" s="417"/>
      <c r="L69" s="417"/>
      <c r="M69" s="417"/>
      <c r="N69" s="417"/>
      <c r="O69" s="417"/>
      <c r="P69" s="345" t="s">
        <v>28</v>
      </c>
      <c r="Q69" s="345"/>
      <c r="R69" s="345"/>
      <c r="S69" s="345"/>
      <c r="T69" s="345"/>
      <c r="U69" s="345"/>
      <c r="V69" s="345"/>
      <c r="W69" s="345"/>
      <c r="X69" s="345"/>
      <c r="Y69" s="342" t="s">
        <v>506</v>
      </c>
      <c r="Z69" s="343"/>
      <c r="AA69" s="343"/>
      <c r="AB69" s="343"/>
      <c r="AC69" s="251" t="s">
        <v>488</v>
      </c>
      <c r="AD69" s="251"/>
      <c r="AE69" s="251"/>
      <c r="AF69" s="251"/>
      <c r="AG69" s="251"/>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c r="A70" s="1069">
        <v>1</v>
      </c>
      <c r="B70" s="1069">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69">
        <v>2</v>
      </c>
      <c r="B71" s="1069">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69">
        <v>3</v>
      </c>
      <c r="B72" s="1069">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69">
        <v>4</v>
      </c>
      <c r="B73" s="1069">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69">
        <v>5</v>
      </c>
      <c r="B74" s="1069">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69">
        <v>6</v>
      </c>
      <c r="B75" s="1069">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69">
        <v>7</v>
      </c>
      <c r="B76" s="1069">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69">
        <v>8</v>
      </c>
      <c r="B77" s="1069">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69">
        <v>9</v>
      </c>
      <c r="B78" s="1069">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69">
        <v>10</v>
      </c>
      <c r="B79" s="1069">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69">
        <v>11</v>
      </c>
      <c r="B80" s="1069">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69">
        <v>12</v>
      </c>
      <c r="B81" s="1069">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69">
        <v>13</v>
      </c>
      <c r="B82" s="1069">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69">
        <v>14</v>
      </c>
      <c r="B83" s="1069">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69">
        <v>15</v>
      </c>
      <c r="B84" s="1069">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69">
        <v>16</v>
      </c>
      <c r="B85" s="1069">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69">
        <v>17</v>
      </c>
      <c r="B86" s="1069">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69">
        <v>18</v>
      </c>
      <c r="B87" s="1069">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69">
        <v>19</v>
      </c>
      <c r="B88" s="1069">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69">
        <v>20</v>
      </c>
      <c r="B89" s="1069">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69">
        <v>21</v>
      </c>
      <c r="B90" s="1069">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69">
        <v>22</v>
      </c>
      <c r="B91" s="1069">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69">
        <v>23</v>
      </c>
      <c r="B92" s="1069">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69">
        <v>24</v>
      </c>
      <c r="B93" s="1069">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69">
        <v>25</v>
      </c>
      <c r="B94" s="1069">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69">
        <v>26</v>
      </c>
      <c r="B95" s="1069">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69">
        <v>27</v>
      </c>
      <c r="B96" s="1069">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69">
        <v>28</v>
      </c>
      <c r="B97" s="1069">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69">
        <v>29</v>
      </c>
      <c r="B98" s="1069">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69">
        <v>30</v>
      </c>
      <c r="B99" s="1069">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1" t="s">
        <v>434</v>
      </c>
      <c r="K102" s="417"/>
      <c r="L102" s="417"/>
      <c r="M102" s="417"/>
      <c r="N102" s="417"/>
      <c r="O102" s="417"/>
      <c r="P102" s="345" t="s">
        <v>28</v>
      </c>
      <c r="Q102" s="345"/>
      <c r="R102" s="345"/>
      <c r="S102" s="345"/>
      <c r="T102" s="345"/>
      <c r="U102" s="345"/>
      <c r="V102" s="345"/>
      <c r="W102" s="345"/>
      <c r="X102" s="345"/>
      <c r="Y102" s="342" t="s">
        <v>506</v>
      </c>
      <c r="Z102" s="343"/>
      <c r="AA102" s="343"/>
      <c r="AB102" s="343"/>
      <c r="AC102" s="251" t="s">
        <v>488</v>
      </c>
      <c r="AD102" s="251"/>
      <c r="AE102" s="251"/>
      <c r="AF102" s="251"/>
      <c r="AG102" s="251"/>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c r="A103" s="1069">
        <v>1</v>
      </c>
      <c r="B103" s="1069">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69">
        <v>2</v>
      </c>
      <c r="B104" s="1069">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69">
        <v>3</v>
      </c>
      <c r="B105" s="1069">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69">
        <v>4</v>
      </c>
      <c r="B106" s="1069">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69">
        <v>5</v>
      </c>
      <c r="B107" s="1069">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69">
        <v>6</v>
      </c>
      <c r="B108" s="1069">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69">
        <v>7</v>
      </c>
      <c r="B109" s="1069">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69">
        <v>8</v>
      </c>
      <c r="B110" s="1069">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69">
        <v>9</v>
      </c>
      <c r="B111" s="1069">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69">
        <v>10</v>
      </c>
      <c r="B112" s="1069">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69">
        <v>11</v>
      </c>
      <c r="B113" s="1069">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69">
        <v>12</v>
      </c>
      <c r="B114" s="1069">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69">
        <v>13</v>
      </c>
      <c r="B115" s="1069">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69">
        <v>14</v>
      </c>
      <c r="B116" s="1069">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69">
        <v>15</v>
      </c>
      <c r="B117" s="1069">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69">
        <v>16</v>
      </c>
      <c r="B118" s="1069">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69">
        <v>17</v>
      </c>
      <c r="B119" s="1069">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69">
        <v>18</v>
      </c>
      <c r="B120" s="1069">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69">
        <v>19</v>
      </c>
      <c r="B121" s="1069">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69">
        <v>20</v>
      </c>
      <c r="B122" s="1069">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69">
        <v>21</v>
      </c>
      <c r="B123" s="1069">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69">
        <v>22</v>
      </c>
      <c r="B124" s="1069">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69">
        <v>23</v>
      </c>
      <c r="B125" s="1069">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69">
        <v>24</v>
      </c>
      <c r="B126" s="1069">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69">
        <v>25</v>
      </c>
      <c r="B127" s="1069">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69">
        <v>26</v>
      </c>
      <c r="B128" s="1069">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69">
        <v>27</v>
      </c>
      <c r="B129" s="1069">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69">
        <v>28</v>
      </c>
      <c r="B130" s="1069">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69">
        <v>29</v>
      </c>
      <c r="B131" s="1069">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69">
        <v>30</v>
      </c>
      <c r="B132" s="1069">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1" t="s">
        <v>434</v>
      </c>
      <c r="K135" s="417"/>
      <c r="L135" s="417"/>
      <c r="M135" s="417"/>
      <c r="N135" s="417"/>
      <c r="O135" s="417"/>
      <c r="P135" s="345" t="s">
        <v>28</v>
      </c>
      <c r="Q135" s="345"/>
      <c r="R135" s="345"/>
      <c r="S135" s="345"/>
      <c r="T135" s="345"/>
      <c r="U135" s="345"/>
      <c r="V135" s="345"/>
      <c r="W135" s="345"/>
      <c r="X135" s="345"/>
      <c r="Y135" s="342" t="s">
        <v>506</v>
      </c>
      <c r="Z135" s="343"/>
      <c r="AA135" s="343"/>
      <c r="AB135" s="343"/>
      <c r="AC135" s="251" t="s">
        <v>488</v>
      </c>
      <c r="AD135" s="251"/>
      <c r="AE135" s="251"/>
      <c r="AF135" s="251"/>
      <c r="AG135" s="251"/>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c r="A136" s="1069">
        <v>1</v>
      </c>
      <c r="B136" s="1069">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69">
        <v>2</v>
      </c>
      <c r="B137" s="1069">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69">
        <v>3</v>
      </c>
      <c r="B138" s="1069">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69">
        <v>4</v>
      </c>
      <c r="B139" s="1069">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69">
        <v>5</v>
      </c>
      <c r="B140" s="1069">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69">
        <v>6</v>
      </c>
      <c r="B141" s="1069">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69">
        <v>7</v>
      </c>
      <c r="B142" s="1069">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69">
        <v>8</v>
      </c>
      <c r="B143" s="1069">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69">
        <v>9</v>
      </c>
      <c r="B144" s="1069">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69">
        <v>10</v>
      </c>
      <c r="B145" s="1069">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69">
        <v>11</v>
      </c>
      <c r="B146" s="1069">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69">
        <v>12</v>
      </c>
      <c r="B147" s="1069">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69">
        <v>13</v>
      </c>
      <c r="B148" s="1069">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69">
        <v>14</v>
      </c>
      <c r="B149" s="1069">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69">
        <v>15</v>
      </c>
      <c r="B150" s="1069">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69">
        <v>16</v>
      </c>
      <c r="B151" s="1069">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69">
        <v>17</v>
      </c>
      <c r="B152" s="1069">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69">
        <v>18</v>
      </c>
      <c r="B153" s="1069">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69">
        <v>19</v>
      </c>
      <c r="B154" s="1069">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69">
        <v>20</v>
      </c>
      <c r="B155" s="1069">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69">
        <v>21</v>
      </c>
      <c r="B156" s="1069">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69">
        <v>22</v>
      </c>
      <c r="B157" s="1069">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69">
        <v>23</v>
      </c>
      <c r="B158" s="1069">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69">
        <v>24</v>
      </c>
      <c r="B159" s="1069">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69">
        <v>25</v>
      </c>
      <c r="B160" s="1069">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69">
        <v>26</v>
      </c>
      <c r="B161" s="1069">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69">
        <v>27</v>
      </c>
      <c r="B162" s="1069">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69">
        <v>28</v>
      </c>
      <c r="B163" s="1069">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69">
        <v>29</v>
      </c>
      <c r="B164" s="1069">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69">
        <v>30</v>
      </c>
      <c r="B165" s="1069">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1" t="s">
        <v>434</v>
      </c>
      <c r="K168" s="417"/>
      <c r="L168" s="417"/>
      <c r="M168" s="417"/>
      <c r="N168" s="417"/>
      <c r="O168" s="417"/>
      <c r="P168" s="345" t="s">
        <v>28</v>
      </c>
      <c r="Q168" s="345"/>
      <c r="R168" s="345"/>
      <c r="S168" s="345"/>
      <c r="T168" s="345"/>
      <c r="U168" s="345"/>
      <c r="V168" s="345"/>
      <c r="W168" s="345"/>
      <c r="X168" s="345"/>
      <c r="Y168" s="342" t="s">
        <v>506</v>
      </c>
      <c r="Z168" s="343"/>
      <c r="AA168" s="343"/>
      <c r="AB168" s="343"/>
      <c r="AC168" s="251" t="s">
        <v>488</v>
      </c>
      <c r="AD168" s="251"/>
      <c r="AE168" s="251"/>
      <c r="AF168" s="251"/>
      <c r="AG168" s="251"/>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c r="A169" s="1069">
        <v>1</v>
      </c>
      <c r="B169" s="1069">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69">
        <v>2</v>
      </c>
      <c r="B170" s="1069">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69">
        <v>3</v>
      </c>
      <c r="B171" s="1069">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69">
        <v>4</v>
      </c>
      <c r="B172" s="1069">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69">
        <v>5</v>
      </c>
      <c r="B173" s="1069">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69">
        <v>6</v>
      </c>
      <c r="B174" s="1069">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69">
        <v>7</v>
      </c>
      <c r="B175" s="1069">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69">
        <v>8</v>
      </c>
      <c r="B176" s="1069">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69">
        <v>9</v>
      </c>
      <c r="B177" s="1069">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69">
        <v>10</v>
      </c>
      <c r="B178" s="1069">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69">
        <v>11</v>
      </c>
      <c r="B179" s="1069">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69">
        <v>12</v>
      </c>
      <c r="B180" s="1069">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69">
        <v>13</v>
      </c>
      <c r="B181" s="1069">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69">
        <v>14</v>
      </c>
      <c r="B182" s="1069">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69">
        <v>15</v>
      </c>
      <c r="B183" s="1069">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69">
        <v>16</v>
      </c>
      <c r="B184" s="1069">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69">
        <v>17</v>
      </c>
      <c r="B185" s="1069">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69">
        <v>18</v>
      </c>
      <c r="B186" s="1069">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69">
        <v>19</v>
      </c>
      <c r="B187" s="1069">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69">
        <v>20</v>
      </c>
      <c r="B188" s="1069">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69">
        <v>21</v>
      </c>
      <c r="B189" s="1069">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69">
        <v>22</v>
      </c>
      <c r="B190" s="1069">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69">
        <v>23</v>
      </c>
      <c r="B191" s="1069">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69">
        <v>24</v>
      </c>
      <c r="B192" s="1069">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69">
        <v>25</v>
      </c>
      <c r="B193" s="1069">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69">
        <v>26</v>
      </c>
      <c r="B194" s="1069">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69">
        <v>27</v>
      </c>
      <c r="B195" s="1069">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69">
        <v>28</v>
      </c>
      <c r="B196" s="1069">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69">
        <v>29</v>
      </c>
      <c r="B197" s="1069">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69">
        <v>30</v>
      </c>
      <c r="B198" s="1069">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1" t="s">
        <v>434</v>
      </c>
      <c r="K201" s="417"/>
      <c r="L201" s="417"/>
      <c r="M201" s="417"/>
      <c r="N201" s="417"/>
      <c r="O201" s="417"/>
      <c r="P201" s="345" t="s">
        <v>28</v>
      </c>
      <c r="Q201" s="345"/>
      <c r="R201" s="345"/>
      <c r="S201" s="345"/>
      <c r="T201" s="345"/>
      <c r="U201" s="345"/>
      <c r="V201" s="345"/>
      <c r="W201" s="345"/>
      <c r="X201" s="345"/>
      <c r="Y201" s="342" t="s">
        <v>506</v>
      </c>
      <c r="Z201" s="343"/>
      <c r="AA201" s="343"/>
      <c r="AB201" s="343"/>
      <c r="AC201" s="251" t="s">
        <v>488</v>
      </c>
      <c r="AD201" s="251"/>
      <c r="AE201" s="251"/>
      <c r="AF201" s="251"/>
      <c r="AG201" s="251"/>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c r="A202" s="1069">
        <v>1</v>
      </c>
      <c r="B202" s="1069">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69">
        <v>2</v>
      </c>
      <c r="B203" s="1069">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69">
        <v>3</v>
      </c>
      <c r="B204" s="1069">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69">
        <v>4</v>
      </c>
      <c r="B205" s="1069">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69">
        <v>5</v>
      </c>
      <c r="B206" s="1069">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69">
        <v>6</v>
      </c>
      <c r="B207" s="1069">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69">
        <v>7</v>
      </c>
      <c r="B208" s="1069">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69">
        <v>8</v>
      </c>
      <c r="B209" s="1069">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69">
        <v>9</v>
      </c>
      <c r="B210" s="1069">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69">
        <v>10</v>
      </c>
      <c r="B211" s="1069">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69">
        <v>11</v>
      </c>
      <c r="B212" s="1069">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69">
        <v>12</v>
      </c>
      <c r="B213" s="1069">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69">
        <v>13</v>
      </c>
      <c r="B214" s="1069">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69">
        <v>14</v>
      </c>
      <c r="B215" s="1069">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69">
        <v>15</v>
      </c>
      <c r="B216" s="1069">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69">
        <v>16</v>
      </c>
      <c r="B217" s="1069">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69">
        <v>17</v>
      </c>
      <c r="B218" s="1069">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69">
        <v>18</v>
      </c>
      <c r="B219" s="1069">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69">
        <v>19</v>
      </c>
      <c r="B220" s="1069">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69">
        <v>20</v>
      </c>
      <c r="B221" s="1069">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69">
        <v>21</v>
      </c>
      <c r="B222" s="1069">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69">
        <v>22</v>
      </c>
      <c r="B223" s="1069">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69">
        <v>23</v>
      </c>
      <c r="B224" s="1069">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69">
        <v>24</v>
      </c>
      <c r="B225" s="1069">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69">
        <v>25</v>
      </c>
      <c r="B226" s="1069">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69">
        <v>26</v>
      </c>
      <c r="B227" s="1069">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69">
        <v>27</v>
      </c>
      <c r="B228" s="1069">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69">
        <v>28</v>
      </c>
      <c r="B229" s="1069">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69">
        <v>29</v>
      </c>
      <c r="B230" s="1069">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69">
        <v>30</v>
      </c>
      <c r="B231" s="1069">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1" t="s">
        <v>434</v>
      </c>
      <c r="K234" s="417"/>
      <c r="L234" s="417"/>
      <c r="M234" s="417"/>
      <c r="N234" s="417"/>
      <c r="O234" s="417"/>
      <c r="P234" s="345" t="s">
        <v>28</v>
      </c>
      <c r="Q234" s="345"/>
      <c r="R234" s="345"/>
      <c r="S234" s="345"/>
      <c r="T234" s="345"/>
      <c r="U234" s="345"/>
      <c r="V234" s="345"/>
      <c r="W234" s="345"/>
      <c r="X234" s="345"/>
      <c r="Y234" s="342" t="s">
        <v>506</v>
      </c>
      <c r="Z234" s="343"/>
      <c r="AA234" s="343"/>
      <c r="AB234" s="343"/>
      <c r="AC234" s="251" t="s">
        <v>488</v>
      </c>
      <c r="AD234" s="251"/>
      <c r="AE234" s="251"/>
      <c r="AF234" s="251"/>
      <c r="AG234" s="251"/>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c r="A235" s="1069">
        <v>1</v>
      </c>
      <c r="B235" s="1069">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69">
        <v>2</v>
      </c>
      <c r="B236" s="1069">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69">
        <v>3</v>
      </c>
      <c r="B237" s="1069">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69">
        <v>4</v>
      </c>
      <c r="B238" s="1069">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69">
        <v>5</v>
      </c>
      <c r="B239" s="1069">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69">
        <v>6</v>
      </c>
      <c r="B240" s="1069">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69">
        <v>7</v>
      </c>
      <c r="B241" s="1069">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69">
        <v>8</v>
      </c>
      <c r="B242" s="1069">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69">
        <v>9</v>
      </c>
      <c r="B243" s="1069">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69">
        <v>10</v>
      </c>
      <c r="B244" s="1069">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69">
        <v>11</v>
      </c>
      <c r="B245" s="1069">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69">
        <v>12</v>
      </c>
      <c r="B246" s="1069">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69">
        <v>13</v>
      </c>
      <c r="B247" s="1069">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69">
        <v>14</v>
      </c>
      <c r="B248" s="1069">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69">
        <v>15</v>
      </c>
      <c r="B249" s="1069">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69">
        <v>16</v>
      </c>
      <c r="B250" s="1069">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69">
        <v>17</v>
      </c>
      <c r="B251" s="1069">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69">
        <v>18</v>
      </c>
      <c r="B252" s="1069">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69">
        <v>19</v>
      </c>
      <c r="B253" s="1069">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69">
        <v>20</v>
      </c>
      <c r="B254" s="1069">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69">
        <v>21</v>
      </c>
      <c r="B255" s="1069">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69">
        <v>22</v>
      </c>
      <c r="B256" s="1069">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69">
        <v>23</v>
      </c>
      <c r="B257" s="1069">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69">
        <v>24</v>
      </c>
      <c r="B258" s="1069">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69">
        <v>25</v>
      </c>
      <c r="B259" s="1069">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69">
        <v>26</v>
      </c>
      <c r="B260" s="1069">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69">
        <v>27</v>
      </c>
      <c r="B261" s="1069">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69">
        <v>28</v>
      </c>
      <c r="B262" s="1069">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69">
        <v>29</v>
      </c>
      <c r="B263" s="1069">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69">
        <v>30</v>
      </c>
      <c r="B264" s="1069">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1" t="s">
        <v>434</v>
      </c>
      <c r="K267" s="417"/>
      <c r="L267" s="417"/>
      <c r="M267" s="417"/>
      <c r="N267" s="417"/>
      <c r="O267" s="417"/>
      <c r="P267" s="345" t="s">
        <v>28</v>
      </c>
      <c r="Q267" s="345"/>
      <c r="R267" s="345"/>
      <c r="S267" s="345"/>
      <c r="T267" s="345"/>
      <c r="U267" s="345"/>
      <c r="V267" s="345"/>
      <c r="W267" s="345"/>
      <c r="X267" s="345"/>
      <c r="Y267" s="342" t="s">
        <v>506</v>
      </c>
      <c r="Z267" s="343"/>
      <c r="AA267" s="343"/>
      <c r="AB267" s="343"/>
      <c r="AC267" s="251" t="s">
        <v>488</v>
      </c>
      <c r="AD267" s="251"/>
      <c r="AE267" s="251"/>
      <c r="AF267" s="251"/>
      <c r="AG267" s="251"/>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c r="A268" s="1069">
        <v>1</v>
      </c>
      <c r="B268" s="1069">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69">
        <v>2</v>
      </c>
      <c r="B269" s="1069">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69">
        <v>3</v>
      </c>
      <c r="B270" s="1069">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69">
        <v>4</v>
      </c>
      <c r="B271" s="1069">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69">
        <v>5</v>
      </c>
      <c r="B272" s="1069">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69">
        <v>6</v>
      </c>
      <c r="B273" s="1069">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69">
        <v>7</v>
      </c>
      <c r="B274" s="1069">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69">
        <v>8</v>
      </c>
      <c r="B275" s="1069">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69">
        <v>9</v>
      </c>
      <c r="B276" s="1069">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69">
        <v>10</v>
      </c>
      <c r="B277" s="1069">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69">
        <v>11</v>
      </c>
      <c r="B278" s="1069">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69">
        <v>12</v>
      </c>
      <c r="B279" s="1069">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69">
        <v>13</v>
      </c>
      <c r="B280" s="1069">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69">
        <v>14</v>
      </c>
      <c r="B281" s="1069">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69">
        <v>15</v>
      </c>
      <c r="B282" s="1069">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69">
        <v>16</v>
      </c>
      <c r="B283" s="1069">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69">
        <v>17</v>
      </c>
      <c r="B284" s="1069">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69">
        <v>18</v>
      </c>
      <c r="B285" s="1069">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69">
        <v>19</v>
      </c>
      <c r="B286" s="1069">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69">
        <v>20</v>
      </c>
      <c r="B287" s="1069">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69">
        <v>21</v>
      </c>
      <c r="B288" s="1069">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69">
        <v>22</v>
      </c>
      <c r="B289" s="1069">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69">
        <v>23</v>
      </c>
      <c r="B290" s="1069">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69">
        <v>24</v>
      </c>
      <c r="B291" s="1069">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69">
        <v>25</v>
      </c>
      <c r="B292" s="1069">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69">
        <v>26</v>
      </c>
      <c r="B293" s="1069">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69">
        <v>27</v>
      </c>
      <c r="B294" s="1069">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69">
        <v>28</v>
      </c>
      <c r="B295" s="1069">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69">
        <v>29</v>
      </c>
      <c r="B296" s="1069">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69">
        <v>30</v>
      </c>
      <c r="B297" s="1069">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1" t="s">
        <v>434</v>
      </c>
      <c r="K300" s="417"/>
      <c r="L300" s="417"/>
      <c r="M300" s="417"/>
      <c r="N300" s="417"/>
      <c r="O300" s="417"/>
      <c r="P300" s="345" t="s">
        <v>28</v>
      </c>
      <c r="Q300" s="345"/>
      <c r="R300" s="345"/>
      <c r="S300" s="345"/>
      <c r="T300" s="345"/>
      <c r="U300" s="345"/>
      <c r="V300" s="345"/>
      <c r="W300" s="345"/>
      <c r="X300" s="345"/>
      <c r="Y300" s="342" t="s">
        <v>506</v>
      </c>
      <c r="Z300" s="343"/>
      <c r="AA300" s="343"/>
      <c r="AB300" s="343"/>
      <c r="AC300" s="251" t="s">
        <v>488</v>
      </c>
      <c r="AD300" s="251"/>
      <c r="AE300" s="251"/>
      <c r="AF300" s="251"/>
      <c r="AG300" s="251"/>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c r="A301" s="1069">
        <v>1</v>
      </c>
      <c r="B301" s="1069">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69">
        <v>2</v>
      </c>
      <c r="B302" s="1069">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69">
        <v>3</v>
      </c>
      <c r="B303" s="1069">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69">
        <v>4</v>
      </c>
      <c r="B304" s="1069">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69">
        <v>5</v>
      </c>
      <c r="B305" s="1069">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69">
        <v>6</v>
      </c>
      <c r="B306" s="1069">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69">
        <v>7</v>
      </c>
      <c r="B307" s="1069">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69">
        <v>8</v>
      </c>
      <c r="B308" s="1069">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69">
        <v>9</v>
      </c>
      <c r="B309" s="1069">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69">
        <v>10</v>
      </c>
      <c r="B310" s="1069">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69">
        <v>11</v>
      </c>
      <c r="B311" s="1069">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69">
        <v>12</v>
      </c>
      <c r="B312" s="1069">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69">
        <v>13</v>
      </c>
      <c r="B313" s="1069">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69">
        <v>14</v>
      </c>
      <c r="B314" s="1069">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69">
        <v>15</v>
      </c>
      <c r="B315" s="1069">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69">
        <v>16</v>
      </c>
      <c r="B316" s="1069">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69">
        <v>17</v>
      </c>
      <c r="B317" s="1069">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69">
        <v>18</v>
      </c>
      <c r="B318" s="1069">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69">
        <v>19</v>
      </c>
      <c r="B319" s="1069">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69">
        <v>20</v>
      </c>
      <c r="B320" s="1069">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69">
        <v>21</v>
      </c>
      <c r="B321" s="1069">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69">
        <v>22</v>
      </c>
      <c r="B322" s="1069">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69">
        <v>23</v>
      </c>
      <c r="B323" s="1069">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69">
        <v>24</v>
      </c>
      <c r="B324" s="1069">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69">
        <v>25</v>
      </c>
      <c r="B325" s="1069">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69">
        <v>26</v>
      </c>
      <c r="B326" s="1069">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69">
        <v>27</v>
      </c>
      <c r="B327" s="1069">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69">
        <v>28</v>
      </c>
      <c r="B328" s="1069">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69">
        <v>29</v>
      </c>
      <c r="B329" s="1069">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69">
        <v>30</v>
      </c>
      <c r="B330" s="1069">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1" t="s">
        <v>434</v>
      </c>
      <c r="K333" s="417"/>
      <c r="L333" s="417"/>
      <c r="M333" s="417"/>
      <c r="N333" s="417"/>
      <c r="O333" s="417"/>
      <c r="P333" s="345" t="s">
        <v>28</v>
      </c>
      <c r="Q333" s="345"/>
      <c r="R333" s="345"/>
      <c r="S333" s="345"/>
      <c r="T333" s="345"/>
      <c r="U333" s="345"/>
      <c r="V333" s="345"/>
      <c r="W333" s="345"/>
      <c r="X333" s="345"/>
      <c r="Y333" s="342" t="s">
        <v>506</v>
      </c>
      <c r="Z333" s="343"/>
      <c r="AA333" s="343"/>
      <c r="AB333" s="343"/>
      <c r="AC333" s="251" t="s">
        <v>488</v>
      </c>
      <c r="AD333" s="251"/>
      <c r="AE333" s="251"/>
      <c r="AF333" s="251"/>
      <c r="AG333" s="251"/>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c r="A334" s="1069">
        <v>1</v>
      </c>
      <c r="B334" s="1069">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69">
        <v>2</v>
      </c>
      <c r="B335" s="1069">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69">
        <v>3</v>
      </c>
      <c r="B336" s="1069">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69">
        <v>4</v>
      </c>
      <c r="B337" s="1069">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69">
        <v>5</v>
      </c>
      <c r="B338" s="1069">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69">
        <v>6</v>
      </c>
      <c r="B339" s="1069">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69">
        <v>7</v>
      </c>
      <c r="B340" s="1069">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69">
        <v>8</v>
      </c>
      <c r="B341" s="1069">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69">
        <v>9</v>
      </c>
      <c r="B342" s="1069">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69">
        <v>10</v>
      </c>
      <c r="B343" s="1069">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69">
        <v>11</v>
      </c>
      <c r="B344" s="1069">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69">
        <v>12</v>
      </c>
      <c r="B345" s="1069">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69">
        <v>13</v>
      </c>
      <c r="B346" s="1069">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69">
        <v>14</v>
      </c>
      <c r="B347" s="1069">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69">
        <v>15</v>
      </c>
      <c r="B348" s="1069">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69">
        <v>16</v>
      </c>
      <c r="B349" s="1069">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69">
        <v>17</v>
      </c>
      <c r="B350" s="1069">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69">
        <v>18</v>
      </c>
      <c r="B351" s="1069">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69">
        <v>19</v>
      </c>
      <c r="B352" s="1069">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69">
        <v>20</v>
      </c>
      <c r="B353" s="1069">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69">
        <v>21</v>
      </c>
      <c r="B354" s="1069">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69">
        <v>22</v>
      </c>
      <c r="B355" s="1069">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69">
        <v>23</v>
      </c>
      <c r="B356" s="1069">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69">
        <v>24</v>
      </c>
      <c r="B357" s="1069">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69">
        <v>25</v>
      </c>
      <c r="B358" s="1069">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69">
        <v>26</v>
      </c>
      <c r="B359" s="1069">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69">
        <v>27</v>
      </c>
      <c r="B360" s="1069">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69">
        <v>28</v>
      </c>
      <c r="B361" s="1069">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69">
        <v>29</v>
      </c>
      <c r="B362" s="1069">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69">
        <v>30</v>
      </c>
      <c r="B363" s="1069">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1" t="s">
        <v>434</v>
      </c>
      <c r="K366" s="417"/>
      <c r="L366" s="417"/>
      <c r="M366" s="417"/>
      <c r="N366" s="417"/>
      <c r="O366" s="417"/>
      <c r="P366" s="345" t="s">
        <v>28</v>
      </c>
      <c r="Q366" s="345"/>
      <c r="R366" s="345"/>
      <c r="S366" s="345"/>
      <c r="T366" s="345"/>
      <c r="U366" s="345"/>
      <c r="V366" s="345"/>
      <c r="W366" s="345"/>
      <c r="X366" s="345"/>
      <c r="Y366" s="342" t="s">
        <v>506</v>
      </c>
      <c r="Z366" s="343"/>
      <c r="AA366" s="343"/>
      <c r="AB366" s="343"/>
      <c r="AC366" s="251" t="s">
        <v>488</v>
      </c>
      <c r="AD366" s="251"/>
      <c r="AE366" s="251"/>
      <c r="AF366" s="251"/>
      <c r="AG366" s="251"/>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c r="A367" s="1069">
        <v>1</v>
      </c>
      <c r="B367" s="1069">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69">
        <v>2</v>
      </c>
      <c r="B368" s="1069">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69">
        <v>3</v>
      </c>
      <c r="B369" s="1069">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69">
        <v>4</v>
      </c>
      <c r="B370" s="1069">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69">
        <v>5</v>
      </c>
      <c r="B371" s="1069">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69">
        <v>6</v>
      </c>
      <c r="B372" s="1069">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69">
        <v>7</v>
      </c>
      <c r="B373" s="1069">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69">
        <v>8</v>
      </c>
      <c r="B374" s="1069">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69">
        <v>9</v>
      </c>
      <c r="B375" s="1069">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69">
        <v>10</v>
      </c>
      <c r="B376" s="1069">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69">
        <v>11</v>
      </c>
      <c r="B377" s="1069">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69">
        <v>12</v>
      </c>
      <c r="B378" s="1069">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69">
        <v>13</v>
      </c>
      <c r="B379" s="1069">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69">
        <v>14</v>
      </c>
      <c r="B380" s="1069">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69">
        <v>15</v>
      </c>
      <c r="B381" s="1069">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69">
        <v>16</v>
      </c>
      <c r="B382" s="1069">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69">
        <v>17</v>
      </c>
      <c r="B383" s="1069">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69">
        <v>18</v>
      </c>
      <c r="B384" s="1069">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69">
        <v>19</v>
      </c>
      <c r="B385" s="1069">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69">
        <v>20</v>
      </c>
      <c r="B386" s="1069">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69">
        <v>21</v>
      </c>
      <c r="B387" s="1069">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69">
        <v>22</v>
      </c>
      <c r="B388" s="1069">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69">
        <v>23</v>
      </c>
      <c r="B389" s="1069">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69">
        <v>24</v>
      </c>
      <c r="B390" s="1069">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69">
        <v>25</v>
      </c>
      <c r="B391" s="1069">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69">
        <v>26</v>
      </c>
      <c r="B392" s="1069">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69">
        <v>27</v>
      </c>
      <c r="B393" s="1069">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69">
        <v>28</v>
      </c>
      <c r="B394" s="1069">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69">
        <v>29</v>
      </c>
      <c r="B395" s="1069">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69">
        <v>30</v>
      </c>
      <c r="B396" s="1069">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1" t="s">
        <v>434</v>
      </c>
      <c r="K399" s="417"/>
      <c r="L399" s="417"/>
      <c r="M399" s="417"/>
      <c r="N399" s="417"/>
      <c r="O399" s="417"/>
      <c r="P399" s="345" t="s">
        <v>28</v>
      </c>
      <c r="Q399" s="345"/>
      <c r="R399" s="345"/>
      <c r="S399" s="345"/>
      <c r="T399" s="345"/>
      <c r="U399" s="345"/>
      <c r="V399" s="345"/>
      <c r="W399" s="345"/>
      <c r="X399" s="345"/>
      <c r="Y399" s="342" t="s">
        <v>506</v>
      </c>
      <c r="Z399" s="343"/>
      <c r="AA399" s="343"/>
      <c r="AB399" s="343"/>
      <c r="AC399" s="251" t="s">
        <v>488</v>
      </c>
      <c r="AD399" s="251"/>
      <c r="AE399" s="251"/>
      <c r="AF399" s="251"/>
      <c r="AG399" s="251"/>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c r="A400" s="1069">
        <v>1</v>
      </c>
      <c r="B400" s="1069">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69">
        <v>2</v>
      </c>
      <c r="B401" s="1069">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69">
        <v>3</v>
      </c>
      <c r="B402" s="1069">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69">
        <v>4</v>
      </c>
      <c r="B403" s="1069">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69">
        <v>5</v>
      </c>
      <c r="B404" s="1069">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69">
        <v>6</v>
      </c>
      <c r="B405" s="1069">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69">
        <v>7</v>
      </c>
      <c r="B406" s="1069">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69">
        <v>8</v>
      </c>
      <c r="B407" s="1069">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69">
        <v>9</v>
      </c>
      <c r="B408" s="1069">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69">
        <v>10</v>
      </c>
      <c r="B409" s="1069">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69">
        <v>11</v>
      </c>
      <c r="B410" s="1069">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69">
        <v>12</v>
      </c>
      <c r="B411" s="1069">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69">
        <v>13</v>
      </c>
      <c r="B412" s="1069">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69">
        <v>14</v>
      </c>
      <c r="B413" s="1069">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69">
        <v>15</v>
      </c>
      <c r="B414" s="1069">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69">
        <v>16</v>
      </c>
      <c r="B415" s="1069">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69">
        <v>17</v>
      </c>
      <c r="B416" s="1069">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69">
        <v>18</v>
      </c>
      <c r="B417" s="1069">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69">
        <v>19</v>
      </c>
      <c r="B418" s="1069">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69">
        <v>20</v>
      </c>
      <c r="B419" s="1069">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69">
        <v>21</v>
      </c>
      <c r="B420" s="1069">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69">
        <v>22</v>
      </c>
      <c r="B421" s="1069">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69">
        <v>23</v>
      </c>
      <c r="B422" s="1069">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69">
        <v>24</v>
      </c>
      <c r="B423" s="1069">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69">
        <v>25</v>
      </c>
      <c r="B424" s="1069">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69">
        <v>26</v>
      </c>
      <c r="B425" s="1069">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69">
        <v>27</v>
      </c>
      <c r="B426" s="1069">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69">
        <v>28</v>
      </c>
      <c r="B427" s="1069">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69">
        <v>29</v>
      </c>
      <c r="B428" s="1069">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69">
        <v>30</v>
      </c>
      <c r="B429" s="1069">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1" t="s">
        <v>434</v>
      </c>
      <c r="K432" s="417"/>
      <c r="L432" s="417"/>
      <c r="M432" s="417"/>
      <c r="N432" s="417"/>
      <c r="O432" s="417"/>
      <c r="P432" s="345" t="s">
        <v>28</v>
      </c>
      <c r="Q432" s="345"/>
      <c r="R432" s="345"/>
      <c r="S432" s="345"/>
      <c r="T432" s="345"/>
      <c r="U432" s="345"/>
      <c r="V432" s="345"/>
      <c r="W432" s="345"/>
      <c r="X432" s="345"/>
      <c r="Y432" s="342" t="s">
        <v>506</v>
      </c>
      <c r="Z432" s="343"/>
      <c r="AA432" s="343"/>
      <c r="AB432" s="343"/>
      <c r="AC432" s="251" t="s">
        <v>488</v>
      </c>
      <c r="AD432" s="251"/>
      <c r="AE432" s="251"/>
      <c r="AF432" s="251"/>
      <c r="AG432" s="251"/>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c r="A433" s="1069">
        <v>1</v>
      </c>
      <c r="B433" s="1069">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69">
        <v>2</v>
      </c>
      <c r="B434" s="1069">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69">
        <v>3</v>
      </c>
      <c r="B435" s="1069">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69">
        <v>4</v>
      </c>
      <c r="B436" s="1069">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69">
        <v>5</v>
      </c>
      <c r="B437" s="1069">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69">
        <v>6</v>
      </c>
      <c r="B438" s="1069">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69">
        <v>7</v>
      </c>
      <c r="B439" s="1069">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69">
        <v>8</v>
      </c>
      <c r="B440" s="1069">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69">
        <v>9</v>
      </c>
      <c r="B441" s="1069">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69">
        <v>10</v>
      </c>
      <c r="B442" s="1069">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69">
        <v>11</v>
      </c>
      <c r="B443" s="1069">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69">
        <v>12</v>
      </c>
      <c r="B444" s="1069">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69">
        <v>13</v>
      </c>
      <c r="B445" s="1069">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69">
        <v>14</v>
      </c>
      <c r="B446" s="1069">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69">
        <v>15</v>
      </c>
      <c r="B447" s="1069">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69">
        <v>16</v>
      </c>
      <c r="B448" s="1069">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69">
        <v>17</v>
      </c>
      <c r="B449" s="1069">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69">
        <v>18</v>
      </c>
      <c r="B450" s="1069">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69">
        <v>19</v>
      </c>
      <c r="B451" s="1069">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69">
        <v>20</v>
      </c>
      <c r="B452" s="1069">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69">
        <v>21</v>
      </c>
      <c r="B453" s="1069">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69">
        <v>22</v>
      </c>
      <c r="B454" s="1069">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69">
        <v>23</v>
      </c>
      <c r="B455" s="1069">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69">
        <v>24</v>
      </c>
      <c r="B456" s="1069">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69">
        <v>25</v>
      </c>
      <c r="B457" s="1069">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69">
        <v>26</v>
      </c>
      <c r="B458" s="1069">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69">
        <v>27</v>
      </c>
      <c r="B459" s="1069">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69">
        <v>28</v>
      </c>
      <c r="B460" s="1069">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69">
        <v>29</v>
      </c>
      <c r="B461" s="1069">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69">
        <v>30</v>
      </c>
      <c r="B462" s="1069">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1" t="s">
        <v>434</v>
      </c>
      <c r="K465" s="417"/>
      <c r="L465" s="417"/>
      <c r="M465" s="417"/>
      <c r="N465" s="417"/>
      <c r="O465" s="417"/>
      <c r="P465" s="345" t="s">
        <v>28</v>
      </c>
      <c r="Q465" s="345"/>
      <c r="R465" s="345"/>
      <c r="S465" s="345"/>
      <c r="T465" s="345"/>
      <c r="U465" s="345"/>
      <c r="V465" s="345"/>
      <c r="W465" s="345"/>
      <c r="X465" s="345"/>
      <c r="Y465" s="342" t="s">
        <v>506</v>
      </c>
      <c r="Z465" s="343"/>
      <c r="AA465" s="343"/>
      <c r="AB465" s="343"/>
      <c r="AC465" s="251" t="s">
        <v>488</v>
      </c>
      <c r="AD465" s="251"/>
      <c r="AE465" s="251"/>
      <c r="AF465" s="251"/>
      <c r="AG465" s="251"/>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c r="A466" s="1069">
        <v>1</v>
      </c>
      <c r="B466" s="1069">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69">
        <v>2</v>
      </c>
      <c r="B467" s="1069">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69">
        <v>3</v>
      </c>
      <c r="B468" s="1069">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69">
        <v>4</v>
      </c>
      <c r="B469" s="1069">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69">
        <v>5</v>
      </c>
      <c r="B470" s="1069">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69">
        <v>6</v>
      </c>
      <c r="B471" s="1069">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69">
        <v>7</v>
      </c>
      <c r="B472" s="1069">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69">
        <v>8</v>
      </c>
      <c r="B473" s="1069">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69">
        <v>9</v>
      </c>
      <c r="B474" s="1069">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69">
        <v>10</v>
      </c>
      <c r="B475" s="1069">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69">
        <v>11</v>
      </c>
      <c r="B476" s="1069">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69">
        <v>12</v>
      </c>
      <c r="B477" s="1069">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69">
        <v>13</v>
      </c>
      <c r="B478" s="1069">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69">
        <v>14</v>
      </c>
      <c r="B479" s="1069">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69">
        <v>15</v>
      </c>
      <c r="B480" s="1069">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69">
        <v>16</v>
      </c>
      <c r="B481" s="1069">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69">
        <v>17</v>
      </c>
      <c r="B482" s="1069">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69">
        <v>18</v>
      </c>
      <c r="B483" s="1069">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69">
        <v>19</v>
      </c>
      <c r="B484" s="1069">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69">
        <v>20</v>
      </c>
      <c r="B485" s="1069">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69">
        <v>21</v>
      </c>
      <c r="B486" s="1069">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69">
        <v>22</v>
      </c>
      <c r="B487" s="1069">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69">
        <v>23</v>
      </c>
      <c r="B488" s="1069">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69">
        <v>24</v>
      </c>
      <c r="B489" s="1069">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69">
        <v>25</v>
      </c>
      <c r="B490" s="1069">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69">
        <v>26</v>
      </c>
      <c r="B491" s="1069">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69">
        <v>27</v>
      </c>
      <c r="B492" s="1069">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69">
        <v>28</v>
      </c>
      <c r="B493" s="1069">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69">
        <v>29</v>
      </c>
      <c r="B494" s="1069">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69">
        <v>30</v>
      </c>
      <c r="B495" s="1069">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1" t="s">
        <v>434</v>
      </c>
      <c r="K498" s="417"/>
      <c r="L498" s="417"/>
      <c r="M498" s="417"/>
      <c r="N498" s="417"/>
      <c r="O498" s="417"/>
      <c r="P498" s="345" t="s">
        <v>28</v>
      </c>
      <c r="Q498" s="345"/>
      <c r="R498" s="345"/>
      <c r="S498" s="345"/>
      <c r="T498" s="345"/>
      <c r="U498" s="345"/>
      <c r="V498" s="345"/>
      <c r="W498" s="345"/>
      <c r="X498" s="345"/>
      <c r="Y498" s="342" t="s">
        <v>506</v>
      </c>
      <c r="Z498" s="343"/>
      <c r="AA498" s="343"/>
      <c r="AB498" s="343"/>
      <c r="AC498" s="251" t="s">
        <v>488</v>
      </c>
      <c r="AD498" s="251"/>
      <c r="AE498" s="251"/>
      <c r="AF498" s="251"/>
      <c r="AG498" s="251"/>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c r="A499" s="1069">
        <v>1</v>
      </c>
      <c r="B499" s="1069">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69">
        <v>2</v>
      </c>
      <c r="B500" s="1069">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69">
        <v>3</v>
      </c>
      <c r="B501" s="1069">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69">
        <v>4</v>
      </c>
      <c r="B502" s="1069">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69">
        <v>5</v>
      </c>
      <c r="B503" s="1069">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69">
        <v>6</v>
      </c>
      <c r="B504" s="1069">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69">
        <v>7</v>
      </c>
      <c r="B505" s="1069">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69">
        <v>8</v>
      </c>
      <c r="B506" s="1069">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69">
        <v>9</v>
      </c>
      <c r="B507" s="1069">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69">
        <v>10</v>
      </c>
      <c r="B508" s="1069">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69">
        <v>11</v>
      </c>
      <c r="B509" s="1069">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69">
        <v>12</v>
      </c>
      <c r="B510" s="1069">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69">
        <v>13</v>
      </c>
      <c r="B511" s="1069">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69">
        <v>14</v>
      </c>
      <c r="B512" s="1069">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69">
        <v>15</v>
      </c>
      <c r="B513" s="1069">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69">
        <v>16</v>
      </c>
      <c r="B514" s="1069">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69">
        <v>17</v>
      </c>
      <c r="B515" s="1069">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69">
        <v>18</v>
      </c>
      <c r="B516" s="1069">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69">
        <v>19</v>
      </c>
      <c r="B517" s="1069">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69">
        <v>20</v>
      </c>
      <c r="B518" s="1069">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69">
        <v>21</v>
      </c>
      <c r="B519" s="1069">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69">
        <v>22</v>
      </c>
      <c r="B520" s="1069">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69">
        <v>23</v>
      </c>
      <c r="B521" s="1069">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69">
        <v>24</v>
      </c>
      <c r="B522" s="1069">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69">
        <v>25</v>
      </c>
      <c r="B523" s="1069">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69">
        <v>26</v>
      </c>
      <c r="B524" s="1069">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69">
        <v>27</v>
      </c>
      <c r="B525" s="1069">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69">
        <v>28</v>
      </c>
      <c r="B526" s="1069">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69">
        <v>29</v>
      </c>
      <c r="B527" s="1069">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69">
        <v>30</v>
      </c>
      <c r="B528" s="1069">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1" t="s">
        <v>434</v>
      </c>
      <c r="K531" s="417"/>
      <c r="L531" s="417"/>
      <c r="M531" s="417"/>
      <c r="N531" s="417"/>
      <c r="O531" s="417"/>
      <c r="P531" s="345" t="s">
        <v>28</v>
      </c>
      <c r="Q531" s="345"/>
      <c r="R531" s="345"/>
      <c r="S531" s="345"/>
      <c r="T531" s="345"/>
      <c r="U531" s="345"/>
      <c r="V531" s="345"/>
      <c r="W531" s="345"/>
      <c r="X531" s="345"/>
      <c r="Y531" s="342" t="s">
        <v>506</v>
      </c>
      <c r="Z531" s="343"/>
      <c r="AA531" s="343"/>
      <c r="AB531" s="343"/>
      <c r="AC531" s="251" t="s">
        <v>488</v>
      </c>
      <c r="AD531" s="251"/>
      <c r="AE531" s="251"/>
      <c r="AF531" s="251"/>
      <c r="AG531" s="251"/>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c r="A532" s="1069">
        <v>1</v>
      </c>
      <c r="B532" s="1069">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69">
        <v>2</v>
      </c>
      <c r="B533" s="1069">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69">
        <v>3</v>
      </c>
      <c r="B534" s="1069">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69">
        <v>4</v>
      </c>
      <c r="B535" s="1069">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69">
        <v>5</v>
      </c>
      <c r="B536" s="1069">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69">
        <v>6</v>
      </c>
      <c r="B537" s="1069">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69">
        <v>7</v>
      </c>
      <c r="B538" s="1069">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69">
        <v>8</v>
      </c>
      <c r="B539" s="1069">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69">
        <v>9</v>
      </c>
      <c r="B540" s="1069">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69">
        <v>10</v>
      </c>
      <c r="B541" s="1069">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69">
        <v>11</v>
      </c>
      <c r="B542" s="1069">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69">
        <v>12</v>
      </c>
      <c r="B543" s="1069">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69">
        <v>13</v>
      </c>
      <c r="B544" s="1069">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69">
        <v>14</v>
      </c>
      <c r="B545" s="1069">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69">
        <v>15</v>
      </c>
      <c r="B546" s="1069">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69">
        <v>16</v>
      </c>
      <c r="B547" s="1069">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69">
        <v>17</v>
      </c>
      <c r="B548" s="1069">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69">
        <v>18</v>
      </c>
      <c r="B549" s="1069">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69">
        <v>19</v>
      </c>
      <c r="B550" s="1069">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69">
        <v>20</v>
      </c>
      <c r="B551" s="1069">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69">
        <v>21</v>
      </c>
      <c r="B552" s="1069">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69">
        <v>22</v>
      </c>
      <c r="B553" s="1069">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69">
        <v>23</v>
      </c>
      <c r="B554" s="1069">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69">
        <v>24</v>
      </c>
      <c r="B555" s="1069">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69">
        <v>25</v>
      </c>
      <c r="B556" s="1069">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69">
        <v>26</v>
      </c>
      <c r="B557" s="1069">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69">
        <v>27</v>
      </c>
      <c r="B558" s="1069">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69">
        <v>28</v>
      </c>
      <c r="B559" s="1069">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69">
        <v>29</v>
      </c>
      <c r="B560" s="1069">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69">
        <v>30</v>
      </c>
      <c r="B561" s="1069">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1" t="s">
        <v>434</v>
      </c>
      <c r="K564" s="417"/>
      <c r="L564" s="417"/>
      <c r="M564" s="417"/>
      <c r="N564" s="417"/>
      <c r="O564" s="417"/>
      <c r="P564" s="345" t="s">
        <v>28</v>
      </c>
      <c r="Q564" s="345"/>
      <c r="R564" s="345"/>
      <c r="S564" s="345"/>
      <c r="T564" s="345"/>
      <c r="U564" s="345"/>
      <c r="V564" s="345"/>
      <c r="W564" s="345"/>
      <c r="X564" s="345"/>
      <c r="Y564" s="342" t="s">
        <v>506</v>
      </c>
      <c r="Z564" s="343"/>
      <c r="AA564" s="343"/>
      <c r="AB564" s="343"/>
      <c r="AC564" s="251" t="s">
        <v>488</v>
      </c>
      <c r="AD564" s="251"/>
      <c r="AE564" s="251"/>
      <c r="AF564" s="251"/>
      <c r="AG564" s="251"/>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c r="A565" s="1069">
        <v>1</v>
      </c>
      <c r="B565" s="1069">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69">
        <v>2</v>
      </c>
      <c r="B566" s="1069">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69">
        <v>3</v>
      </c>
      <c r="B567" s="1069">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69">
        <v>4</v>
      </c>
      <c r="B568" s="1069">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69">
        <v>5</v>
      </c>
      <c r="B569" s="1069">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69">
        <v>6</v>
      </c>
      <c r="B570" s="1069">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69">
        <v>7</v>
      </c>
      <c r="B571" s="1069">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69">
        <v>8</v>
      </c>
      <c r="B572" s="1069">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69">
        <v>9</v>
      </c>
      <c r="B573" s="1069">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69">
        <v>10</v>
      </c>
      <c r="B574" s="1069">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69">
        <v>11</v>
      </c>
      <c r="B575" s="1069">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69">
        <v>12</v>
      </c>
      <c r="B576" s="1069">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69">
        <v>13</v>
      </c>
      <c r="B577" s="1069">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69">
        <v>14</v>
      </c>
      <c r="B578" s="1069">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69">
        <v>15</v>
      </c>
      <c r="B579" s="1069">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69">
        <v>16</v>
      </c>
      <c r="B580" s="1069">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69">
        <v>17</v>
      </c>
      <c r="B581" s="1069">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69">
        <v>18</v>
      </c>
      <c r="B582" s="1069">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69">
        <v>19</v>
      </c>
      <c r="B583" s="1069">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69">
        <v>20</v>
      </c>
      <c r="B584" s="1069">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69">
        <v>21</v>
      </c>
      <c r="B585" s="1069">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69">
        <v>22</v>
      </c>
      <c r="B586" s="1069">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69">
        <v>23</v>
      </c>
      <c r="B587" s="1069">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69">
        <v>24</v>
      </c>
      <c r="B588" s="1069">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69">
        <v>25</v>
      </c>
      <c r="B589" s="1069">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69">
        <v>26</v>
      </c>
      <c r="B590" s="1069">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69">
        <v>27</v>
      </c>
      <c r="B591" s="1069">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69">
        <v>28</v>
      </c>
      <c r="B592" s="1069">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69">
        <v>29</v>
      </c>
      <c r="B593" s="1069">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69">
        <v>30</v>
      </c>
      <c r="B594" s="1069">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1" t="s">
        <v>434</v>
      </c>
      <c r="K597" s="417"/>
      <c r="L597" s="417"/>
      <c r="M597" s="417"/>
      <c r="N597" s="417"/>
      <c r="O597" s="417"/>
      <c r="P597" s="345" t="s">
        <v>28</v>
      </c>
      <c r="Q597" s="345"/>
      <c r="R597" s="345"/>
      <c r="S597" s="345"/>
      <c r="T597" s="345"/>
      <c r="U597" s="345"/>
      <c r="V597" s="345"/>
      <c r="W597" s="345"/>
      <c r="X597" s="345"/>
      <c r="Y597" s="342" t="s">
        <v>506</v>
      </c>
      <c r="Z597" s="343"/>
      <c r="AA597" s="343"/>
      <c r="AB597" s="343"/>
      <c r="AC597" s="251" t="s">
        <v>488</v>
      </c>
      <c r="AD597" s="251"/>
      <c r="AE597" s="251"/>
      <c r="AF597" s="251"/>
      <c r="AG597" s="251"/>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c r="A598" s="1069">
        <v>1</v>
      </c>
      <c r="B598" s="1069">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69">
        <v>2</v>
      </c>
      <c r="B599" s="1069">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69">
        <v>3</v>
      </c>
      <c r="B600" s="1069">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69">
        <v>4</v>
      </c>
      <c r="B601" s="1069">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69">
        <v>5</v>
      </c>
      <c r="B602" s="1069">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69">
        <v>6</v>
      </c>
      <c r="B603" s="1069">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69">
        <v>7</v>
      </c>
      <c r="B604" s="1069">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69">
        <v>8</v>
      </c>
      <c r="B605" s="1069">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69">
        <v>9</v>
      </c>
      <c r="B606" s="1069">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69">
        <v>10</v>
      </c>
      <c r="B607" s="1069">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69">
        <v>11</v>
      </c>
      <c r="B608" s="1069">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69">
        <v>12</v>
      </c>
      <c r="B609" s="1069">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69">
        <v>13</v>
      </c>
      <c r="B610" s="1069">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69">
        <v>14</v>
      </c>
      <c r="B611" s="1069">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69">
        <v>15</v>
      </c>
      <c r="B612" s="1069">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69">
        <v>16</v>
      </c>
      <c r="B613" s="1069">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69">
        <v>17</v>
      </c>
      <c r="B614" s="1069">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69">
        <v>18</v>
      </c>
      <c r="B615" s="1069">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69">
        <v>19</v>
      </c>
      <c r="B616" s="1069">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69">
        <v>20</v>
      </c>
      <c r="B617" s="1069">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69">
        <v>21</v>
      </c>
      <c r="B618" s="1069">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69">
        <v>22</v>
      </c>
      <c r="B619" s="1069">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69">
        <v>23</v>
      </c>
      <c r="B620" s="1069">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69">
        <v>24</v>
      </c>
      <c r="B621" s="1069">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69">
        <v>25</v>
      </c>
      <c r="B622" s="1069">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69">
        <v>26</v>
      </c>
      <c r="B623" s="1069">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69">
        <v>27</v>
      </c>
      <c r="B624" s="1069">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69">
        <v>28</v>
      </c>
      <c r="B625" s="1069">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69">
        <v>29</v>
      </c>
      <c r="B626" s="1069">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69">
        <v>30</v>
      </c>
      <c r="B627" s="1069">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1" t="s">
        <v>434</v>
      </c>
      <c r="K630" s="417"/>
      <c r="L630" s="417"/>
      <c r="M630" s="417"/>
      <c r="N630" s="417"/>
      <c r="O630" s="417"/>
      <c r="P630" s="345" t="s">
        <v>28</v>
      </c>
      <c r="Q630" s="345"/>
      <c r="R630" s="345"/>
      <c r="S630" s="345"/>
      <c r="T630" s="345"/>
      <c r="U630" s="345"/>
      <c r="V630" s="345"/>
      <c r="W630" s="345"/>
      <c r="X630" s="345"/>
      <c r="Y630" s="342" t="s">
        <v>506</v>
      </c>
      <c r="Z630" s="343"/>
      <c r="AA630" s="343"/>
      <c r="AB630" s="343"/>
      <c r="AC630" s="251" t="s">
        <v>488</v>
      </c>
      <c r="AD630" s="251"/>
      <c r="AE630" s="251"/>
      <c r="AF630" s="251"/>
      <c r="AG630" s="251"/>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c r="A631" s="1069">
        <v>1</v>
      </c>
      <c r="B631" s="1069">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69">
        <v>2</v>
      </c>
      <c r="B632" s="1069">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69">
        <v>3</v>
      </c>
      <c r="B633" s="1069">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69">
        <v>4</v>
      </c>
      <c r="B634" s="1069">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69">
        <v>5</v>
      </c>
      <c r="B635" s="1069">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69">
        <v>6</v>
      </c>
      <c r="B636" s="1069">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69">
        <v>7</v>
      </c>
      <c r="B637" s="1069">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69">
        <v>8</v>
      </c>
      <c r="B638" s="1069">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69">
        <v>9</v>
      </c>
      <c r="B639" s="1069">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69">
        <v>10</v>
      </c>
      <c r="B640" s="1069">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69">
        <v>11</v>
      </c>
      <c r="B641" s="1069">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69">
        <v>12</v>
      </c>
      <c r="B642" s="1069">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69">
        <v>13</v>
      </c>
      <c r="B643" s="1069">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69">
        <v>14</v>
      </c>
      <c r="B644" s="1069">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69">
        <v>15</v>
      </c>
      <c r="B645" s="1069">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69">
        <v>16</v>
      </c>
      <c r="B646" s="1069">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69">
        <v>17</v>
      </c>
      <c r="B647" s="1069">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69">
        <v>18</v>
      </c>
      <c r="B648" s="1069">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69">
        <v>19</v>
      </c>
      <c r="B649" s="1069">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69">
        <v>20</v>
      </c>
      <c r="B650" s="1069">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69">
        <v>21</v>
      </c>
      <c r="B651" s="1069">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69">
        <v>22</v>
      </c>
      <c r="B652" s="1069">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69">
        <v>23</v>
      </c>
      <c r="B653" s="1069">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69">
        <v>24</v>
      </c>
      <c r="B654" s="1069">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69">
        <v>25</v>
      </c>
      <c r="B655" s="1069">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69">
        <v>26</v>
      </c>
      <c r="B656" s="1069">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69">
        <v>27</v>
      </c>
      <c r="B657" s="1069">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69">
        <v>28</v>
      </c>
      <c r="B658" s="1069">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69">
        <v>29</v>
      </c>
      <c r="B659" s="1069">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69">
        <v>30</v>
      </c>
      <c r="B660" s="1069">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1" t="s">
        <v>434</v>
      </c>
      <c r="K663" s="417"/>
      <c r="L663" s="417"/>
      <c r="M663" s="417"/>
      <c r="N663" s="417"/>
      <c r="O663" s="417"/>
      <c r="P663" s="345" t="s">
        <v>28</v>
      </c>
      <c r="Q663" s="345"/>
      <c r="R663" s="345"/>
      <c r="S663" s="345"/>
      <c r="T663" s="345"/>
      <c r="U663" s="345"/>
      <c r="V663" s="345"/>
      <c r="W663" s="345"/>
      <c r="X663" s="345"/>
      <c r="Y663" s="342" t="s">
        <v>506</v>
      </c>
      <c r="Z663" s="343"/>
      <c r="AA663" s="343"/>
      <c r="AB663" s="343"/>
      <c r="AC663" s="251" t="s">
        <v>488</v>
      </c>
      <c r="AD663" s="251"/>
      <c r="AE663" s="251"/>
      <c r="AF663" s="251"/>
      <c r="AG663" s="251"/>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c r="A664" s="1069">
        <v>1</v>
      </c>
      <c r="B664" s="1069">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69">
        <v>2</v>
      </c>
      <c r="B665" s="1069">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69">
        <v>3</v>
      </c>
      <c r="B666" s="1069">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69">
        <v>4</v>
      </c>
      <c r="B667" s="1069">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69">
        <v>5</v>
      </c>
      <c r="B668" s="1069">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69">
        <v>6</v>
      </c>
      <c r="B669" s="1069">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69">
        <v>7</v>
      </c>
      <c r="B670" s="1069">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69">
        <v>8</v>
      </c>
      <c r="B671" s="1069">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69">
        <v>9</v>
      </c>
      <c r="B672" s="1069">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69">
        <v>10</v>
      </c>
      <c r="B673" s="1069">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69">
        <v>11</v>
      </c>
      <c r="B674" s="1069">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69">
        <v>12</v>
      </c>
      <c r="B675" s="1069">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69">
        <v>13</v>
      </c>
      <c r="B676" s="1069">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69">
        <v>14</v>
      </c>
      <c r="B677" s="1069">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69">
        <v>15</v>
      </c>
      <c r="B678" s="1069">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69">
        <v>16</v>
      </c>
      <c r="B679" s="1069">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69">
        <v>17</v>
      </c>
      <c r="B680" s="1069">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69">
        <v>18</v>
      </c>
      <c r="B681" s="1069">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69">
        <v>19</v>
      </c>
      <c r="B682" s="1069">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69">
        <v>20</v>
      </c>
      <c r="B683" s="1069">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69">
        <v>21</v>
      </c>
      <c r="B684" s="1069">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69">
        <v>22</v>
      </c>
      <c r="B685" s="1069">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69">
        <v>23</v>
      </c>
      <c r="B686" s="1069">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69">
        <v>24</v>
      </c>
      <c r="B687" s="1069">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69">
        <v>25</v>
      </c>
      <c r="B688" s="1069">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69">
        <v>26</v>
      </c>
      <c r="B689" s="1069">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69">
        <v>27</v>
      </c>
      <c r="B690" s="1069">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69">
        <v>28</v>
      </c>
      <c r="B691" s="1069">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69">
        <v>29</v>
      </c>
      <c r="B692" s="1069">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69">
        <v>30</v>
      </c>
      <c r="B693" s="1069">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1" t="s">
        <v>434</v>
      </c>
      <c r="K696" s="417"/>
      <c r="L696" s="417"/>
      <c r="M696" s="417"/>
      <c r="N696" s="417"/>
      <c r="O696" s="417"/>
      <c r="P696" s="345" t="s">
        <v>28</v>
      </c>
      <c r="Q696" s="345"/>
      <c r="R696" s="345"/>
      <c r="S696" s="345"/>
      <c r="T696" s="345"/>
      <c r="U696" s="345"/>
      <c r="V696" s="345"/>
      <c r="W696" s="345"/>
      <c r="X696" s="345"/>
      <c r="Y696" s="342" t="s">
        <v>506</v>
      </c>
      <c r="Z696" s="343"/>
      <c r="AA696" s="343"/>
      <c r="AB696" s="343"/>
      <c r="AC696" s="251" t="s">
        <v>488</v>
      </c>
      <c r="AD696" s="251"/>
      <c r="AE696" s="251"/>
      <c r="AF696" s="251"/>
      <c r="AG696" s="251"/>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c r="A697" s="1069">
        <v>1</v>
      </c>
      <c r="B697" s="1069">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69">
        <v>2</v>
      </c>
      <c r="B698" s="1069">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69">
        <v>3</v>
      </c>
      <c r="B699" s="1069">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69">
        <v>4</v>
      </c>
      <c r="B700" s="1069">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69">
        <v>5</v>
      </c>
      <c r="B701" s="1069">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69">
        <v>6</v>
      </c>
      <c r="B702" s="1069">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69">
        <v>7</v>
      </c>
      <c r="B703" s="1069">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69">
        <v>8</v>
      </c>
      <c r="B704" s="1069">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69">
        <v>9</v>
      </c>
      <c r="B705" s="1069">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69">
        <v>10</v>
      </c>
      <c r="B706" s="1069">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69">
        <v>11</v>
      </c>
      <c r="B707" s="1069">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69">
        <v>12</v>
      </c>
      <c r="B708" s="1069">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69">
        <v>13</v>
      </c>
      <c r="B709" s="1069">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69">
        <v>14</v>
      </c>
      <c r="B710" s="1069">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69">
        <v>15</v>
      </c>
      <c r="B711" s="1069">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69">
        <v>16</v>
      </c>
      <c r="B712" s="1069">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69">
        <v>17</v>
      </c>
      <c r="B713" s="1069">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69">
        <v>18</v>
      </c>
      <c r="B714" s="1069">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69">
        <v>19</v>
      </c>
      <c r="B715" s="1069">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69">
        <v>20</v>
      </c>
      <c r="B716" s="1069">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69">
        <v>21</v>
      </c>
      <c r="B717" s="1069">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69">
        <v>22</v>
      </c>
      <c r="B718" s="1069">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69">
        <v>23</v>
      </c>
      <c r="B719" s="1069">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69">
        <v>24</v>
      </c>
      <c r="B720" s="1069">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69">
        <v>25</v>
      </c>
      <c r="B721" s="1069">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69">
        <v>26</v>
      </c>
      <c r="B722" s="1069">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69">
        <v>27</v>
      </c>
      <c r="B723" s="1069">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69">
        <v>28</v>
      </c>
      <c r="B724" s="1069">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69">
        <v>29</v>
      </c>
      <c r="B725" s="1069">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69">
        <v>30</v>
      </c>
      <c r="B726" s="1069">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1" t="s">
        <v>434</v>
      </c>
      <c r="K729" s="417"/>
      <c r="L729" s="417"/>
      <c r="M729" s="417"/>
      <c r="N729" s="417"/>
      <c r="O729" s="417"/>
      <c r="P729" s="345" t="s">
        <v>28</v>
      </c>
      <c r="Q729" s="345"/>
      <c r="R729" s="345"/>
      <c r="S729" s="345"/>
      <c r="T729" s="345"/>
      <c r="U729" s="345"/>
      <c r="V729" s="345"/>
      <c r="W729" s="345"/>
      <c r="X729" s="345"/>
      <c r="Y729" s="342" t="s">
        <v>506</v>
      </c>
      <c r="Z729" s="343"/>
      <c r="AA729" s="343"/>
      <c r="AB729" s="343"/>
      <c r="AC729" s="251" t="s">
        <v>488</v>
      </c>
      <c r="AD729" s="251"/>
      <c r="AE729" s="251"/>
      <c r="AF729" s="251"/>
      <c r="AG729" s="251"/>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c r="A730" s="1069">
        <v>1</v>
      </c>
      <c r="B730" s="1069">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69">
        <v>2</v>
      </c>
      <c r="B731" s="1069">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69">
        <v>3</v>
      </c>
      <c r="B732" s="1069">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69">
        <v>4</v>
      </c>
      <c r="B733" s="1069">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69">
        <v>5</v>
      </c>
      <c r="B734" s="1069">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69">
        <v>6</v>
      </c>
      <c r="B735" s="1069">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69">
        <v>7</v>
      </c>
      <c r="B736" s="1069">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69">
        <v>8</v>
      </c>
      <c r="B737" s="1069">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69">
        <v>9</v>
      </c>
      <c r="B738" s="1069">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69">
        <v>10</v>
      </c>
      <c r="B739" s="1069">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69">
        <v>11</v>
      </c>
      <c r="B740" s="1069">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69">
        <v>12</v>
      </c>
      <c r="B741" s="1069">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69">
        <v>13</v>
      </c>
      <c r="B742" s="1069">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69">
        <v>14</v>
      </c>
      <c r="B743" s="1069">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69">
        <v>15</v>
      </c>
      <c r="B744" s="1069">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69">
        <v>16</v>
      </c>
      <c r="B745" s="1069">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69">
        <v>17</v>
      </c>
      <c r="B746" s="1069">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69">
        <v>18</v>
      </c>
      <c r="B747" s="1069">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69">
        <v>19</v>
      </c>
      <c r="B748" s="1069">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69">
        <v>20</v>
      </c>
      <c r="B749" s="1069">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69">
        <v>21</v>
      </c>
      <c r="B750" s="1069">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69">
        <v>22</v>
      </c>
      <c r="B751" s="1069">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69">
        <v>23</v>
      </c>
      <c r="B752" s="1069">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69">
        <v>24</v>
      </c>
      <c r="B753" s="1069">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69">
        <v>25</v>
      </c>
      <c r="B754" s="1069">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69">
        <v>26</v>
      </c>
      <c r="B755" s="1069">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69">
        <v>27</v>
      </c>
      <c r="B756" s="1069">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69">
        <v>28</v>
      </c>
      <c r="B757" s="1069">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69">
        <v>29</v>
      </c>
      <c r="B758" s="1069">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69">
        <v>30</v>
      </c>
      <c r="B759" s="1069">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1" t="s">
        <v>434</v>
      </c>
      <c r="K762" s="417"/>
      <c r="L762" s="417"/>
      <c r="M762" s="417"/>
      <c r="N762" s="417"/>
      <c r="O762" s="417"/>
      <c r="P762" s="345" t="s">
        <v>28</v>
      </c>
      <c r="Q762" s="345"/>
      <c r="R762" s="345"/>
      <c r="S762" s="345"/>
      <c r="T762" s="345"/>
      <c r="U762" s="345"/>
      <c r="V762" s="345"/>
      <c r="W762" s="345"/>
      <c r="X762" s="345"/>
      <c r="Y762" s="342" t="s">
        <v>506</v>
      </c>
      <c r="Z762" s="343"/>
      <c r="AA762" s="343"/>
      <c r="AB762" s="343"/>
      <c r="AC762" s="251" t="s">
        <v>488</v>
      </c>
      <c r="AD762" s="251"/>
      <c r="AE762" s="251"/>
      <c r="AF762" s="251"/>
      <c r="AG762" s="251"/>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c r="A763" s="1069">
        <v>1</v>
      </c>
      <c r="B763" s="1069">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69">
        <v>2</v>
      </c>
      <c r="B764" s="1069">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69">
        <v>3</v>
      </c>
      <c r="B765" s="1069">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69">
        <v>4</v>
      </c>
      <c r="B766" s="1069">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69">
        <v>5</v>
      </c>
      <c r="B767" s="1069">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69">
        <v>6</v>
      </c>
      <c r="B768" s="1069">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69">
        <v>7</v>
      </c>
      <c r="B769" s="1069">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69">
        <v>8</v>
      </c>
      <c r="B770" s="1069">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69">
        <v>9</v>
      </c>
      <c r="B771" s="1069">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69">
        <v>10</v>
      </c>
      <c r="B772" s="1069">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69">
        <v>11</v>
      </c>
      <c r="B773" s="1069">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69">
        <v>12</v>
      </c>
      <c r="B774" s="1069">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69">
        <v>13</v>
      </c>
      <c r="B775" s="1069">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69">
        <v>14</v>
      </c>
      <c r="B776" s="1069">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69">
        <v>15</v>
      </c>
      <c r="B777" s="1069">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69">
        <v>16</v>
      </c>
      <c r="B778" s="1069">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69">
        <v>17</v>
      </c>
      <c r="B779" s="1069">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69">
        <v>18</v>
      </c>
      <c r="B780" s="1069">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69">
        <v>19</v>
      </c>
      <c r="B781" s="1069">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69">
        <v>20</v>
      </c>
      <c r="B782" s="1069">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69">
        <v>21</v>
      </c>
      <c r="B783" s="1069">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69">
        <v>22</v>
      </c>
      <c r="B784" s="1069">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69">
        <v>23</v>
      </c>
      <c r="B785" s="1069">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69">
        <v>24</v>
      </c>
      <c r="B786" s="1069">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69">
        <v>25</v>
      </c>
      <c r="B787" s="1069">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69">
        <v>26</v>
      </c>
      <c r="B788" s="1069">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69">
        <v>27</v>
      </c>
      <c r="B789" s="1069">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69">
        <v>28</v>
      </c>
      <c r="B790" s="1069">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69">
        <v>29</v>
      </c>
      <c r="B791" s="1069">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69">
        <v>30</v>
      </c>
      <c r="B792" s="1069">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1" t="s">
        <v>434</v>
      </c>
      <c r="K795" s="417"/>
      <c r="L795" s="417"/>
      <c r="M795" s="417"/>
      <c r="N795" s="417"/>
      <c r="O795" s="417"/>
      <c r="P795" s="345" t="s">
        <v>28</v>
      </c>
      <c r="Q795" s="345"/>
      <c r="R795" s="345"/>
      <c r="S795" s="345"/>
      <c r="T795" s="345"/>
      <c r="U795" s="345"/>
      <c r="V795" s="345"/>
      <c r="W795" s="345"/>
      <c r="X795" s="345"/>
      <c r="Y795" s="342" t="s">
        <v>506</v>
      </c>
      <c r="Z795" s="343"/>
      <c r="AA795" s="343"/>
      <c r="AB795" s="343"/>
      <c r="AC795" s="251" t="s">
        <v>488</v>
      </c>
      <c r="AD795" s="251"/>
      <c r="AE795" s="251"/>
      <c r="AF795" s="251"/>
      <c r="AG795" s="251"/>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c r="A796" s="1069">
        <v>1</v>
      </c>
      <c r="B796" s="1069">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69">
        <v>2</v>
      </c>
      <c r="B797" s="1069">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69">
        <v>3</v>
      </c>
      <c r="B798" s="1069">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69">
        <v>4</v>
      </c>
      <c r="B799" s="1069">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69">
        <v>5</v>
      </c>
      <c r="B800" s="1069">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69">
        <v>6</v>
      </c>
      <c r="B801" s="1069">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69">
        <v>7</v>
      </c>
      <c r="B802" s="1069">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69">
        <v>8</v>
      </c>
      <c r="B803" s="1069">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69">
        <v>9</v>
      </c>
      <c r="B804" s="1069">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69">
        <v>10</v>
      </c>
      <c r="B805" s="1069">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69">
        <v>11</v>
      </c>
      <c r="B806" s="1069">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69">
        <v>12</v>
      </c>
      <c r="B807" s="1069">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69">
        <v>13</v>
      </c>
      <c r="B808" s="1069">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69">
        <v>14</v>
      </c>
      <c r="B809" s="1069">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69">
        <v>15</v>
      </c>
      <c r="B810" s="1069">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69">
        <v>16</v>
      </c>
      <c r="B811" s="1069">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69">
        <v>17</v>
      </c>
      <c r="B812" s="1069">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69">
        <v>18</v>
      </c>
      <c r="B813" s="1069">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69">
        <v>19</v>
      </c>
      <c r="B814" s="1069">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69">
        <v>20</v>
      </c>
      <c r="B815" s="1069">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69">
        <v>21</v>
      </c>
      <c r="B816" s="1069">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69">
        <v>22</v>
      </c>
      <c r="B817" s="1069">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69">
        <v>23</v>
      </c>
      <c r="B818" s="1069">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69">
        <v>24</v>
      </c>
      <c r="B819" s="1069">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69">
        <v>25</v>
      </c>
      <c r="B820" s="1069">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69">
        <v>26</v>
      </c>
      <c r="B821" s="1069">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69">
        <v>27</v>
      </c>
      <c r="B822" s="1069">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69">
        <v>28</v>
      </c>
      <c r="B823" s="1069">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69">
        <v>29</v>
      </c>
      <c r="B824" s="1069">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69">
        <v>30</v>
      </c>
      <c r="B825" s="1069">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1" t="s">
        <v>434</v>
      </c>
      <c r="K828" s="417"/>
      <c r="L828" s="417"/>
      <c r="M828" s="417"/>
      <c r="N828" s="417"/>
      <c r="O828" s="417"/>
      <c r="P828" s="345" t="s">
        <v>28</v>
      </c>
      <c r="Q828" s="345"/>
      <c r="R828" s="345"/>
      <c r="S828" s="345"/>
      <c r="T828" s="345"/>
      <c r="U828" s="345"/>
      <c r="V828" s="345"/>
      <c r="W828" s="345"/>
      <c r="X828" s="345"/>
      <c r="Y828" s="342" t="s">
        <v>506</v>
      </c>
      <c r="Z828" s="343"/>
      <c r="AA828" s="343"/>
      <c r="AB828" s="343"/>
      <c r="AC828" s="251" t="s">
        <v>488</v>
      </c>
      <c r="AD828" s="251"/>
      <c r="AE828" s="251"/>
      <c r="AF828" s="251"/>
      <c r="AG828" s="251"/>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c r="A829" s="1069">
        <v>1</v>
      </c>
      <c r="B829" s="1069">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69">
        <v>2</v>
      </c>
      <c r="B830" s="1069">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69">
        <v>3</v>
      </c>
      <c r="B831" s="1069">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69">
        <v>4</v>
      </c>
      <c r="B832" s="1069">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69">
        <v>5</v>
      </c>
      <c r="B833" s="1069">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69">
        <v>6</v>
      </c>
      <c r="B834" s="1069">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69">
        <v>7</v>
      </c>
      <c r="B835" s="1069">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69">
        <v>8</v>
      </c>
      <c r="B836" s="1069">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69">
        <v>9</v>
      </c>
      <c r="B837" s="1069">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69">
        <v>10</v>
      </c>
      <c r="B838" s="1069">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69">
        <v>11</v>
      </c>
      <c r="B839" s="1069">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69">
        <v>12</v>
      </c>
      <c r="B840" s="1069">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69">
        <v>13</v>
      </c>
      <c r="B841" s="1069">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69">
        <v>14</v>
      </c>
      <c r="B842" s="1069">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69">
        <v>15</v>
      </c>
      <c r="B843" s="1069">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69">
        <v>16</v>
      </c>
      <c r="B844" s="1069">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69">
        <v>17</v>
      </c>
      <c r="B845" s="1069">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69">
        <v>18</v>
      </c>
      <c r="B846" s="1069">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69">
        <v>19</v>
      </c>
      <c r="B847" s="1069">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69">
        <v>20</v>
      </c>
      <c r="B848" s="1069">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69">
        <v>21</v>
      </c>
      <c r="B849" s="1069">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69">
        <v>22</v>
      </c>
      <c r="B850" s="1069">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69">
        <v>23</v>
      </c>
      <c r="B851" s="1069">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69">
        <v>24</v>
      </c>
      <c r="B852" s="1069">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69">
        <v>25</v>
      </c>
      <c r="B853" s="1069">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69">
        <v>26</v>
      </c>
      <c r="B854" s="1069">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69">
        <v>27</v>
      </c>
      <c r="B855" s="1069">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69">
        <v>28</v>
      </c>
      <c r="B856" s="1069">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69">
        <v>29</v>
      </c>
      <c r="B857" s="1069">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69">
        <v>30</v>
      </c>
      <c r="B858" s="1069">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1" t="s">
        <v>434</v>
      </c>
      <c r="K861" s="417"/>
      <c r="L861" s="417"/>
      <c r="M861" s="417"/>
      <c r="N861" s="417"/>
      <c r="O861" s="417"/>
      <c r="P861" s="345" t="s">
        <v>28</v>
      </c>
      <c r="Q861" s="345"/>
      <c r="R861" s="345"/>
      <c r="S861" s="345"/>
      <c r="T861" s="345"/>
      <c r="U861" s="345"/>
      <c r="V861" s="345"/>
      <c r="W861" s="345"/>
      <c r="X861" s="345"/>
      <c r="Y861" s="342" t="s">
        <v>506</v>
      </c>
      <c r="Z861" s="343"/>
      <c r="AA861" s="343"/>
      <c r="AB861" s="343"/>
      <c r="AC861" s="251" t="s">
        <v>488</v>
      </c>
      <c r="AD861" s="251"/>
      <c r="AE861" s="251"/>
      <c r="AF861" s="251"/>
      <c r="AG861" s="251"/>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c r="A862" s="1069">
        <v>1</v>
      </c>
      <c r="B862" s="1069">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69">
        <v>2</v>
      </c>
      <c r="B863" s="1069">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69">
        <v>3</v>
      </c>
      <c r="B864" s="1069">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69">
        <v>4</v>
      </c>
      <c r="B865" s="1069">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69">
        <v>5</v>
      </c>
      <c r="B866" s="1069">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69">
        <v>6</v>
      </c>
      <c r="B867" s="1069">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69">
        <v>7</v>
      </c>
      <c r="B868" s="1069">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69">
        <v>8</v>
      </c>
      <c r="B869" s="1069">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69">
        <v>9</v>
      </c>
      <c r="B870" s="1069">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69">
        <v>10</v>
      </c>
      <c r="B871" s="1069">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69">
        <v>11</v>
      </c>
      <c r="B872" s="1069">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69">
        <v>12</v>
      </c>
      <c r="B873" s="1069">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69">
        <v>13</v>
      </c>
      <c r="B874" s="1069">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69">
        <v>14</v>
      </c>
      <c r="B875" s="1069">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69">
        <v>15</v>
      </c>
      <c r="B876" s="1069">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69">
        <v>16</v>
      </c>
      <c r="B877" s="1069">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69">
        <v>17</v>
      </c>
      <c r="B878" s="1069">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69">
        <v>18</v>
      </c>
      <c r="B879" s="1069">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69">
        <v>19</v>
      </c>
      <c r="B880" s="1069">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69">
        <v>20</v>
      </c>
      <c r="B881" s="1069">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69">
        <v>21</v>
      </c>
      <c r="B882" s="1069">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69">
        <v>22</v>
      </c>
      <c r="B883" s="1069">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69">
        <v>23</v>
      </c>
      <c r="B884" s="1069">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69">
        <v>24</v>
      </c>
      <c r="B885" s="1069">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69">
        <v>25</v>
      </c>
      <c r="B886" s="1069">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69">
        <v>26</v>
      </c>
      <c r="B887" s="1069">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69">
        <v>27</v>
      </c>
      <c r="B888" s="1069">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69">
        <v>28</v>
      </c>
      <c r="B889" s="1069">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69">
        <v>29</v>
      </c>
      <c r="B890" s="1069">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69">
        <v>30</v>
      </c>
      <c r="B891" s="1069">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1" t="s">
        <v>434</v>
      </c>
      <c r="K894" s="417"/>
      <c r="L894" s="417"/>
      <c r="M894" s="417"/>
      <c r="N894" s="417"/>
      <c r="O894" s="417"/>
      <c r="P894" s="345" t="s">
        <v>28</v>
      </c>
      <c r="Q894" s="345"/>
      <c r="R894" s="345"/>
      <c r="S894" s="345"/>
      <c r="T894" s="345"/>
      <c r="U894" s="345"/>
      <c r="V894" s="345"/>
      <c r="W894" s="345"/>
      <c r="X894" s="345"/>
      <c r="Y894" s="342" t="s">
        <v>506</v>
      </c>
      <c r="Z894" s="343"/>
      <c r="AA894" s="343"/>
      <c r="AB894" s="343"/>
      <c r="AC894" s="251" t="s">
        <v>488</v>
      </c>
      <c r="AD894" s="251"/>
      <c r="AE894" s="251"/>
      <c r="AF894" s="251"/>
      <c r="AG894" s="251"/>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c r="A895" s="1069">
        <v>1</v>
      </c>
      <c r="B895" s="1069">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69">
        <v>2</v>
      </c>
      <c r="B896" s="1069">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69">
        <v>3</v>
      </c>
      <c r="B897" s="1069">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69">
        <v>4</v>
      </c>
      <c r="B898" s="1069">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69">
        <v>5</v>
      </c>
      <c r="B899" s="1069">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69">
        <v>6</v>
      </c>
      <c r="B900" s="1069">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69">
        <v>7</v>
      </c>
      <c r="B901" s="1069">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69">
        <v>8</v>
      </c>
      <c r="B902" s="1069">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69">
        <v>9</v>
      </c>
      <c r="B903" s="1069">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69">
        <v>10</v>
      </c>
      <c r="B904" s="1069">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69">
        <v>11</v>
      </c>
      <c r="B905" s="1069">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69">
        <v>12</v>
      </c>
      <c r="B906" s="1069">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69">
        <v>13</v>
      </c>
      <c r="B907" s="1069">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69">
        <v>14</v>
      </c>
      <c r="B908" s="1069">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69">
        <v>15</v>
      </c>
      <c r="B909" s="1069">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69">
        <v>16</v>
      </c>
      <c r="B910" s="1069">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69">
        <v>17</v>
      </c>
      <c r="B911" s="1069">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69">
        <v>18</v>
      </c>
      <c r="B912" s="1069">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69">
        <v>19</v>
      </c>
      <c r="B913" s="1069">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69">
        <v>20</v>
      </c>
      <c r="B914" s="1069">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69">
        <v>21</v>
      </c>
      <c r="B915" s="1069">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69">
        <v>22</v>
      </c>
      <c r="B916" s="1069">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69">
        <v>23</v>
      </c>
      <c r="B917" s="1069">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69">
        <v>24</v>
      </c>
      <c r="B918" s="1069">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69">
        <v>25</v>
      </c>
      <c r="B919" s="1069">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69">
        <v>26</v>
      </c>
      <c r="B920" s="1069">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69">
        <v>27</v>
      </c>
      <c r="B921" s="1069">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69">
        <v>28</v>
      </c>
      <c r="B922" s="1069">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69">
        <v>29</v>
      </c>
      <c r="B923" s="1069">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69">
        <v>30</v>
      </c>
      <c r="B924" s="1069">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1" t="s">
        <v>434</v>
      </c>
      <c r="K927" s="417"/>
      <c r="L927" s="417"/>
      <c r="M927" s="417"/>
      <c r="N927" s="417"/>
      <c r="O927" s="417"/>
      <c r="P927" s="345" t="s">
        <v>28</v>
      </c>
      <c r="Q927" s="345"/>
      <c r="R927" s="345"/>
      <c r="S927" s="345"/>
      <c r="T927" s="345"/>
      <c r="U927" s="345"/>
      <c r="V927" s="345"/>
      <c r="W927" s="345"/>
      <c r="X927" s="345"/>
      <c r="Y927" s="342" t="s">
        <v>506</v>
      </c>
      <c r="Z927" s="343"/>
      <c r="AA927" s="343"/>
      <c r="AB927" s="343"/>
      <c r="AC927" s="251" t="s">
        <v>488</v>
      </c>
      <c r="AD927" s="251"/>
      <c r="AE927" s="251"/>
      <c r="AF927" s="251"/>
      <c r="AG927" s="251"/>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c r="A928" s="1069">
        <v>1</v>
      </c>
      <c r="B928" s="1069">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69">
        <v>2</v>
      </c>
      <c r="B929" s="1069">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69">
        <v>3</v>
      </c>
      <c r="B930" s="1069">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69">
        <v>4</v>
      </c>
      <c r="B931" s="1069">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69">
        <v>5</v>
      </c>
      <c r="B932" s="1069">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69">
        <v>6</v>
      </c>
      <c r="B933" s="1069">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69">
        <v>7</v>
      </c>
      <c r="B934" s="1069">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69">
        <v>8</v>
      </c>
      <c r="B935" s="1069">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69">
        <v>9</v>
      </c>
      <c r="B936" s="1069">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69">
        <v>10</v>
      </c>
      <c r="B937" s="1069">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69">
        <v>11</v>
      </c>
      <c r="B938" s="1069">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69">
        <v>12</v>
      </c>
      <c r="B939" s="1069">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69">
        <v>13</v>
      </c>
      <c r="B940" s="1069">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69">
        <v>14</v>
      </c>
      <c r="B941" s="1069">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69">
        <v>15</v>
      </c>
      <c r="B942" s="1069">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69">
        <v>16</v>
      </c>
      <c r="B943" s="1069">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69">
        <v>17</v>
      </c>
      <c r="B944" s="1069">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69">
        <v>18</v>
      </c>
      <c r="B945" s="1069">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69">
        <v>19</v>
      </c>
      <c r="B946" s="1069">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69">
        <v>20</v>
      </c>
      <c r="B947" s="1069">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69">
        <v>21</v>
      </c>
      <c r="B948" s="1069">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69">
        <v>22</v>
      </c>
      <c r="B949" s="1069">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69">
        <v>23</v>
      </c>
      <c r="B950" s="1069">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69">
        <v>24</v>
      </c>
      <c r="B951" s="1069">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69">
        <v>25</v>
      </c>
      <c r="B952" s="1069">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69">
        <v>26</v>
      </c>
      <c r="B953" s="1069">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69">
        <v>27</v>
      </c>
      <c r="B954" s="1069">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69">
        <v>28</v>
      </c>
      <c r="B955" s="1069">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69">
        <v>29</v>
      </c>
      <c r="B956" s="1069">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69">
        <v>30</v>
      </c>
      <c r="B957" s="1069">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1" t="s">
        <v>434</v>
      </c>
      <c r="K960" s="417"/>
      <c r="L960" s="417"/>
      <c r="M960" s="417"/>
      <c r="N960" s="417"/>
      <c r="O960" s="417"/>
      <c r="P960" s="345" t="s">
        <v>28</v>
      </c>
      <c r="Q960" s="345"/>
      <c r="R960" s="345"/>
      <c r="S960" s="345"/>
      <c r="T960" s="345"/>
      <c r="U960" s="345"/>
      <c r="V960" s="345"/>
      <c r="W960" s="345"/>
      <c r="X960" s="345"/>
      <c r="Y960" s="342" t="s">
        <v>506</v>
      </c>
      <c r="Z960" s="343"/>
      <c r="AA960" s="343"/>
      <c r="AB960" s="343"/>
      <c r="AC960" s="251" t="s">
        <v>488</v>
      </c>
      <c r="AD960" s="251"/>
      <c r="AE960" s="251"/>
      <c r="AF960" s="251"/>
      <c r="AG960" s="251"/>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c r="A961" s="1069">
        <v>1</v>
      </c>
      <c r="B961" s="1069">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69">
        <v>2</v>
      </c>
      <c r="B962" s="1069">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69">
        <v>3</v>
      </c>
      <c r="B963" s="1069">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69">
        <v>4</v>
      </c>
      <c r="B964" s="1069">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69">
        <v>5</v>
      </c>
      <c r="B965" s="1069">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69">
        <v>6</v>
      </c>
      <c r="B966" s="1069">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69">
        <v>7</v>
      </c>
      <c r="B967" s="1069">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69">
        <v>8</v>
      </c>
      <c r="B968" s="1069">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69">
        <v>9</v>
      </c>
      <c r="B969" s="1069">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69">
        <v>10</v>
      </c>
      <c r="B970" s="1069">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69">
        <v>11</v>
      </c>
      <c r="B971" s="1069">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69">
        <v>12</v>
      </c>
      <c r="B972" s="1069">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69">
        <v>13</v>
      </c>
      <c r="B973" s="1069">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69">
        <v>14</v>
      </c>
      <c r="B974" s="1069">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69">
        <v>15</v>
      </c>
      <c r="B975" s="1069">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69">
        <v>16</v>
      </c>
      <c r="B976" s="1069">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69">
        <v>17</v>
      </c>
      <c r="B977" s="1069">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69">
        <v>18</v>
      </c>
      <c r="B978" s="1069">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69">
        <v>19</v>
      </c>
      <c r="B979" s="1069">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69">
        <v>20</v>
      </c>
      <c r="B980" s="1069">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69">
        <v>21</v>
      </c>
      <c r="B981" s="1069">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69">
        <v>22</v>
      </c>
      <c r="B982" s="1069">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69">
        <v>23</v>
      </c>
      <c r="B983" s="1069">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69">
        <v>24</v>
      </c>
      <c r="B984" s="1069">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69">
        <v>25</v>
      </c>
      <c r="B985" s="1069">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69">
        <v>26</v>
      </c>
      <c r="B986" s="1069">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69">
        <v>27</v>
      </c>
      <c r="B987" s="1069">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69">
        <v>28</v>
      </c>
      <c r="B988" s="1069">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69">
        <v>29</v>
      </c>
      <c r="B989" s="1069">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69">
        <v>30</v>
      </c>
      <c r="B990" s="1069">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1" t="s">
        <v>434</v>
      </c>
      <c r="K993" s="417"/>
      <c r="L993" s="417"/>
      <c r="M993" s="417"/>
      <c r="N993" s="417"/>
      <c r="O993" s="417"/>
      <c r="P993" s="345" t="s">
        <v>28</v>
      </c>
      <c r="Q993" s="345"/>
      <c r="R993" s="345"/>
      <c r="S993" s="345"/>
      <c r="T993" s="345"/>
      <c r="U993" s="345"/>
      <c r="V993" s="345"/>
      <c r="W993" s="345"/>
      <c r="X993" s="345"/>
      <c r="Y993" s="342" t="s">
        <v>506</v>
      </c>
      <c r="Z993" s="343"/>
      <c r="AA993" s="343"/>
      <c r="AB993" s="343"/>
      <c r="AC993" s="251" t="s">
        <v>488</v>
      </c>
      <c r="AD993" s="251"/>
      <c r="AE993" s="251"/>
      <c r="AF993" s="251"/>
      <c r="AG993" s="251"/>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c r="A994" s="1069">
        <v>1</v>
      </c>
      <c r="B994" s="1069">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69">
        <v>2</v>
      </c>
      <c r="B995" s="1069">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69">
        <v>3</v>
      </c>
      <c r="B996" s="1069">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69">
        <v>4</v>
      </c>
      <c r="B997" s="1069">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69">
        <v>5</v>
      </c>
      <c r="B998" s="1069">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69">
        <v>6</v>
      </c>
      <c r="B999" s="1069">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69">
        <v>7</v>
      </c>
      <c r="B1000" s="1069">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69">
        <v>8</v>
      </c>
      <c r="B1001" s="1069">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69">
        <v>9</v>
      </c>
      <c r="B1002" s="1069">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69">
        <v>10</v>
      </c>
      <c r="B1003" s="1069">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69">
        <v>11</v>
      </c>
      <c r="B1004" s="1069">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69">
        <v>12</v>
      </c>
      <c r="B1005" s="1069">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69">
        <v>13</v>
      </c>
      <c r="B1006" s="1069">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69">
        <v>14</v>
      </c>
      <c r="B1007" s="1069">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69">
        <v>15</v>
      </c>
      <c r="B1008" s="1069">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69">
        <v>16</v>
      </c>
      <c r="B1009" s="1069">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69">
        <v>17</v>
      </c>
      <c r="B1010" s="1069">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69">
        <v>18</v>
      </c>
      <c r="B1011" s="1069">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69">
        <v>19</v>
      </c>
      <c r="B1012" s="1069">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69">
        <v>20</v>
      </c>
      <c r="B1013" s="1069">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69">
        <v>21</v>
      </c>
      <c r="B1014" s="1069">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69">
        <v>22</v>
      </c>
      <c r="B1015" s="1069">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69">
        <v>23</v>
      </c>
      <c r="B1016" s="1069">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69">
        <v>24</v>
      </c>
      <c r="B1017" s="1069">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69">
        <v>25</v>
      </c>
      <c r="B1018" s="1069">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69">
        <v>26</v>
      </c>
      <c r="B1019" s="1069">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69">
        <v>27</v>
      </c>
      <c r="B1020" s="1069">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69">
        <v>28</v>
      </c>
      <c r="B1021" s="1069">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69">
        <v>29</v>
      </c>
      <c r="B1022" s="1069">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69">
        <v>30</v>
      </c>
      <c r="B1023" s="1069">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1" t="s">
        <v>434</v>
      </c>
      <c r="K1026" s="417"/>
      <c r="L1026" s="417"/>
      <c r="M1026" s="417"/>
      <c r="N1026" s="417"/>
      <c r="O1026" s="417"/>
      <c r="P1026" s="345" t="s">
        <v>28</v>
      </c>
      <c r="Q1026" s="345"/>
      <c r="R1026" s="345"/>
      <c r="S1026" s="345"/>
      <c r="T1026" s="345"/>
      <c r="U1026" s="345"/>
      <c r="V1026" s="345"/>
      <c r="W1026" s="345"/>
      <c r="X1026" s="345"/>
      <c r="Y1026" s="342" t="s">
        <v>506</v>
      </c>
      <c r="Z1026" s="343"/>
      <c r="AA1026" s="343"/>
      <c r="AB1026" s="343"/>
      <c r="AC1026" s="251" t="s">
        <v>488</v>
      </c>
      <c r="AD1026" s="251"/>
      <c r="AE1026" s="251"/>
      <c r="AF1026" s="251"/>
      <c r="AG1026" s="251"/>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c r="A1027" s="1069">
        <v>1</v>
      </c>
      <c r="B1027" s="1069">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69">
        <v>2</v>
      </c>
      <c r="B1028" s="1069">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69">
        <v>3</v>
      </c>
      <c r="B1029" s="1069">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69">
        <v>4</v>
      </c>
      <c r="B1030" s="1069">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69">
        <v>5</v>
      </c>
      <c r="B1031" s="1069">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69">
        <v>6</v>
      </c>
      <c r="B1032" s="1069">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69">
        <v>7</v>
      </c>
      <c r="B1033" s="1069">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69">
        <v>8</v>
      </c>
      <c r="B1034" s="1069">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69">
        <v>9</v>
      </c>
      <c r="B1035" s="1069">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69">
        <v>10</v>
      </c>
      <c r="B1036" s="1069">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69">
        <v>11</v>
      </c>
      <c r="B1037" s="1069">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69">
        <v>12</v>
      </c>
      <c r="B1038" s="1069">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69">
        <v>13</v>
      </c>
      <c r="B1039" s="1069">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69">
        <v>14</v>
      </c>
      <c r="B1040" s="1069">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69">
        <v>15</v>
      </c>
      <c r="B1041" s="1069">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69">
        <v>16</v>
      </c>
      <c r="B1042" s="1069">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69">
        <v>17</v>
      </c>
      <c r="B1043" s="1069">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69">
        <v>18</v>
      </c>
      <c r="B1044" s="1069">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69">
        <v>19</v>
      </c>
      <c r="B1045" s="1069">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69">
        <v>20</v>
      </c>
      <c r="B1046" s="1069">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69">
        <v>21</v>
      </c>
      <c r="B1047" s="1069">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69">
        <v>22</v>
      </c>
      <c r="B1048" s="1069">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69">
        <v>23</v>
      </c>
      <c r="B1049" s="1069">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69">
        <v>24</v>
      </c>
      <c r="B1050" s="1069">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69">
        <v>25</v>
      </c>
      <c r="B1051" s="1069">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69">
        <v>26</v>
      </c>
      <c r="B1052" s="1069">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69">
        <v>27</v>
      </c>
      <c r="B1053" s="1069">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69">
        <v>28</v>
      </c>
      <c r="B1054" s="1069">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69">
        <v>29</v>
      </c>
      <c r="B1055" s="1069">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69">
        <v>30</v>
      </c>
      <c r="B1056" s="1069">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1" t="s">
        <v>434</v>
      </c>
      <c r="K1059" s="417"/>
      <c r="L1059" s="417"/>
      <c r="M1059" s="417"/>
      <c r="N1059" s="417"/>
      <c r="O1059" s="417"/>
      <c r="P1059" s="345" t="s">
        <v>28</v>
      </c>
      <c r="Q1059" s="345"/>
      <c r="R1059" s="345"/>
      <c r="S1059" s="345"/>
      <c r="T1059" s="345"/>
      <c r="U1059" s="345"/>
      <c r="V1059" s="345"/>
      <c r="W1059" s="345"/>
      <c r="X1059" s="345"/>
      <c r="Y1059" s="342" t="s">
        <v>506</v>
      </c>
      <c r="Z1059" s="343"/>
      <c r="AA1059" s="343"/>
      <c r="AB1059" s="343"/>
      <c r="AC1059" s="251" t="s">
        <v>488</v>
      </c>
      <c r="AD1059" s="251"/>
      <c r="AE1059" s="251"/>
      <c r="AF1059" s="251"/>
      <c r="AG1059" s="251"/>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c r="A1060" s="1069">
        <v>1</v>
      </c>
      <c r="B1060" s="1069">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69">
        <v>2</v>
      </c>
      <c r="B1061" s="1069">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69">
        <v>3</v>
      </c>
      <c r="B1062" s="1069">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69">
        <v>4</v>
      </c>
      <c r="B1063" s="1069">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69">
        <v>5</v>
      </c>
      <c r="B1064" s="1069">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69">
        <v>6</v>
      </c>
      <c r="B1065" s="1069">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69">
        <v>7</v>
      </c>
      <c r="B1066" s="1069">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69">
        <v>8</v>
      </c>
      <c r="B1067" s="1069">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69">
        <v>9</v>
      </c>
      <c r="B1068" s="1069">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69">
        <v>10</v>
      </c>
      <c r="B1069" s="1069">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69">
        <v>11</v>
      </c>
      <c r="B1070" s="1069">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69">
        <v>12</v>
      </c>
      <c r="B1071" s="1069">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69">
        <v>13</v>
      </c>
      <c r="B1072" s="1069">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69">
        <v>14</v>
      </c>
      <c r="B1073" s="1069">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69">
        <v>15</v>
      </c>
      <c r="B1074" s="1069">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69">
        <v>16</v>
      </c>
      <c r="B1075" s="1069">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69">
        <v>17</v>
      </c>
      <c r="B1076" s="1069">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69">
        <v>18</v>
      </c>
      <c r="B1077" s="1069">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69">
        <v>19</v>
      </c>
      <c r="B1078" s="1069">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69">
        <v>20</v>
      </c>
      <c r="B1079" s="1069">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69">
        <v>21</v>
      </c>
      <c r="B1080" s="1069">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69">
        <v>22</v>
      </c>
      <c r="B1081" s="1069">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69">
        <v>23</v>
      </c>
      <c r="B1082" s="1069">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69">
        <v>24</v>
      </c>
      <c r="B1083" s="1069">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69">
        <v>25</v>
      </c>
      <c r="B1084" s="1069">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69">
        <v>26</v>
      </c>
      <c r="B1085" s="1069">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69">
        <v>27</v>
      </c>
      <c r="B1086" s="1069">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69">
        <v>28</v>
      </c>
      <c r="B1087" s="1069">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69">
        <v>29</v>
      </c>
      <c r="B1088" s="1069">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69">
        <v>30</v>
      </c>
      <c r="B1089" s="1069">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1" t="s">
        <v>434</v>
      </c>
      <c r="K1092" s="417"/>
      <c r="L1092" s="417"/>
      <c r="M1092" s="417"/>
      <c r="N1092" s="417"/>
      <c r="O1092" s="417"/>
      <c r="P1092" s="345" t="s">
        <v>28</v>
      </c>
      <c r="Q1092" s="345"/>
      <c r="R1092" s="345"/>
      <c r="S1092" s="345"/>
      <c r="T1092" s="345"/>
      <c r="U1092" s="345"/>
      <c r="V1092" s="345"/>
      <c r="W1092" s="345"/>
      <c r="X1092" s="345"/>
      <c r="Y1092" s="342" t="s">
        <v>506</v>
      </c>
      <c r="Z1092" s="343"/>
      <c r="AA1092" s="343"/>
      <c r="AB1092" s="343"/>
      <c r="AC1092" s="251" t="s">
        <v>488</v>
      </c>
      <c r="AD1092" s="251"/>
      <c r="AE1092" s="251"/>
      <c r="AF1092" s="251"/>
      <c r="AG1092" s="251"/>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c r="A1093" s="1069">
        <v>1</v>
      </c>
      <c r="B1093" s="1069">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69">
        <v>2</v>
      </c>
      <c r="B1094" s="1069">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69">
        <v>3</v>
      </c>
      <c r="B1095" s="1069">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69">
        <v>4</v>
      </c>
      <c r="B1096" s="1069">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69">
        <v>5</v>
      </c>
      <c r="B1097" s="1069">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69">
        <v>6</v>
      </c>
      <c r="B1098" s="1069">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69">
        <v>7</v>
      </c>
      <c r="B1099" s="1069">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69">
        <v>8</v>
      </c>
      <c r="B1100" s="1069">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69">
        <v>9</v>
      </c>
      <c r="B1101" s="1069">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69">
        <v>10</v>
      </c>
      <c r="B1102" s="1069">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69">
        <v>11</v>
      </c>
      <c r="B1103" s="1069">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69">
        <v>12</v>
      </c>
      <c r="B1104" s="1069">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69">
        <v>13</v>
      </c>
      <c r="B1105" s="1069">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69">
        <v>14</v>
      </c>
      <c r="B1106" s="1069">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69">
        <v>15</v>
      </c>
      <c r="B1107" s="1069">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69">
        <v>16</v>
      </c>
      <c r="B1108" s="1069">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69">
        <v>17</v>
      </c>
      <c r="B1109" s="1069">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69">
        <v>18</v>
      </c>
      <c r="B1110" s="1069">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69">
        <v>19</v>
      </c>
      <c r="B1111" s="1069">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69">
        <v>20</v>
      </c>
      <c r="B1112" s="1069">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69">
        <v>21</v>
      </c>
      <c r="B1113" s="1069">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69">
        <v>22</v>
      </c>
      <c r="B1114" s="1069">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69">
        <v>23</v>
      </c>
      <c r="B1115" s="1069">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69">
        <v>24</v>
      </c>
      <c r="B1116" s="1069">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69">
        <v>25</v>
      </c>
      <c r="B1117" s="1069">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69">
        <v>26</v>
      </c>
      <c r="B1118" s="1069">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69">
        <v>27</v>
      </c>
      <c r="B1119" s="1069">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69">
        <v>28</v>
      </c>
      <c r="B1120" s="1069">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69">
        <v>29</v>
      </c>
      <c r="B1121" s="1069">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69">
        <v>30</v>
      </c>
      <c r="B1122" s="1069">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1" t="s">
        <v>434</v>
      </c>
      <c r="K1125" s="417"/>
      <c r="L1125" s="417"/>
      <c r="M1125" s="417"/>
      <c r="N1125" s="417"/>
      <c r="O1125" s="417"/>
      <c r="P1125" s="345" t="s">
        <v>28</v>
      </c>
      <c r="Q1125" s="345"/>
      <c r="R1125" s="345"/>
      <c r="S1125" s="345"/>
      <c r="T1125" s="345"/>
      <c r="U1125" s="345"/>
      <c r="V1125" s="345"/>
      <c r="W1125" s="345"/>
      <c r="X1125" s="345"/>
      <c r="Y1125" s="342" t="s">
        <v>506</v>
      </c>
      <c r="Z1125" s="343"/>
      <c r="AA1125" s="343"/>
      <c r="AB1125" s="343"/>
      <c r="AC1125" s="251" t="s">
        <v>488</v>
      </c>
      <c r="AD1125" s="251"/>
      <c r="AE1125" s="251"/>
      <c r="AF1125" s="251"/>
      <c r="AG1125" s="251"/>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c r="A1126" s="1069">
        <v>1</v>
      </c>
      <c r="B1126" s="1069">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69">
        <v>2</v>
      </c>
      <c r="B1127" s="1069">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69">
        <v>3</v>
      </c>
      <c r="B1128" s="1069">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69">
        <v>4</v>
      </c>
      <c r="B1129" s="1069">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69">
        <v>5</v>
      </c>
      <c r="B1130" s="1069">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69">
        <v>6</v>
      </c>
      <c r="B1131" s="1069">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69">
        <v>7</v>
      </c>
      <c r="B1132" s="1069">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69">
        <v>8</v>
      </c>
      <c r="B1133" s="1069">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69">
        <v>9</v>
      </c>
      <c r="B1134" s="1069">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69">
        <v>10</v>
      </c>
      <c r="B1135" s="1069">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69">
        <v>11</v>
      </c>
      <c r="B1136" s="1069">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69">
        <v>12</v>
      </c>
      <c r="B1137" s="1069">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69">
        <v>13</v>
      </c>
      <c r="B1138" s="1069">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69">
        <v>14</v>
      </c>
      <c r="B1139" s="1069">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69">
        <v>15</v>
      </c>
      <c r="B1140" s="1069">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69">
        <v>16</v>
      </c>
      <c r="B1141" s="1069">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69">
        <v>17</v>
      </c>
      <c r="B1142" s="1069">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69">
        <v>18</v>
      </c>
      <c r="B1143" s="1069">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69">
        <v>19</v>
      </c>
      <c r="B1144" s="1069">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69">
        <v>20</v>
      </c>
      <c r="B1145" s="1069">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69">
        <v>21</v>
      </c>
      <c r="B1146" s="1069">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69">
        <v>22</v>
      </c>
      <c r="B1147" s="1069">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69">
        <v>23</v>
      </c>
      <c r="B1148" s="1069">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69">
        <v>24</v>
      </c>
      <c r="B1149" s="1069">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69">
        <v>25</v>
      </c>
      <c r="B1150" s="1069">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69">
        <v>26</v>
      </c>
      <c r="B1151" s="1069">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69">
        <v>27</v>
      </c>
      <c r="B1152" s="1069">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69">
        <v>28</v>
      </c>
      <c r="B1153" s="1069">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69">
        <v>29</v>
      </c>
      <c r="B1154" s="1069">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69">
        <v>30</v>
      </c>
      <c r="B1155" s="1069">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1" t="s">
        <v>434</v>
      </c>
      <c r="K1158" s="417"/>
      <c r="L1158" s="417"/>
      <c r="M1158" s="417"/>
      <c r="N1158" s="417"/>
      <c r="O1158" s="417"/>
      <c r="P1158" s="345" t="s">
        <v>28</v>
      </c>
      <c r="Q1158" s="345"/>
      <c r="R1158" s="345"/>
      <c r="S1158" s="345"/>
      <c r="T1158" s="345"/>
      <c r="U1158" s="345"/>
      <c r="V1158" s="345"/>
      <c r="W1158" s="345"/>
      <c r="X1158" s="345"/>
      <c r="Y1158" s="342" t="s">
        <v>506</v>
      </c>
      <c r="Z1158" s="343"/>
      <c r="AA1158" s="343"/>
      <c r="AB1158" s="343"/>
      <c r="AC1158" s="251" t="s">
        <v>488</v>
      </c>
      <c r="AD1158" s="251"/>
      <c r="AE1158" s="251"/>
      <c r="AF1158" s="251"/>
      <c r="AG1158" s="251"/>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c r="A1159" s="1069">
        <v>1</v>
      </c>
      <c r="B1159" s="1069">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69">
        <v>2</v>
      </c>
      <c r="B1160" s="1069">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69">
        <v>3</v>
      </c>
      <c r="B1161" s="1069">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69">
        <v>4</v>
      </c>
      <c r="B1162" s="1069">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69">
        <v>5</v>
      </c>
      <c r="B1163" s="1069">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69">
        <v>6</v>
      </c>
      <c r="B1164" s="1069">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69">
        <v>7</v>
      </c>
      <c r="B1165" s="1069">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69">
        <v>8</v>
      </c>
      <c r="B1166" s="1069">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69">
        <v>9</v>
      </c>
      <c r="B1167" s="1069">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69">
        <v>10</v>
      </c>
      <c r="B1168" s="1069">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69">
        <v>11</v>
      </c>
      <c r="B1169" s="1069">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69">
        <v>12</v>
      </c>
      <c r="B1170" s="1069">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69">
        <v>13</v>
      </c>
      <c r="B1171" s="1069">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69">
        <v>14</v>
      </c>
      <c r="B1172" s="1069">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69">
        <v>15</v>
      </c>
      <c r="B1173" s="1069">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69">
        <v>16</v>
      </c>
      <c r="B1174" s="1069">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69">
        <v>17</v>
      </c>
      <c r="B1175" s="1069">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69">
        <v>18</v>
      </c>
      <c r="B1176" s="1069">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69">
        <v>19</v>
      </c>
      <c r="B1177" s="1069">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69">
        <v>20</v>
      </c>
      <c r="B1178" s="1069">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69">
        <v>21</v>
      </c>
      <c r="B1179" s="1069">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69">
        <v>22</v>
      </c>
      <c r="B1180" s="1069">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69">
        <v>23</v>
      </c>
      <c r="B1181" s="1069">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69">
        <v>24</v>
      </c>
      <c r="B1182" s="1069">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69">
        <v>25</v>
      </c>
      <c r="B1183" s="1069">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69">
        <v>26</v>
      </c>
      <c r="B1184" s="1069">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69">
        <v>27</v>
      </c>
      <c r="B1185" s="1069">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69">
        <v>28</v>
      </c>
      <c r="B1186" s="1069">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69">
        <v>29</v>
      </c>
      <c r="B1187" s="1069">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69">
        <v>30</v>
      </c>
      <c r="B1188" s="1069">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1" t="s">
        <v>434</v>
      </c>
      <c r="K1191" s="417"/>
      <c r="L1191" s="417"/>
      <c r="M1191" s="417"/>
      <c r="N1191" s="417"/>
      <c r="O1191" s="417"/>
      <c r="P1191" s="345" t="s">
        <v>28</v>
      </c>
      <c r="Q1191" s="345"/>
      <c r="R1191" s="345"/>
      <c r="S1191" s="345"/>
      <c r="T1191" s="345"/>
      <c r="U1191" s="345"/>
      <c r="V1191" s="345"/>
      <c r="W1191" s="345"/>
      <c r="X1191" s="345"/>
      <c r="Y1191" s="342" t="s">
        <v>506</v>
      </c>
      <c r="Z1191" s="343"/>
      <c r="AA1191" s="343"/>
      <c r="AB1191" s="343"/>
      <c r="AC1191" s="251" t="s">
        <v>488</v>
      </c>
      <c r="AD1191" s="251"/>
      <c r="AE1191" s="251"/>
      <c r="AF1191" s="251"/>
      <c r="AG1191" s="251"/>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c r="A1192" s="1069">
        <v>1</v>
      </c>
      <c r="B1192" s="1069">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69">
        <v>2</v>
      </c>
      <c r="B1193" s="1069">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69">
        <v>3</v>
      </c>
      <c r="B1194" s="1069">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69">
        <v>4</v>
      </c>
      <c r="B1195" s="1069">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69">
        <v>5</v>
      </c>
      <c r="B1196" s="1069">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69">
        <v>6</v>
      </c>
      <c r="B1197" s="1069">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69">
        <v>7</v>
      </c>
      <c r="B1198" s="1069">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69">
        <v>8</v>
      </c>
      <c r="B1199" s="1069">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69">
        <v>9</v>
      </c>
      <c r="B1200" s="1069">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69">
        <v>10</v>
      </c>
      <c r="B1201" s="1069">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69">
        <v>11</v>
      </c>
      <c r="B1202" s="1069">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69">
        <v>12</v>
      </c>
      <c r="B1203" s="1069">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69">
        <v>13</v>
      </c>
      <c r="B1204" s="1069">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69">
        <v>14</v>
      </c>
      <c r="B1205" s="1069">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69">
        <v>15</v>
      </c>
      <c r="B1206" s="1069">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69">
        <v>16</v>
      </c>
      <c r="B1207" s="1069">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69">
        <v>17</v>
      </c>
      <c r="B1208" s="1069">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69">
        <v>18</v>
      </c>
      <c r="B1209" s="1069">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69">
        <v>19</v>
      </c>
      <c r="B1210" s="1069">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69">
        <v>20</v>
      </c>
      <c r="B1211" s="1069">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69">
        <v>21</v>
      </c>
      <c r="B1212" s="1069">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69">
        <v>22</v>
      </c>
      <c r="B1213" s="1069">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69">
        <v>23</v>
      </c>
      <c r="B1214" s="1069">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69">
        <v>24</v>
      </c>
      <c r="B1215" s="1069">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69">
        <v>25</v>
      </c>
      <c r="B1216" s="1069">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69">
        <v>26</v>
      </c>
      <c r="B1217" s="1069">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69">
        <v>27</v>
      </c>
      <c r="B1218" s="1069">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69">
        <v>28</v>
      </c>
      <c r="B1219" s="1069">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69">
        <v>29</v>
      </c>
      <c r="B1220" s="1069">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69">
        <v>30</v>
      </c>
      <c r="B1221" s="1069">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1" t="s">
        <v>434</v>
      </c>
      <c r="K1224" s="417"/>
      <c r="L1224" s="417"/>
      <c r="M1224" s="417"/>
      <c r="N1224" s="417"/>
      <c r="O1224" s="417"/>
      <c r="P1224" s="345" t="s">
        <v>28</v>
      </c>
      <c r="Q1224" s="345"/>
      <c r="R1224" s="345"/>
      <c r="S1224" s="345"/>
      <c r="T1224" s="345"/>
      <c r="U1224" s="345"/>
      <c r="V1224" s="345"/>
      <c r="W1224" s="345"/>
      <c r="X1224" s="345"/>
      <c r="Y1224" s="342" t="s">
        <v>506</v>
      </c>
      <c r="Z1224" s="343"/>
      <c r="AA1224" s="343"/>
      <c r="AB1224" s="343"/>
      <c r="AC1224" s="251" t="s">
        <v>488</v>
      </c>
      <c r="AD1224" s="251"/>
      <c r="AE1224" s="251"/>
      <c r="AF1224" s="251"/>
      <c r="AG1224" s="251"/>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c r="A1225" s="1069">
        <v>1</v>
      </c>
      <c r="B1225" s="1069">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69">
        <v>2</v>
      </c>
      <c r="B1226" s="1069">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69">
        <v>3</v>
      </c>
      <c r="B1227" s="1069">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69">
        <v>4</v>
      </c>
      <c r="B1228" s="1069">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69">
        <v>5</v>
      </c>
      <c r="B1229" s="1069">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69">
        <v>6</v>
      </c>
      <c r="B1230" s="1069">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69">
        <v>7</v>
      </c>
      <c r="B1231" s="1069">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69">
        <v>8</v>
      </c>
      <c r="B1232" s="1069">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69">
        <v>9</v>
      </c>
      <c r="B1233" s="1069">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69">
        <v>10</v>
      </c>
      <c r="B1234" s="1069">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69">
        <v>11</v>
      </c>
      <c r="B1235" s="1069">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69">
        <v>12</v>
      </c>
      <c r="B1236" s="1069">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69">
        <v>13</v>
      </c>
      <c r="B1237" s="1069">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69">
        <v>14</v>
      </c>
      <c r="B1238" s="1069">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69">
        <v>15</v>
      </c>
      <c r="B1239" s="1069">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69">
        <v>16</v>
      </c>
      <c r="B1240" s="1069">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69">
        <v>17</v>
      </c>
      <c r="B1241" s="1069">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69">
        <v>18</v>
      </c>
      <c r="B1242" s="1069">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69">
        <v>19</v>
      </c>
      <c r="B1243" s="1069">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69">
        <v>20</v>
      </c>
      <c r="B1244" s="1069">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69">
        <v>21</v>
      </c>
      <c r="B1245" s="1069">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69">
        <v>22</v>
      </c>
      <c r="B1246" s="1069">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69">
        <v>23</v>
      </c>
      <c r="B1247" s="1069">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69">
        <v>24</v>
      </c>
      <c r="B1248" s="1069">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69">
        <v>25</v>
      </c>
      <c r="B1249" s="1069">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69">
        <v>26</v>
      </c>
      <c r="B1250" s="1069">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69">
        <v>27</v>
      </c>
      <c r="B1251" s="1069">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69">
        <v>28</v>
      </c>
      <c r="B1252" s="1069">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69">
        <v>29</v>
      </c>
      <c r="B1253" s="1069">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69">
        <v>30</v>
      </c>
      <c r="B1254" s="1069">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1" t="s">
        <v>434</v>
      </c>
      <c r="K1257" s="417"/>
      <c r="L1257" s="417"/>
      <c r="M1257" s="417"/>
      <c r="N1257" s="417"/>
      <c r="O1257" s="417"/>
      <c r="P1257" s="345" t="s">
        <v>28</v>
      </c>
      <c r="Q1257" s="345"/>
      <c r="R1257" s="345"/>
      <c r="S1257" s="345"/>
      <c r="T1257" s="345"/>
      <c r="U1257" s="345"/>
      <c r="V1257" s="345"/>
      <c r="W1257" s="345"/>
      <c r="X1257" s="345"/>
      <c r="Y1257" s="342" t="s">
        <v>506</v>
      </c>
      <c r="Z1257" s="343"/>
      <c r="AA1257" s="343"/>
      <c r="AB1257" s="343"/>
      <c r="AC1257" s="251" t="s">
        <v>488</v>
      </c>
      <c r="AD1257" s="251"/>
      <c r="AE1257" s="251"/>
      <c r="AF1257" s="251"/>
      <c r="AG1257" s="251"/>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c r="A1258" s="1069">
        <v>1</v>
      </c>
      <c r="B1258" s="1069">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69">
        <v>2</v>
      </c>
      <c r="B1259" s="1069">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69">
        <v>3</v>
      </c>
      <c r="B1260" s="1069">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69">
        <v>4</v>
      </c>
      <c r="B1261" s="1069">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69">
        <v>5</v>
      </c>
      <c r="B1262" s="1069">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69">
        <v>6</v>
      </c>
      <c r="B1263" s="1069">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69">
        <v>7</v>
      </c>
      <c r="B1264" s="1069">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69">
        <v>8</v>
      </c>
      <c r="B1265" s="1069">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69">
        <v>9</v>
      </c>
      <c r="B1266" s="1069">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69">
        <v>10</v>
      </c>
      <c r="B1267" s="1069">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69">
        <v>11</v>
      </c>
      <c r="B1268" s="1069">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69">
        <v>12</v>
      </c>
      <c r="B1269" s="1069">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69">
        <v>13</v>
      </c>
      <c r="B1270" s="1069">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69">
        <v>14</v>
      </c>
      <c r="B1271" s="1069">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69">
        <v>15</v>
      </c>
      <c r="B1272" s="1069">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69">
        <v>16</v>
      </c>
      <c r="B1273" s="1069">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69">
        <v>17</v>
      </c>
      <c r="B1274" s="1069">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69">
        <v>18</v>
      </c>
      <c r="B1275" s="1069">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69">
        <v>19</v>
      </c>
      <c r="B1276" s="1069">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69">
        <v>20</v>
      </c>
      <c r="B1277" s="1069">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69">
        <v>21</v>
      </c>
      <c r="B1278" s="1069">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69">
        <v>22</v>
      </c>
      <c r="B1279" s="1069">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69">
        <v>23</v>
      </c>
      <c r="B1280" s="1069">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69">
        <v>24</v>
      </c>
      <c r="B1281" s="1069">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69">
        <v>25</v>
      </c>
      <c r="B1282" s="1069">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69">
        <v>26</v>
      </c>
      <c r="B1283" s="1069">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69">
        <v>27</v>
      </c>
      <c r="B1284" s="1069">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69">
        <v>28</v>
      </c>
      <c r="B1285" s="1069">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69">
        <v>29</v>
      </c>
      <c r="B1286" s="1069">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69">
        <v>30</v>
      </c>
      <c r="B1287" s="1069">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1" t="s">
        <v>434</v>
      </c>
      <c r="K1290" s="417"/>
      <c r="L1290" s="417"/>
      <c r="M1290" s="417"/>
      <c r="N1290" s="417"/>
      <c r="O1290" s="417"/>
      <c r="P1290" s="345" t="s">
        <v>28</v>
      </c>
      <c r="Q1290" s="345"/>
      <c r="R1290" s="345"/>
      <c r="S1290" s="345"/>
      <c r="T1290" s="345"/>
      <c r="U1290" s="345"/>
      <c r="V1290" s="345"/>
      <c r="W1290" s="345"/>
      <c r="X1290" s="345"/>
      <c r="Y1290" s="342" t="s">
        <v>506</v>
      </c>
      <c r="Z1290" s="343"/>
      <c r="AA1290" s="343"/>
      <c r="AB1290" s="343"/>
      <c r="AC1290" s="251" t="s">
        <v>488</v>
      </c>
      <c r="AD1290" s="251"/>
      <c r="AE1290" s="251"/>
      <c r="AF1290" s="251"/>
      <c r="AG1290" s="251"/>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c r="A1291" s="1069">
        <v>1</v>
      </c>
      <c r="B1291" s="1069">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69">
        <v>2</v>
      </c>
      <c r="B1292" s="1069">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69">
        <v>3</v>
      </c>
      <c r="B1293" s="1069">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69">
        <v>4</v>
      </c>
      <c r="B1294" s="1069">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69">
        <v>5</v>
      </c>
      <c r="B1295" s="1069">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69">
        <v>6</v>
      </c>
      <c r="B1296" s="1069">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69">
        <v>7</v>
      </c>
      <c r="B1297" s="1069">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69">
        <v>8</v>
      </c>
      <c r="B1298" s="1069">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69">
        <v>9</v>
      </c>
      <c r="B1299" s="1069">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69">
        <v>10</v>
      </c>
      <c r="B1300" s="1069">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69">
        <v>11</v>
      </c>
      <c r="B1301" s="1069">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69">
        <v>12</v>
      </c>
      <c r="B1302" s="1069">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69">
        <v>13</v>
      </c>
      <c r="B1303" s="1069">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69">
        <v>14</v>
      </c>
      <c r="B1304" s="1069">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69">
        <v>15</v>
      </c>
      <c r="B1305" s="1069">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69">
        <v>16</v>
      </c>
      <c r="B1306" s="1069">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69">
        <v>17</v>
      </c>
      <c r="B1307" s="1069">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69">
        <v>18</v>
      </c>
      <c r="B1308" s="1069">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69">
        <v>19</v>
      </c>
      <c r="B1309" s="1069">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69">
        <v>20</v>
      </c>
      <c r="B1310" s="1069">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69">
        <v>21</v>
      </c>
      <c r="B1311" s="1069">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69">
        <v>22</v>
      </c>
      <c r="B1312" s="1069">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69">
        <v>23</v>
      </c>
      <c r="B1313" s="1069">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69">
        <v>24</v>
      </c>
      <c r="B1314" s="1069">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69">
        <v>25</v>
      </c>
      <c r="B1315" s="1069">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69">
        <v>26</v>
      </c>
      <c r="B1316" s="1069">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69">
        <v>27</v>
      </c>
      <c r="B1317" s="1069">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69">
        <v>28</v>
      </c>
      <c r="B1318" s="1069">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69">
        <v>29</v>
      </c>
      <c r="B1319" s="1069">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69">
        <v>30</v>
      </c>
      <c r="B1320" s="1069">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2017-06-09T04:38:21Z</cp:lastPrinted>
  <dcterms:created xsi:type="dcterms:W3CDTF">2012-03-13T00:50:25Z</dcterms:created>
  <dcterms:modified xsi:type="dcterms:W3CDTF">2017-07-03T10:25:29Z</dcterms:modified>
</cp:coreProperties>
</file>