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atanabe-t2zb\Desktop\事業レビュー\有識者除く\"/>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<sst xmlns="http://schemas.openxmlformats.org/spreadsheetml/2006/main" count="2780" uniqueCount="581">
  <si>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</si>
  <si>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</si>
  <si>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</si>
  <si>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</si>
  <si>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</si>
  <si>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</si>
  <si>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</si>
  <si>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</si>
  <si>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</si>
  <si>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</si>
  <si>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</si>
  <si>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</si>
  <si>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</si>
  <si>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</si>
  <si>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</si>
  <si>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</si>
  <si>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</si>
  <si>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</si>
  <si>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</si>
  <si>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</si>
  <si>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</si>
  <si>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</si>
  <si>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</si>
  <si>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</si>
  <si>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</si>
  <si>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</si>
  <si>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</si>
  <si>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</si>
  <si>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</si>
  <si>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</si>
  <si>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</si>
  <si>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</si>
  <si>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</si>
  <si>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</si>
  <si>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</si>
  <si>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</si>
  <si>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</si>
  <si>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</si>
  <si>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</si>
  <si>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</si>
  <si>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</si>
  <si>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</si>
  <si>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</si>
  <si>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</si>
  <si>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</si>
  <si>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</si>
  <si>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</si>
  <si>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</si>
  <si>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</si>
  <si>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</si>
  <si>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</si>
  <si>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</si>
  <si>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</si>
  <si>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</si>
  <si>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</si>
  <si>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</si>
  <si>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</si>
  <si>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</si>
  <si>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</si>
  <si>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</si>
  <si>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</si>
  <si>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</si>
  <si>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</si>
  <si>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</si>
  <si>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</si>
  <si>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</si>
  <si>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</si>
  <si>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</si>
  <si>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</si>
  <si>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</si>
  <si>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</si>
  <si>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</si>
  <si>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</si>
  <si>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</si>
  <si>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</si>
  <si>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</si>
  <si>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</si>
  <si>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</si>
  <si>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</si>
  <si>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</si>
  <si>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</si>
  <si>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</si>
  <si>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</si>
  <si>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</si>
  <si>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</si>
  <si>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</si>
  <si>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</si>
  <si>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</si>
  <si>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</si>
  <si>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</si>
  <si>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</si>
  <si>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</si>
  <si>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</si>
  <si>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</si>
  <si>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</si>
  <si>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</si>
  <si>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</si>
  <si>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</si>
  <si>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</si>
  <si>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</si>
  <si>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</si>
  <si>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</si>
  <si>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</si>
  <si>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</si>
  <si>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</si>
  <si>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</si>
  <si>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</si>
  <si>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</si>
  <si>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</si>
  <si>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</si>
  <si>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</si>
  <si>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</si>
  <si>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</si>
  <si>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</si>
  <si>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</si>
  <si>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</si>
  <si>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</si>
  <si>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</si>
  <si>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</si>
  <si>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</si>
  <si>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</si>
  <si>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</si>
  <si>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</si>
  <si>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</si>
  <si>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</si>
  <si>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</si>
  <si>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</si>
  <si>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</si>
  <si>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</si>
  <si>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</si>
  <si>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</si>
  <si>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</si>
  <si>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</si>
  <si>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</si>
  <si>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</si>
  <si>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</si>
  <si>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</si>
  <si>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</si>
  <si>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</si>
  <si>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</si>
  <si>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</si>
  <si>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</si>
  <si>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</si>
  <si>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</si>
  <si>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</si>
  <si>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</si>
  <si>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</si>
  <si>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</si>
  <si>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</si>
  <si>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</si>
  <si>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</si>
  <si>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</si>
  <si>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</si>
  <si>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</si>
  <si>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</si>
  <si>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</si>
  <si>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</si>
  <si>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</si>
  <si>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</si>
  <si>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</si>
  <si>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</si>
  <si>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</si>
  <si>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</si>
  <si>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</si>
  <si>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</si>
  <si>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</si>
  <si>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</si>
  <si>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</si>
  <si>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</si>
  <si>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</si>
  <si>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</si>
  <si>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</si>
  <si>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</si>
  <si>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</si>
  <si>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</si>
  <si>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</si>
  <si>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</si>
  <si>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</si>
  <si>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</si>
  <si>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</si>
  <si>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</si>
  <si>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</si>
  <si>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</si>
  <si>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</si>
  <si>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</si>
  <si>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</si>
  <si>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</si>
  <si>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</si>
  <si>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</si>
  <si>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</si>
  <si>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</si>
  <si>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</si>
  <si>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</si>
  <si>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</si>
  <si>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</si>
  <si>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</si>
  <si>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</si>
  <si>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</si>
  <si>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</si>
  <si>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</si>
  <si>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</si>
  <si>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</si>
  <si>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</si>
  <si>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</si>
  <si>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</si>
  <si>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</si>
  <si>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</si>
  <si>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</si>
  <si>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</si>
  <si>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</si>
  <si>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</si>
  <si>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</si>
  <si>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</si>
  <si>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</si>
  <si>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</si>
  <si>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</si>
  <si>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</si>
  <si>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</si>
  <si>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</si>
  <si>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</si>
  <si>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</si>
  <si>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</si>
  <si>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</si>
  <si>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</si>
  <si>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</si>
  <si>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</si>
  <si>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</si>
  <si>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</si>
  <si>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</si>
  <si>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</si>
  <si>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</si>
  <si>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</si>
  <si>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</si>
  <si>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</si>
  <si>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</si>
  <si>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</si>
  <si>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</si>
  <si>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</si>
  <si>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</si>
  <si>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</si>
  <si>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</si>
  <si>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</si>
  <si>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</si>
  <si>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</si>
  <si>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</si>
  <si>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</si>
  <si>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</si>
  <si>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</si>
  <si>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</si>
  <si>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</si>
  <si>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</si>
  <si>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</si>
  <si>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</si>
  <si>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</si>
  <si>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</si>
  <si>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</si>
  <si>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</si>
  <si>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</si>
  <si>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</si>
  <si>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</si>
  <si>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</si>
  <si>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</si>
  <si>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</si>
  <si>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</si>
  <si>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</si>
  <si>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</si>
  <si>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</si>
  <si>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</si>
  <si>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</si>
  <si>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</si>
  <si>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</si>
  <si>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</si>
  <si>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</si>
  <si>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</si>
  <si>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</si>
  <si>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</si>
  <si>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</si>
  <si>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</si>
  <si>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</si>
  <si>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</si>
  <si>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</si>
  <si>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</si>
  <si>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</si>
  <si>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</si>
  <si>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</si>
  <si>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</si>
  <si>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</si>
  <si>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</si>
  <si>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</si>
  <si>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</si>
  <si>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</si>
  <si>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</si>
  <si>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</si>
  <si>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</si>
  <si>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</si>
  <si>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</si>
  <si>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</si>
  <si>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</si>
  <si>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</si>
  <si>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</si>
  <si>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</si>
  <si>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</si>
  <si>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</si>
  <si>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</si>
  <si>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</si>
  <si>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</si>
  <si>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</si>
  <si>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</si>
  <si>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</si>
  <si>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</si>
  <si>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</si>
  <si>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</si>
  <si>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</si>
  <si>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</si>
  <si>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</si>
  <si>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</si>
  <si>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</si>
  <si>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</si>
  <si>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</si>
  <si>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</si>
  <si>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</si>
  <si>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</si>
  <si>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</si>
  <si>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</si>
  <si>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</si>
  <si>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</si>
  <si>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</si>
  <si>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</si>
  <si>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</si>
  <si>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</si>
  <si>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</si>
  <si>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</si>
  <si>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</si>
  <si>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</si>
  <si>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</si>
  <si>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</si>
  <si>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</si>
  <si>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</si>
  <si>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</si>
  <si>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</si>
  <si>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</si>
  <si>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</si>
  <si>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</si>
  <si>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</si>
  <si>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</si>
  <si>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</si>
  <si>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</si>
  <si>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</si>
  <si>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</si>
  <si>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</si>
  <si>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</si>
  <si>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</si>
  <si>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</si>
  <si>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</si>
  <si>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</si>
  <si>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</si>
  <si>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</si>
  <si>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</si>
  <si>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</si>
  <si>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</si>
  <si>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</si>
  <si>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</si>
  <si>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</si>
  <si>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</si>
  <si>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</si>
  <si>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</si>
  <si>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</si>
  <si>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</si>
  <si>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</si>
  <si>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</si>
  <si>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</si>
  <si>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</si>
  <si>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</si>
  <si>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</si>
  <si>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</si>
  <si>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</si>
  <si>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</si>
  <si>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</si>
  <si>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</si>
  <si>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</si>
  <si>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</si>
  <si>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</si>
  <si>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</si>
  <si>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</si>
  <si>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</si>
  <si>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</si>
  <si>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</si>
  <si>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</si>
  <si>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</si>
  <si>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</si>
  <si>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</si>
  <si>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</si>
  <si>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</si>
  <si>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</si>
  <si>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</si>
  <si>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</si>
  <si>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</si>
  <si>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</si>
  <si>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</si>
  <si>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</si>
  <si>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</si>
  <si>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</si>
  <si>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</si>
  <si>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</si>
  <si>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</si>
  <si>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</si>
  <si>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</si>
  <si>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</si>
  <si>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</si>
  <si>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</si>
  <si>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</si>
  <si>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</si>
  <si>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</si>
  <si>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</si>
  <si>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</si>
  <si>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</si>
  <si>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</si>
  <si>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</si>
  <si>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</si>
  <si>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</si>
  <si>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</si>
  <si>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</si>
  <si>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</si>
  <si>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</si>
  <si>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</si>
  <si>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</si>
  <si>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</si>
  <si>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</si>
  <si>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</si>
  <si>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</si>
  <si>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</si>
  <si>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</si>
  <si>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</si>
  <si>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</si>
  <si>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</si>
  <si>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</si>
  <si>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</si>
  <si>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</si>
  <si>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</si>
  <si>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</si>
  <si>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</si>
  <si>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</si>
  <si>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</si>
  <si>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</si>
  <si>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</si>
  <si>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</si>
  <si>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</si>
  <si>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</si>
  <si>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</si>
  <si>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</si>
  <si>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</si>
  <si>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</si>
  <si>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</si>
  <si>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</si>
  <si>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</si>
  <si>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</si>
  <si>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</si>
  <si>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</si>
  <si>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</si>
  <si>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</si>
  <si>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</si>
  <si>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</si>
  <si>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</si>
  <si>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</si>
  <si>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</si>
  <si>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</si>
  <si>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</si>
  <si>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</si>
  <si>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</si>
  <si>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</si>
  <si>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</si>
  <si>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</si>
  <si>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</si>
  <si>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</si>
  <si>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</si>
  <si>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</si>
  <si>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</si>
  <si>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</si>
  <si>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</si>
  <si>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</si>
  <si>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</si>
  <si>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</si>
  <si>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</si>
  <si>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</si>
  <si>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</si>
  <si>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</si>
  <si>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</si>
  <si>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</si>
  <si>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</si>
  <si>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</si>
  <si>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</si>
  <si>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</si>
  <si>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</si>
  <si>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</si>
  <si>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</si>
  <si>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</si>
  <si>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</si>
  <si>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</si>
  <si>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</si>
  <si>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</si>
  <si>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</si>
  <si>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</si>
  <si>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</si>
  <si>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</si>
  <si>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</si>
  <si>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</si>
  <si>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</si>
  <si>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</si>
  <si>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</si>
  <si>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</si>
  <si>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</si>
  <si>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</si>
  <si>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</si>
  <si>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</si>
  <si>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</si>
  <si>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</si>
  <si>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</si>
  <si>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</si>
  <si>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</si>
  <si>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</si>
  <si>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</si>
  <si>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</si>
  <si>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</si>
  <si>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</si>
  <si>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</si>
  <si>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</si>
  <si>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</si>
  <si>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</si>
  <si>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</si>
  <si>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</si>
  <si>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</si>
  <si>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</si>
  <si>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</si>
  <si>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</si>
  <si>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</si>
  <si>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</si>
  <si>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</si>
  <si>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</si>
  <si>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</si>
  <si>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</si>
  <si>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</si>
  <si>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</si>
  <si>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</si>
  <si>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</si>
  <si>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</si>
  <si>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</si>
  <si>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</si>
  <si>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大規模地震発生後の土砂災害警戒避難体制強化手法検討経費</t>
    <phoneticPr fontId="5"/>
  </si>
  <si>
    <t>水管理・国土保全局</t>
    <phoneticPr fontId="5"/>
  </si>
  <si>
    <t>砂防計画課</t>
    <phoneticPr fontId="5"/>
  </si>
  <si>
    <t>栗原　淳一</t>
    <phoneticPr fontId="5"/>
  </si>
  <si>
    <t>国土強靱化基本計画</t>
    <phoneticPr fontId="5"/>
  </si>
  <si>
    <t>-</t>
    <phoneticPr fontId="5"/>
  </si>
  <si>
    <t>○</t>
  </si>
  <si>
    <t>　大規模地震発生後には、土砂災害警戒情報の発表基準の引き下げや土砂災害危険箇所の点検等、二次災害防止に向けた各種取組を実施。しかしながら、必ずしも、それらが体系的に整理され、効果的な警戒避難体制が構築できているとは言い難く、自治体が試行錯誤しながら対応している事例が多い。
　今後、大規模地震の発生が懸念され、地震後の二次災害のリスクを抱えていることから、自治体において効果的な警戒避難体制を構築する手法が必要。</t>
    <phoneticPr fontId="5"/>
  </si>
  <si>
    <t>大規模地震発生後の土砂災害警戒避難体制を強化した市町村数</t>
    <rPh sb="0" eb="3">
      <t>ダイキボ</t>
    </rPh>
    <rPh sb="3" eb="5">
      <t>ジシン</t>
    </rPh>
    <rPh sb="5" eb="8">
      <t>ハッセイゴ</t>
    </rPh>
    <rPh sb="9" eb="13">
      <t>ドシャサイガイ</t>
    </rPh>
    <rPh sb="13" eb="15">
      <t>ケイカイ</t>
    </rPh>
    <rPh sb="15" eb="17">
      <t>ヒナン</t>
    </rPh>
    <rPh sb="17" eb="19">
      <t>タイセイ</t>
    </rPh>
    <rPh sb="20" eb="22">
      <t>キョウカ</t>
    </rPh>
    <rPh sb="24" eb="27">
      <t>シチョウソン</t>
    </rPh>
    <rPh sb="27" eb="28">
      <t>スウ</t>
    </rPh>
    <phoneticPr fontId="5"/>
  </si>
  <si>
    <t>諸謝金</t>
    <rPh sb="0" eb="1">
      <t>ショ</t>
    </rPh>
    <rPh sb="1" eb="3">
      <t>シャキン</t>
    </rPh>
    <phoneticPr fontId="5"/>
  </si>
  <si>
    <t>職員旅費</t>
    <rPh sb="0" eb="2">
      <t>ショクイン</t>
    </rPh>
    <rPh sb="2" eb="4">
      <t>リョヒ</t>
    </rPh>
    <phoneticPr fontId="5"/>
  </si>
  <si>
    <t>水害・土砂災害対策調査費</t>
    <rPh sb="0" eb="2">
      <t>スイガイ</t>
    </rPh>
    <rPh sb="3" eb="7">
      <t>ドシャサイガイ</t>
    </rPh>
    <rPh sb="7" eb="9">
      <t>タイサク</t>
    </rPh>
    <rPh sb="9" eb="12">
      <t>チョウサヒ</t>
    </rPh>
    <phoneticPr fontId="5"/>
  </si>
  <si>
    <t>-</t>
    <phoneticPr fontId="5"/>
  </si>
  <si>
    <t>-</t>
    <phoneticPr fontId="5"/>
  </si>
  <si>
    <t>項目</t>
    <rPh sb="0" eb="2">
      <t>コウモク</t>
    </rPh>
    <phoneticPr fontId="5"/>
  </si>
  <si>
    <t>百万円</t>
    <rPh sb="0" eb="2">
      <t>ヒャクマン</t>
    </rPh>
    <rPh sb="2" eb="3">
      <t>エン</t>
    </rPh>
    <phoneticPr fontId="5"/>
  </si>
  <si>
    <t>百万円/件</t>
    <rPh sb="0" eb="2">
      <t>ヒャクマン</t>
    </rPh>
    <rPh sb="2" eb="3">
      <t>エン</t>
    </rPh>
    <rPh sb="4" eb="5">
      <t>ケン</t>
    </rPh>
    <phoneticPr fontId="5"/>
  </si>
  <si>
    <t>-</t>
    <phoneticPr fontId="5"/>
  </si>
  <si>
    <t>全国的に土砂災害警戒区域等の指定が急速に進み、警戒避難体制の整備が必要な区域が大幅に増加していることから、今後、早急に効果的な対策を検討する必要があり、優先度は高い。</t>
    <rPh sb="0" eb="3">
      <t>ゼンコクテキ</t>
    </rPh>
    <rPh sb="4" eb="6">
      <t>ドシャ</t>
    </rPh>
    <rPh sb="6" eb="8">
      <t>サイガイ</t>
    </rPh>
    <rPh sb="8" eb="10">
      <t>ケイカイ</t>
    </rPh>
    <rPh sb="10" eb="12">
      <t>クイキ</t>
    </rPh>
    <rPh sb="12" eb="13">
      <t>トウ</t>
    </rPh>
    <rPh sb="14" eb="16">
      <t>シテイ</t>
    </rPh>
    <rPh sb="17" eb="19">
      <t>キュウソク</t>
    </rPh>
    <rPh sb="20" eb="21">
      <t>スス</t>
    </rPh>
    <rPh sb="23" eb="25">
      <t>ケイカイ</t>
    </rPh>
    <rPh sb="25" eb="27">
      <t>ヒナン</t>
    </rPh>
    <rPh sb="27" eb="29">
      <t>タイセイ</t>
    </rPh>
    <rPh sb="30" eb="32">
      <t>セイビ</t>
    </rPh>
    <rPh sb="33" eb="35">
      <t>ヒツヨウ</t>
    </rPh>
    <rPh sb="36" eb="38">
      <t>クイキ</t>
    </rPh>
    <rPh sb="39" eb="41">
      <t>オオハバ</t>
    </rPh>
    <rPh sb="42" eb="44">
      <t>ゾウカ</t>
    </rPh>
    <rPh sb="53" eb="55">
      <t>コンゴ</t>
    </rPh>
    <rPh sb="56" eb="58">
      <t>サッキュウ</t>
    </rPh>
    <rPh sb="59" eb="62">
      <t>コウカテキ</t>
    </rPh>
    <rPh sb="63" eb="65">
      <t>タイサク</t>
    </rPh>
    <rPh sb="66" eb="68">
      <t>ケントウ</t>
    </rPh>
    <rPh sb="70" eb="72">
      <t>ヒツヨウ</t>
    </rPh>
    <rPh sb="76" eb="79">
      <t>ユウセンド</t>
    </rPh>
    <rPh sb="80" eb="81">
      <t>タカ</t>
    </rPh>
    <phoneticPr fontId="5"/>
  </si>
  <si>
    <t>土砂災害対策については、規模や必要とされる技術力に応じて、国、都道府県、市町村が分担して実施している。
災害対応は公益性が高く、国民の生命・財産に直接関わることから民間の自主性にゆだねられる分野ではない。</t>
    <rPh sb="0" eb="4">
      <t>ドシャサイガイ</t>
    </rPh>
    <rPh sb="4" eb="6">
      <t>タイサク</t>
    </rPh>
    <rPh sb="12" eb="14">
      <t>キボ</t>
    </rPh>
    <rPh sb="15" eb="17">
      <t>ヒツヨウ</t>
    </rPh>
    <rPh sb="21" eb="24">
      <t>ギジュツリョク</t>
    </rPh>
    <rPh sb="25" eb="26">
      <t>オウ</t>
    </rPh>
    <rPh sb="29" eb="30">
      <t>クニ</t>
    </rPh>
    <rPh sb="31" eb="35">
      <t>トドウフケン</t>
    </rPh>
    <rPh sb="36" eb="39">
      <t>シチョウソン</t>
    </rPh>
    <rPh sb="40" eb="42">
      <t>ブンタン</t>
    </rPh>
    <rPh sb="44" eb="46">
      <t>ジッシ</t>
    </rPh>
    <rPh sb="52" eb="54">
      <t>サイガイ</t>
    </rPh>
    <rPh sb="54" eb="56">
      <t>タイオウ</t>
    </rPh>
    <rPh sb="57" eb="60">
      <t>コウエキセイ</t>
    </rPh>
    <rPh sb="61" eb="62">
      <t>タカ</t>
    </rPh>
    <rPh sb="64" eb="66">
      <t>コクミン</t>
    </rPh>
    <rPh sb="67" eb="69">
      <t>セイメイ</t>
    </rPh>
    <rPh sb="70" eb="72">
      <t>ザイサン</t>
    </rPh>
    <rPh sb="73" eb="75">
      <t>チョクセツ</t>
    </rPh>
    <rPh sb="75" eb="76">
      <t>カカ</t>
    </rPh>
    <rPh sb="82" eb="84">
      <t>ミンカン</t>
    </rPh>
    <rPh sb="85" eb="88">
      <t>ジシュセイ</t>
    </rPh>
    <rPh sb="95" eb="97">
      <t>ブンヤ</t>
    </rPh>
    <phoneticPr fontId="5"/>
  </si>
  <si>
    <t>土砂災害防止法の改正で、国は土砂災害の警戒避難が円滑に行われるよう、都道府県及び市町村に対する助言、情報提供、援助を行う努力義務が課せられている（法第36条）。</t>
  </si>
  <si>
    <t>‐</t>
  </si>
  <si>
    <t>大規模地震の発生が懸念され、多くの自治体で大規模地震後の二次災害のリスクを抱えていることから、早急に警戒避難体制の構築を図る必要がある。土砂災害警戒区域等における土砂災害防止対策の推進に関する法律の改正で、国は土砂災害の警戒避難が円滑に行われるよう、都道府県及び市町村に対する助言、情報提供、援助を行う努力義務が課せられている（法第36条）。全国的に土砂災害警戒区域等の指定が急速に進み、警戒避難体制の整備が必要な区域が大幅に増加していることから、早急に大規模地震発生後の二次災害防止を的確に行うための効果的な警戒避難対策の強化手法を検討することが必要である。</t>
  </si>
  <si>
    <t>委員等旅費</t>
    <rPh sb="0" eb="2">
      <t>イイン</t>
    </rPh>
    <rPh sb="2" eb="3">
      <t>トウ</t>
    </rPh>
    <rPh sb="3" eb="5">
      <t>リョヒ</t>
    </rPh>
    <phoneticPr fontId="5"/>
  </si>
  <si>
    <t>4 水害等災害による被害の軽減</t>
    <phoneticPr fontId="5"/>
  </si>
  <si>
    <t>12 水害・土砂災害の防止・減災を推進する</t>
    <phoneticPr fontId="5"/>
  </si>
  <si>
    <t>都道府県と気象庁が共同して土砂災害警戒情報を作成・発表するための手引き（平成17年6月　国土交通省水管理・国土保全局砂防部　気象庁予報部）</t>
    <rPh sb="0" eb="4">
      <t>トドウフケン</t>
    </rPh>
    <rPh sb="5" eb="8">
      <t>キショウチョウ</t>
    </rPh>
    <rPh sb="9" eb="11">
      <t>キョウドウ</t>
    </rPh>
    <rPh sb="13" eb="15">
      <t>ドシャ</t>
    </rPh>
    <rPh sb="15" eb="17">
      <t>サイガイ</t>
    </rPh>
    <rPh sb="17" eb="19">
      <t>ケイカイ</t>
    </rPh>
    <rPh sb="19" eb="21">
      <t>ジョウホウ</t>
    </rPh>
    <rPh sb="22" eb="24">
      <t>サクセイ</t>
    </rPh>
    <rPh sb="25" eb="27">
      <t>ハッピョウ</t>
    </rPh>
    <rPh sb="32" eb="34">
      <t>テビ</t>
    </rPh>
    <rPh sb="36" eb="38">
      <t>ヘイセイ</t>
    </rPh>
    <rPh sb="40" eb="41">
      <t>ネン</t>
    </rPh>
    <rPh sb="42" eb="43">
      <t>ガツ</t>
    </rPh>
    <rPh sb="44" eb="46">
      <t>コクド</t>
    </rPh>
    <rPh sb="46" eb="49">
      <t>コウツウショウ</t>
    </rPh>
    <rPh sb="49" eb="52">
      <t>ミズカンリ</t>
    </rPh>
    <rPh sb="53" eb="55">
      <t>コクド</t>
    </rPh>
    <rPh sb="55" eb="58">
      <t>ホゼンキョク</t>
    </rPh>
    <rPh sb="58" eb="61">
      <t>サボウブ</t>
    </rPh>
    <rPh sb="62" eb="65">
      <t>キショウチョウ</t>
    </rPh>
    <rPh sb="65" eb="67">
      <t>ヨホウ</t>
    </rPh>
    <rPh sb="67" eb="68">
      <t>ブ</t>
    </rPh>
    <phoneticPr fontId="5"/>
  </si>
  <si>
    <t>-</t>
    <phoneticPr fontId="5"/>
  </si>
  <si>
    <t>大規模地震発生後の土砂災害による二次災害防止に向けた自治体の警戒避難に関する取組事例を調査、整理、分析した上で、大規模地震発生後の土砂災害警戒避難体制強化手法を検討することにより、今後、大規模地震の発生が懸念され、地震後の二次災害のリスクを抱えている自治体において効果的な警戒避難体制を構築することができ、土砂災害の防止・減災に寄与する。</t>
    <rPh sb="0" eb="3">
      <t>ダイキボ</t>
    </rPh>
    <rPh sb="3" eb="5">
      <t>ジシン</t>
    </rPh>
    <rPh sb="5" eb="7">
      <t>ハッセイ</t>
    </rPh>
    <rPh sb="7" eb="8">
      <t>ゴ</t>
    </rPh>
    <rPh sb="9" eb="11">
      <t>ドシャ</t>
    </rPh>
    <rPh sb="11" eb="13">
      <t>サイガイ</t>
    </rPh>
    <rPh sb="16" eb="18">
      <t>ニジ</t>
    </rPh>
    <rPh sb="18" eb="20">
      <t>サイガイ</t>
    </rPh>
    <rPh sb="20" eb="22">
      <t>ボウシ</t>
    </rPh>
    <rPh sb="23" eb="24">
      <t>ム</t>
    </rPh>
    <rPh sb="26" eb="29">
      <t>ジチタイ</t>
    </rPh>
    <rPh sb="30" eb="32">
      <t>ケイカイ</t>
    </rPh>
    <rPh sb="32" eb="34">
      <t>ヒナン</t>
    </rPh>
    <rPh sb="35" eb="36">
      <t>カン</t>
    </rPh>
    <rPh sb="38" eb="40">
      <t>トリクミ</t>
    </rPh>
    <rPh sb="40" eb="42">
      <t>ジレイ</t>
    </rPh>
    <rPh sb="43" eb="45">
      <t>チョウサ</t>
    </rPh>
    <rPh sb="46" eb="48">
      <t>セイリ</t>
    </rPh>
    <rPh sb="49" eb="51">
      <t>ブンセキ</t>
    </rPh>
    <rPh sb="53" eb="54">
      <t>ウエ</t>
    </rPh>
    <rPh sb="56" eb="59">
      <t>ダイキボ</t>
    </rPh>
    <rPh sb="59" eb="61">
      <t>ジシン</t>
    </rPh>
    <rPh sb="61" eb="63">
      <t>ハッセイ</t>
    </rPh>
    <rPh sb="63" eb="64">
      <t>ゴ</t>
    </rPh>
    <rPh sb="65" eb="67">
      <t>ドシャ</t>
    </rPh>
    <rPh sb="67" eb="69">
      <t>サイガイ</t>
    </rPh>
    <rPh sb="69" eb="71">
      <t>ケイカイ</t>
    </rPh>
    <rPh sb="71" eb="73">
      <t>ヒナン</t>
    </rPh>
    <rPh sb="73" eb="75">
      <t>タイセイ</t>
    </rPh>
    <rPh sb="75" eb="77">
      <t>キョウカ</t>
    </rPh>
    <rPh sb="77" eb="79">
      <t>シュホウ</t>
    </rPh>
    <rPh sb="80" eb="82">
      <t>ケントウ</t>
    </rPh>
    <rPh sb="90" eb="92">
      <t>コンゴ</t>
    </rPh>
    <rPh sb="93" eb="96">
      <t>ダイキボ</t>
    </rPh>
    <rPh sb="96" eb="98">
      <t>ジシン</t>
    </rPh>
    <rPh sb="99" eb="101">
      <t>ハッセイ</t>
    </rPh>
    <rPh sb="102" eb="104">
      <t>ケネン</t>
    </rPh>
    <rPh sb="107" eb="110">
      <t>ジシンゴ</t>
    </rPh>
    <rPh sb="111" eb="113">
      <t>ニジ</t>
    </rPh>
    <rPh sb="113" eb="115">
      <t>サイガイ</t>
    </rPh>
    <rPh sb="120" eb="121">
      <t>カカ</t>
    </rPh>
    <rPh sb="125" eb="128">
      <t>ジチタイ</t>
    </rPh>
    <rPh sb="132" eb="135">
      <t>コウカテキ</t>
    </rPh>
    <rPh sb="136" eb="138">
      <t>ケイカイ</t>
    </rPh>
    <rPh sb="138" eb="140">
      <t>ヒナン</t>
    </rPh>
    <rPh sb="140" eb="142">
      <t>タイセイ</t>
    </rPh>
    <rPh sb="143" eb="145">
      <t>コウチク</t>
    </rPh>
    <rPh sb="153" eb="155">
      <t>ドシャ</t>
    </rPh>
    <rPh sb="155" eb="157">
      <t>サイガイ</t>
    </rPh>
    <rPh sb="158" eb="160">
      <t>ボウシ</t>
    </rPh>
    <rPh sb="161" eb="163">
      <t>ゲンサイ</t>
    </rPh>
    <rPh sb="164" eb="166">
      <t>キヨ</t>
    </rPh>
    <phoneticPr fontId="5"/>
  </si>
  <si>
    <t>執行額／事例集数　　　　　　　　　　　　　　</t>
    <rPh sb="0" eb="2">
      <t>シッコウ</t>
    </rPh>
    <rPh sb="2" eb="3">
      <t>ガク</t>
    </rPh>
    <rPh sb="4" eb="6">
      <t>ジレイ</t>
    </rPh>
    <rPh sb="6" eb="7">
      <t>シュウ</t>
    </rPh>
    <rPh sb="7" eb="8">
      <t>カズ</t>
    </rPh>
    <rPh sb="8" eb="9">
      <t>ケンスウ</t>
    </rPh>
    <phoneticPr fontId="5"/>
  </si>
  <si>
    <t>　過去の大規模地震発生後の土砂災害について、自治体の警戒避難に関する取り組み事例を調査し、地震後の二次災害防止に向けた取組を整理・分析した上で、大規模地震発生後の土砂災害警戒避難体制強化手法を検討する。</t>
    <phoneticPr fontId="5"/>
  </si>
  <si>
    <t>大規模地震で震度5強以上を観測した市町村における警戒避難体制強化の構築</t>
    <rPh sb="0" eb="3">
      <t>ダイキボ</t>
    </rPh>
    <rPh sb="3" eb="5">
      <t>ジシン</t>
    </rPh>
    <rPh sb="6" eb="8">
      <t>シンド</t>
    </rPh>
    <rPh sb="9" eb="10">
      <t>キョウ</t>
    </rPh>
    <rPh sb="10" eb="12">
      <t>イジョウ</t>
    </rPh>
    <rPh sb="13" eb="15">
      <t>カンソク</t>
    </rPh>
    <rPh sb="17" eb="20">
      <t>シチョウソン</t>
    </rPh>
    <rPh sb="24" eb="26">
      <t>ケイカイ</t>
    </rPh>
    <rPh sb="26" eb="28">
      <t>ヒナン</t>
    </rPh>
    <rPh sb="28" eb="30">
      <t>タイセイ</t>
    </rPh>
    <rPh sb="30" eb="32">
      <t>キョウカ</t>
    </rPh>
    <rPh sb="33" eb="35">
      <t>コウチク</t>
    </rPh>
    <phoneticPr fontId="5"/>
  </si>
  <si>
    <t>大規模地震発生後の土砂災害警戒避難体制強化手法に関する事例集の数</t>
    <rPh sb="0" eb="3">
      <t>ダイキボ</t>
    </rPh>
    <rPh sb="3" eb="5">
      <t>ジシン</t>
    </rPh>
    <rPh sb="5" eb="8">
      <t>ハッセイゴ</t>
    </rPh>
    <rPh sb="9" eb="13">
      <t>ドシャサイガイ</t>
    </rPh>
    <rPh sb="13" eb="15">
      <t>ケイカイ</t>
    </rPh>
    <rPh sb="15" eb="17">
      <t>ヒナン</t>
    </rPh>
    <rPh sb="17" eb="19">
      <t>タイセイ</t>
    </rPh>
    <rPh sb="19" eb="21">
      <t>キョウカ</t>
    </rPh>
    <rPh sb="21" eb="23">
      <t>シュホウ</t>
    </rPh>
    <rPh sb="24" eb="25">
      <t>カン</t>
    </rPh>
    <rPh sb="27" eb="30">
      <t>ジレイシュウ</t>
    </rPh>
    <rPh sb="31" eb="32">
      <t>カズ</t>
    </rPh>
    <phoneticPr fontId="5"/>
  </si>
  <si>
    <t>大規模土砂災害への対応には高度な技術的知見等が求められるため、本事業の成果が地方自治体に十分に理解され、効果的な警戒避難体制の構築が円滑に進むよう、事業の効果的・効率的な実施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</si>
</sst>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73959</xdr:colOff>
      <xdr:row>740</xdr:row>
      <xdr:rowOff>4484</xdr:rowOff>
    </xdr:from>
    <xdr:to>
      <xdr:col>15</xdr:col>
      <xdr:colOff>186578</xdr:colOff>
      <xdr:row>742</xdr:row>
      <xdr:rowOff>207310</xdr:rowOff>
    </xdr:to>
    <xdr:sp macro="" textlink="">
      <xdr:nvSpPr>
        <xdr:cNvPr id="2" name="テキスト ボックス 1"/>
        <xdr:cNvSpPr txBox="1"/>
      </xdr:nvSpPr>
      <xdr:spPr>
        <a:xfrm>
          <a:off x="1674159" y="40209509"/>
          <a:ext cx="1512794" cy="9076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14</a:t>
          </a:r>
          <a:r>
            <a:rPr kumimoji="1" lang="ja-JP" altLang="en-US" sz="1100"/>
            <a:t>百万円</a:t>
          </a:r>
        </a:p>
      </xdr:txBody>
    </xdr:sp>
    <xdr:clientData/>
  </xdr:twoCellAnchor>
  <xdr:twoCellAnchor>
    <xdr:from>
      <xdr:col>26</xdr:col>
      <xdr:colOff>99733</xdr:colOff>
      <xdr:row>740</xdr:row>
      <xdr:rowOff>0</xdr:rowOff>
    </xdr:from>
    <xdr:to>
      <xdr:col>34</xdr:col>
      <xdr:colOff>12327</xdr:colOff>
      <xdr:row>742</xdr:row>
      <xdr:rowOff>207309</xdr:rowOff>
    </xdr:to>
    <xdr:sp macro="" textlink="">
      <xdr:nvSpPr>
        <xdr:cNvPr id="3" name="テキスト ボックス 2"/>
        <xdr:cNvSpPr txBox="1"/>
      </xdr:nvSpPr>
      <xdr:spPr>
        <a:xfrm>
          <a:off x="5300383" y="40205025"/>
          <a:ext cx="1512794" cy="91215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諸謝金・委員等旅費</a:t>
          </a:r>
          <a:endParaRPr kumimoji="1" lang="en-US" altLang="ja-JP" sz="1100"/>
        </a:p>
        <a:p>
          <a:pPr algn="ctr"/>
          <a:r>
            <a:rPr kumimoji="1" lang="ja-JP" altLang="en-US" sz="1100"/>
            <a:t>調査旅費</a:t>
          </a:r>
          <a:endParaRPr kumimoji="1" lang="en-US" altLang="ja-JP" sz="1100"/>
        </a:p>
        <a:p>
          <a:pPr algn="ctr"/>
          <a:r>
            <a:rPr kumimoji="1" lang="en-US" altLang="ja-JP" sz="1100"/>
            <a:t>0.4</a:t>
          </a:r>
          <a:r>
            <a:rPr kumimoji="1" lang="ja-JP" altLang="en-US" sz="1100"/>
            <a:t>百万円</a:t>
          </a:r>
        </a:p>
      </xdr:txBody>
    </xdr:sp>
    <xdr:clientData/>
  </xdr:twoCellAnchor>
  <xdr:twoCellAnchor>
    <xdr:from>
      <xdr:col>8</xdr:col>
      <xdr:colOff>62751</xdr:colOff>
      <xdr:row>749</xdr:row>
      <xdr:rowOff>321050</xdr:rowOff>
    </xdr:from>
    <xdr:to>
      <xdr:col>15</xdr:col>
      <xdr:colOff>186577</xdr:colOff>
      <xdr:row>751</xdr:row>
      <xdr:rowOff>232524</xdr:rowOff>
    </xdr:to>
    <xdr:sp macro="" textlink="">
      <xdr:nvSpPr>
        <xdr:cNvPr id="4" name="テキスト ボックス 3"/>
        <xdr:cNvSpPr txBox="1"/>
      </xdr:nvSpPr>
      <xdr:spPr>
        <a:xfrm>
          <a:off x="1662951" y="43697900"/>
          <a:ext cx="1524001" cy="6163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a:t>
          </a:r>
          <a:endParaRPr kumimoji="1" lang="en-US" altLang="ja-JP" sz="1100"/>
        </a:p>
        <a:p>
          <a:pPr algn="ctr"/>
          <a:r>
            <a:rPr kumimoji="1" lang="en-US" altLang="ja-JP" sz="1100"/>
            <a:t>13.5</a:t>
          </a:r>
          <a:r>
            <a:rPr kumimoji="1" lang="ja-JP" altLang="en-US" sz="1100"/>
            <a:t>百万円</a:t>
          </a:r>
          <a:endParaRPr kumimoji="1" lang="en-US" altLang="ja-JP" sz="1100"/>
        </a:p>
        <a:p>
          <a:pPr algn="ctr"/>
          <a:endParaRPr kumimoji="1" lang="ja-JP" altLang="en-US" sz="1100"/>
        </a:p>
      </xdr:txBody>
    </xdr:sp>
    <xdr:clientData/>
  </xdr:twoCellAnchor>
  <xdr:twoCellAnchor>
    <xdr:from>
      <xdr:col>15</xdr:col>
      <xdr:colOff>186578</xdr:colOff>
      <xdr:row>741</xdr:row>
      <xdr:rowOff>103655</xdr:rowOff>
    </xdr:from>
    <xdr:to>
      <xdr:col>26</xdr:col>
      <xdr:colOff>99733</xdr:colOff>
      <xdr:row>741</xdr:row>
      <xdr:rowOff>105897</xdr:rowOff>
    </xdr:to>
    <xdr:cxnSp macro="">
      <xdr:nvCxnSpPr>
        <xdr:cNvPr id="5" name="直線コネクタ 4"/>
        <xdr:cNvCxnSpPr>
          <a:stCxn id="2" idx="3"/>
          <a:endCxn id="3" idx="1"/>
        </xdr:cNvCxnSpPr>
      </xdr:nvCxnSpPr>
      <xdr:spPr>
        <a:xfrm flipV="1">
          <a:off x="3186953" y="40661105"/>
          <a:ext cx="2113430" cy="2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24652</xdr:colOff>
      <xdr:row>746</xdr:row>
      <xdr:rowOff>164728</xdr:rowOff>
    </xdr:from>
    <xdr:to>
      <xdr:col>12</xdr:col>
      <xdr:colOff>24652</xdr:colOff>
      <xdr:row>749</xdr:row>
      <xdr:rowOff>321050</xdr:rowOff>
    </xdr:to>
    <xdr:cxnSp macro="">
      <xdr:nvCxnSpPr>
        <xdr:cNvPr id="6" name="直線コネクタ 5"/>
        <xdr:cNvCxnSpPr>
          <a:endCxn id="4" idx="0"/>
        </xdr:cNvCxnSpPr>
      </xdr:nvCxnSpPr>
      <xdr:spPr>
        <a:xfrm>
          <a:off x="2424952" y="42484303"/>
          <a:ext cx="0" cy="12135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9524</xdr:colOff>
      <xdr:row>742</xdr:row>
      <xdr:rowOff>240928</xdr:rowOff>
    </xdr:from>
    <xdr:to>
      <xdr:col>17</xdr:col>
      <xdr:colOff>122703</xdr:colOff>
      <xdr:row>746</xdr:row>
      <xdr:rowOff>187140</xdr:rowOff>
    </xdr:to>
    <xdr:sp macro="" textlink="">
      <xdr:nvSpPr>
        <xdr:cNvPr id="7" name="テキスト ボックス 6"/>
        <xdr:cNvSpPr txBox="1"/>
      </xdr:nvSpPr>
      <xdr:spPr>
        <a:xfrm>
          <a:off x="1609724" y="41150803"/>
          <a:ext cx="1913404" cy="1355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8</xdr:col>
      <xdr:colOff>65552</xdr:colOff>
      <xdr:row>742</xdr:row>
      <xdr:rowOff>325532</xdr:rowOff>
    </xdr:from>
    <xdr:to>
      <xdr:col>16</xdr:col>
      <xdr:colOff>98609</xdr:colOff>
      <xdr:row>746</xdr:row>
      <xdr:rowOff>75081</xdr:rowOff>
    </xdr:to>
    <xdr:sp macro="" textlink="">
      <xdr:nvSpPr>
        <xdr:cNvPr id="8" name="大かっこ 7"/>
        <xdr:cNvSpPr/>
      </xdr:nvSpPr>
      <xdr:spPr>
        <a:xfrm>
          <a:off x="1665752" y="41235407"/>
          <a:ext cx="1633257" cy="1159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0</xdr:colOff>
      <xdr:row>751</xdr:row>
      <xdr:rowOff>276226</xdr:rowOff>
    </xdr:from>
    <xdr:to>
      <xdr:col>16</xdr:col>
      <xdr:colOff>20169</xdr:colOff>
      <xdr:row>754</xdr:row>
      <xdr:rowOff>126627</xdr:rowOff>
    </xdr:to>
    <xdr:sp macro="" textlink="">
      <xdr:nvSpPr>
        <xdr:cNvPr id="9" name="テキスト ボックス 8"/>
        <xdr:cNvSpPr txBox="1"/>
      </xdr:nvSpPr>
      <xdr:spPr>
        <a:xfrm>
          <a:off x="1600200" y="44357926"/>
          <a:ext cx="1620369" cy="907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・大規模地震発生後の土砂災害警戒避難体制強化手法検討</a:t>
          </a:r>
        </a:p>
      </xdr:txBody>
    </xdr:sp>
    <xdr:clientData/>
  </xdr:twoCellAnchor>
  <xdr:twoCellAnchor>
    <xdr:from>
      <xdr:col>8</xdr:col>
      <xdr:colOff>56028</xdr:colOff>
      <xdr:row>752</xdr:row>
      <xdr:rowOff>13448</xdr:rowOff>
    </xdr:from>
    <xdr:to>
      <xdr:col>15</xdr:col>
      <xdr:colOff>182094</xdr:colOff>
      <xdr:row>754</xdr:row>
      <xdr:rowOff>70039</xdr:rowOff>
    </xdr:to>
    <xdr:sp macro="" textlink="">
      <xdr:nvSpPr>
        <xdr:cNvPr id="10" name="大かっこ 9"/>
        <xdr:cNvSpPr/>
      </xdr:nvSpPr>
      <xdr:spPr>
        <a:xfrm>
          <a:off x="1656228" y="44447573"/>
          <a:ext cx="1526241" cy="761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t="s">
        <v>437</v>
      </c>
      <c r="AP2" s="962"/>
      <c r="AQ2" s="962"/>
      <c r="AR2" s="86" t="str">
        <f>IF(OR(AO2="　", AO2=""), "", "-")</f>
        <v>-</v>
      </c>
      <c r="AS2" s="963">
        <v>9</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80</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551</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国土強靱化施策</v>
      </c>
      <c r="H8" s="743"/>
      <c r="I8" s="743"/>
      <c r="J8" s="743"/>
      <c r="K8" s="743"/>
      <c r="L8" s="743"/>
      <c r="M8" s="743"/>
      <c r="N8" s="743"/>
      <c r="O8" s="743"/>
      <c r="P8" s="743"/>
      <c r="Q8" s="743"/>
      <c r="R8" s="743"/>
      <c r="S8" s="743"/>
      <c r="T8" s="743"/>
      <c r="U8" s="743"/>
      <c r="V8" s="743"/>
      <c r="W8" s="743"/>
      <c r="X8" s="965"/>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c r="Q13" s="679"/>
      <c r="R13" s="679"/>
      <c r="S13" s="679"/>
      <c r="T13" s="679"/>
      <c r="U13" s="679"/>
      <c r="V13" s="680"/>
      <c r="W13" s="678"/>
      <c r="X13" s="679"/>
      <c r="Y13" s="679"/>
      <c r="Z13" s="679"/>
      <c r="AA13" s="679"/>
      <c r="AB13" s="679"/>
      <c r="AC13" s="680"/>
      <c r="AD13" s="678"/>
      <c r="AE13" s="679"/>
      <c r="AF13" s="679"/>
      <c r="AG13" s="679"/>
      <c r="AH13" s="679"/>
      <c r="AI13" s="679"/>
      <c r="AJ13" s="680"/>
      <c r="AK13" s="678">
        <v>14</v>
      </c>
      <c r="AL13" s="679"/>
      <c r="AM13" s="679"/>
      <c r="AN13" s="679"/>
      <c r="AO13" s="679"/>
      <c r="AP13" s="679"/>
      <c r="AQ13" s="680"/>
      <c r="AR13" s="943"/>
      <c r="AS13" s="944"/>
      <c r="AT13" s="944"/>
      <c r="AU13" s="944"/>
      <c r="AV13" s="944"/>
      <c r="AW13" s="944"/>
      <c r="AX13" s="945"/>
    </row>
    <row r="14" spans="1:50" ht="21" customHeight="1" x14ac:dyDescent="0.15">
      <c r="A14" s="637"/>
      <c r="B14" s="638"/>
      <c r="C14" s="638"/>
      <c r="D14" s="638"/>
      <c r="E14" s="638"/>
      <c r="F14" s="639"/>
      <c r="G14" s="748"/>
      <c r="H14" s="749"/>
      <c r="I14" s="734" t="s">
        <v>9</v>
      </c>
      <c r="J14" s="783"/>
      <c r="K14" s="783"/>
      <c r="L14" s="783"/>
      <c r="M14" s="783"/>
      <c r="N14" s="783"/>
      <c r="O14" s="784"/>
      <c r="P14" s="678"/>
      <c r="Q14" s="679"/>
      <c r="R14" s="679"/>
      <c r="S14" s="679"/>
      <c r="T14" s="679"/>
      <c r="U14" s="679"/>
      <c r="V14" s="680"/>
      <c r="W14" s="678"/>
      <c r="X14" s="679"/>
      <c r="Y14" s="679"/>
      <c r="Z14" s="679"/>
      <c r="AA14" s="679"/>
      <c r="AB14" s="679"/>
      <c r="AC14" s="680"/>
      <c r="AD14" s="678"/>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c r="Q15" s="679"/>
      <c r="R15" s="679"/>
      <c r="S15" s="679"/>
      <c r="T15" s="679"/>
      <c r="U15" s="679"/>
      <c r="V15" s="680"/>
      <c r="W15" s="678"/>
      <c r="X15" s="679"/>
      <c r="Y15" s="679"/>
      <c r="Z15" s="679"/>
      <c r="AA15" s="679"/>
      <c r="AB15" s="679"/>
      <c r="AC15" s="680"/>
      <c r="AD15" s="678"/>
      <c r="AE15" s="679"/>
      <c r="AF15" s="679"/>
      <c r="AG15" s="679"/>
      <c r="AH15" s="679"/>
      <c r="AI15" s="679"/>
      <c r="AJ15" s="680"/>
      <c r="AK15" s="678"/>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c r="Q16" s="679"/>
      <c r="R16" s="679"/>
      <c r="S16" s="679"/>
      <c r="T16" s="679"/>
      <c r="U16" s="679"/>
      <c r="V16" s="680"/>
      <c r="W16" s="678"/>
      <c r="X16" s="679"/>
      <c r="Y16" s="679"/>
      <c r="Z16" s="679"/>
      <c r="AA16" s="679"/>
      <c r="AB16" s="679"/>
      <c r="AC16" s="680"/>
      <c r="AD16" s="678"/>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c r="Q17" s="679"/>
      <c r="R17" s="679"/>
      <c r="S17" s="679"/>
      <c r="T17" s="679"/>
      <c r="U17" s="679"/>
      <c r="V17" s="680"/>
      <c r="W17" s="678"/>
      <c r="X17" s="679"/>
      <c r="Y17" s="679"/>
      <c r="Z17" s="679"/>
      <c r="AA17" s="679"/>
      <c r="AB17" s="679"/>
      <c r="AC17" s="680"/>
      <c r="AD17" s="678"/>
      <c r="AE17" s="679"/>
      <c r="AF17" s="679"/>
      <c r="AG17" s="679"/>
      <c r="AH17" s="679"/>
      <c r="AI17" s="679"/>
      <c r="AJ17" s="680"/>
      <c r="AK17" s="678"/>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3">
        <f>SUM(P13:V17)</f>
        <v>0</v>
      </c>
      <c r="Q18" s="904"/>
      <c r="R18" s="904"/>
      <c r="S18" s="904"/>
      <c r="T18" s="904"/>
      <c r="U18" s="904"/>
      <c r="V18" s="905"/>
      <c r="W18" s="903">
        <f>SUM(W13:AC17)</f>
        <v>0</v>
      </c>
      <c r="X18" s="904"/>
      <c r="Y18" s="904"/>
      <c r="Z18" s="904"/>
      <c r="AA18" s="904"/>
      <c r="AB18" s="904"/>
      <c r="AC18" s="905"/>
      <c r="AD18" s="903">
        <f>SUM(AD13:AJ17)</f>
        <v>0</v>
      </c>
      <c r="AE18" s="904"/>
      <c r="AF18" s="904"/>
      <c r="AG18" s="904"/>
      <c r="AH18" s="904"/>
      <c r="AI18" s="904"/>
      <c r="AJ18" s="905"/>
      <c r="AK18" s="903">
        <f>SUM(AK13:AQ17)</f>
        <v>14</v>
      </c>
      <c r="AL18" s="904"/>
      <c r="AM18" s="904"/>
      <c r="AN18" s="904"/>
      <c r="AO18" s="904"/>
      <c r="AP18" s="904"/>
      <c r="AQ18" s="905"/>
      <c r="AR18" s="903">
        <f>SUM(AR13:AX17)</f>
        <v>0</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c r="Q19" s="679"/>
      <c r="R19" s="679"/>
      <c r="S19" s="679"/>
      <c r="T19" s="679"/>
      <c r="U19" s="679"/>
      <c r="V19" s="680"/>
      <c r="W19" s="678"/>
      <c r="X19" s="679"/>
      <c r="Y19" s="679"/>
      <c r="Z19" s="679"/>
      <c r="AA19" s="679"/>
      <c r="AB19" s="679"/>
      <c r="AC19" s="680"/>
      <c r="AD19" s="678"/>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1"/>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556</v>
      </c>
      <c r="H23" s="978"/>
      <c r="I23" s="978"/>
      <c r="J23" s="978"/>
      <c r="K23" s="978"/>
      <c r="L23" s="978"/>
      <c r="M23" s="978"/>
      <c r="N23" s="978"/>
      <c r="O23" s="979"/>
      <c r="P23" s="943">
        <v>0.1</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557</v>
      </c>
      <c r="H24" s="981"/>
      <c r="I24" s="981"/>
      <c r="J24" s="981"/>
      <c r="K24" s="981"/>
      <c r="L24" s="981"/>
      <c r="M24" s="981"/>
      <c r="N24" s="981"/>
      <c r="O24" s="982"/>
      <c r="P24" s="678">
        <v>0.1</v>
      </c>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570</v>
      </c>
      <c r="H25" s="981"/>
      <c r="I25" s="981"/>
      <c r="J25" s="981"/>
      <c r="K25" s="981"/>
      <c r="L25" s="981"/>
      <c r="M25" s="981"/>
      <c r="N25" s="981"/>
      <c r="O25" s="982"/>
      <c r="P25" s="678">
        <v>0.3</v>
      </c>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558</v>
      </c>
      <c r="H26" s="981"/>
      <c r="I26" s="981"/>
      <c r="J26" s="981"/>
      <c r="K26" s="981"/>
      <c r="L26" s="981"/>
      <c r="M26" s="981"/>
      <c r="N26" s="981"/>
      <c r="O26" s="982"/>
      <c r="P26" s="678">
        <v>13.5</v>
      </c>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14</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9" t="s">
        <v>358</v>
      </c>
      <c r="AF30" s="939"/>
      <c r="AG30" s="939"/>
      <c r="AH30" s="939"/>
      <c r="AI30" s="939" t="s">
        <v>359</v>
      </c>
      <c r="AJ30" s="939"/>
      <c r="AK30" s="939"/>
      <c r="AL30" s="939"/>
      <c r="AM30" s="939" t="s">
        <v>365</v>
      </c>
      <c r="AN30" s="939"/>
      <c r="AO30" s="939"/>
      <c r="AP30" s="882"/>
      <c r="AQ30" s="791" t="s">
        <v>356</v>
      </c>
      <c r="AR30" s="792"/>
      <c r="AS30" s="792"/>
      <c r="AT30" s="793"/>
      <c r="AU30" s="798" t="s">
        <v>254</v>
      </c>
      <c r="AV30" s="798"/>
      <c r="AW30" s="798"/>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c r="AV31" s="186"/>
      <c r="AW31" s="429" t="s">
        <v>301</v>
      </c>
      <c r="AX31" s="430"/>
    </row>
    <row r="32" spans="1:50" ht="23.25" customHeight="1" x14ac:dyDescent="0.15">
      <c r="A32" s="434"/>
      <c r="B32" s="432"/>
      <c r="C32" s="432"/>
      <c r="D32" s="432"/>
      <c r="E32" s="432"/>
      <c r="F32" s="433"/>
      <c r="G32" s="575" t="s">
        <v>578</v>
      </c>
      <c r="H32" s="576"/>
      <c r="I32" s="576"/>
      <c r="J32" s="576"/>
      <c r="K32" s="576"/>
      <c r="L32" s="576"/>
      <c r="M32" s="576"/>
      <c r="N32" s="576"/>
      <c r="O32" s="577"/>
      <c r="P32" s="100" t="s">
        <v>555</v>
      </c>
      <c r="Q32" s="100"/>
      <c r="R32" s="100"/>
      <c r="S32" s="100"/>
      <c r="T32" s="100"/>
      <c r="U32" s="100"/>
      <c r="V32" s="100"/>
      <c r="W32" s="100"/>
      <c r="X32" s="101"/>
      <c r="Y32" s="497" t="s">
        <v>13</v>
      </c>
      <c r="Z32" s="544"/>
      <c r="AA32" s="545"/>
      <c r="AB32" s="482" t="s">
        <v>559</v>
      </c>
      <c r="AC32" s="482"/>
      <c r="AD32" s="482"/>
      <c r="AE32" s="239" t="s">
        <v>560</v>
      </c>
      <c r="AF32" s="240"/>
      <c r="AG32" s="240"/>
      <c r="AH32" s="240"/>
      <c r="AI32" s="239" t="s">
        <v>560</v>
      </c>
      <c r="AJ32" s="240"/>
      <c r="AK32" s="240"/>
      <c r="AL32" s="240"/>
      <c r="AM32" s="239" t="s">
        <v>560</v>
      </c>
      <c r="AN32" s="240"/>
      <c r="AO32" s="240"/>
      <c r="AP32" s="240"/>
      <c r="AQ32" s="359" t="s">
        <v>560</v>
      </c>
      <c r="AR32" s="194"/>
      <c r="AS32" s="194"/>
      <c r="AT32" s="360"/>
      <c r="AU32" s="240" t="s">
        <v>560</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891" t="s">
        <v>302</v>
      </c>
      <c r="AC33" s="891"/>
      <c r="AD33" s="891"/>
      <c r="AE33" s="239" t="s">
        <v>560</v>
      </c>
      <c r="AF33" s="240"/>
      <c r="AG33" s="240"/>
      <c r="AH33" s="240"/>
      <c r="AI33" s="239" t="s">
        <v>560</v>
      </c>
      <c r="AJ33" s="240"/>
      <c r="AK33" s="240"/>
      <c r="AL33" s="240"/>
      <c r="AM33" s="239" t="s">
        <v>560</v>
      </c>
      <c r="AN33" s="240"/>
      <c r="AO33" s="240"/>
      <c r="AP33" s="240"/>
      <c r="AQ33" s="359" t="s">
        <v>560</v>
      </c>
      <c r="AR33" s="194"/>
      <c r="AS33" s="194"/>
      <c r="AT33" s="360"/>
      <c r="AU33" s="240">
        <v>100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560</v>
      </c>
      <c r="AF34" s="240"/>
      <c r="AG34" s="240"/>
      <c r="AH34" s="240"/>
      <c r="AI34" s="239" t="s">
        <v>560</v>
      </c>
      <c r="AJ34" s="240"/>
      <c r="AK34" s="240"/>
      <c r="AL34" s="240"/>
      <c r="AM34" s="239" t="s">
        <v>560</v>
      </c>
      <c r="AN34" s="240"/>
      <c r="AO34" s="240"/>
      <c r="AP34" s="240"/>
      <c r="AQ34" s="359" t="s">
        <v>560</v>
      </c>
      <c r="AR34" s="194"/>
      <c r="AS34" s="194"/>
      <c r="AT34" s="360"/>
      <c r="AU34" s="240" t="s">
        <v>560</v>
      </c>
      <c r="AV34" s="240"/>
      <c r="AW34" s="240"/>
      <c r="AX34" s="242"/>
    </row>
    <row r="35" spans="1:50" ht="23.25" customHeight="1" x14ac:dyDescent="0.15">
      <c r="A35" s="225" t="s">
        <v>539</v>
      </c>
      <c r="B35" s="226"/>
      <c r="C35" s="226"/>
      <c r="D35" s="226"/>
      <c r="E35" s="226"/>
      <c r="F35" s="227"/>
      <c r="G35" s="231" t="s">
        <v>573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t="s">
        <v>560</v>
      </c>
      <c r="AF101" s="240"/>
      <c r="AG101" s="240"/>
      <c r="AH101" s="241"/>
      <c r="AI101" s="239" t="s">
        <v>560</v>
      </c>
      <c r="AJ101" s="240"/>
      <c r="AK101" s="240"/>
      <c r="AL101" s="241"/>
      <c r="AM101" s="239" t="s">
        <v>560</v>
      </c>
      <c r="AN101" s="240"/>
      <c r="AO101" s="240"/>
      <c r="AP101" s="241"/>
      <c r="AQ101" s="239" t="s">
        <v>574</v>
      </c>
      <c r="AR101" s="240"/>
      <c r="AS101" s="240"/>
      <c r="AT101" s="241"/>
      <c r="AU101" s="239" t="s">
        <v>574</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t="s">
        <v>560</v>
      </c>
      <c r="AF102" s="452"/>
      <c r="AG102" s="452"/>
      <c r="AH102" s="452"/>
      <c r="AI102" s="452" t="s">
        <v>560</v>
      </c>
      <c r="AJ102" s="452"/>
      <c r="AK102" s="452"/>
      <c r="AL102" s="452"/>
      <c r="AM102" s="452" t="s">
        <v>560</v>
      </c>
      <c r="AN102" s="452"/>
      <c r="AO102" s="452"/>
      <c r="AP102" s="452"/>
      <c r="AQ102" s="237" t="s">
        <v>574</v>
      </c>
      <c r="AR102" s="238"/>
      <c r="AS102" s="238"/>
      <c r="AT102" s="334"/>
      <c r="AU102" s="237">
        <v>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562</v>
      </c>
      <c r="AC116" s="484"/>
      <c r="AD116" s="485"/>
      <c r="AE116" s="452" t="s">
        <v>560</v>
      </c>
      <c r="AF116" s="452"/>
      <c r="AG116" s="452"/>
      <c r="AH116" s="452"/>
      <c r="AI116" s="452" t="s">
        <v>560</v>
      </c>
      <c r="AJ116" s="452"/>
      <c r="AK116" s="452"/>
      <c r="AL116" s="452"/>
      <c r="AM116" s="452" t="s">
        <v>560</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563</v>
      </c>
      <c r="AC117" s="499"/>
      <c r="AD117" s="500"/>
      <c r="AE117" s="548" t="s">
        <v>560</v>
      </c>
      <c r="AF117" s="548"/>
      <c r="AG117" s="548"/>
      <c r="AH117" s="548"/>
      <c r="AI117" s="548" t="s">
        <v>560</v>
      </c>
      <c r="AJ117" s="548"/>
      <c r="AK117" s="548"/>
      <c r="AL117" s="548"/>
      <c r="AM117" s="548" t="s">
        <v>564</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0.75"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72"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553</v>
      </c>
      <c r="AE702" s="368"/>
      <c r="AF702" s="368"/>
      <c r="AG702" s="410" t="s">
        <v>565</v>
      </c>
      <c r="AH702" s="411"/>
      <c r="AI702" s="411"/>
      <c r="AJ702" s="411"/>
      <c r="AK702" s="411"/>
      <c r="AL702" s="411"/>
      <c r="AM702" s="411"/>
      <c r="AN702" s="411"/>
      <c r="AO702" s="411"/>
      <c r="AP702" s="411"/>
      <c r="AQ702" s="411"/>
      <c r="AR702" s="411"/>
      <c r="AS702" s="411"/>
      <c r="AT702" s="411"/>
      <c r="AU702" s="411"/>
      <c r="AV702" s="411"/>
      <c r="AW702" s="411"/>
      <c r="AX702" s="412"/>
    </row>
    <row r="703" spans="1:50" ht="72" customHeight="1" x14ac:dyDescent="0.15">
      <c r="A703" s="897"/>
      <c r="B703" s="898"/>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553</v>
      </c>
      <c r="AE703" s="348"/>
      <c r="AF703" s="348"/>
      <c r="AG703" s="117" t="s">
        <v>566</v>
      </c>
      <c r="AH703" s="118"/>
      <c r="AI703" s="118"/>
      <c r="AJ703" s="118"/>
      <c r="AK703" s="118"/>
      <c r="AL703" s="118"/>
      <c r="AM703" s="118"/>
      <c r="AN703" s="118"/>
      <c r="AO703" s="118"/>
      <c r="AP703" s="118"/>
      <c r="AQ703" s="118"/>
      <c r="AR703" s="118"/>
      <c r="AS703" s="118"/>
      <c r="AT703" s="118"/>
      <c r="AU703" s="118"/>
      <c r="AV703" s="118"/>
      <c r="AW703" s="118"/>
      <c r="AX703" s="119"/>
    </row>
    <row r="704" spans="1:50" ht="72" customHeight="1" x14ac:dyDescent="0.15">
      <c r="A704" s="899"/>
      <c r="B704" s="900"/>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553</v>
      </c>
      <c r="AE704" s="807"/>
      <c r="AF704" s="807"/>
      <c r="AG704" s="134" t="s">
        <v>567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568</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568</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568</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568</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568</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568</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568</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568</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568</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568</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568</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568</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568</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0.75" customHeight="1" x14ac:dyDescent="0.15">
      <c r="A726" s="665" t="s">
        <v>49</v>
      </c>
      <c r="B726" s="826"/>
      <c r="C726" s="839" t="s">
        <v>54</v>
      </c>
      <c r="D726" s="861"/>
      <c r="E726" s="861"/>
      <c r="F726" s="862"/>
      <c r="G726" s="613" t="s">
        <v>569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580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7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hidden="1"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hidden="1"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hidden="1"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6" manualBreakCount="6">
    <brk id="942"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O11" sqref="O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553</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3"/>
      <c r="AA2" s="854"/>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3"/>
      <c r="AA9" s="854"/>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3"/>
      <c r="AA16" s="854"/>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3"/>
      <c r="AA23" s="854"/>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3"/>
      <c r="AA30" s="854"/>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3"/>
      <c r="AA37" s="854"/>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3"/>
      <c r="AA44" s="854"/>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3"/>
      <c r="AA51" s="854"/>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3"/>
      <c r="AA58" s="854"/>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3"/>
      <c r="AA65" s="854"/>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6"/>
      <c r="B15" s="1057"/>
      <c r="C15" s="1057"/>
      <c r="D15" s="1057"/>
      <c r="E15" s="1057"/>
      <c r="F15" s="1058"/>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6"/>
      <c r="B16" s="1057"/>
      <c r="C16" s="1057"/>
      <c r="D16" s="1057"/>
      <c r="E16" s="1057"/>
      <c r="F16" s="1058"/>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6"/>
      <c r="B28" s="1057"/>
      <c r="C28" s="1057"/>
      <c r="D28" s="1057"/>
      <c r="E28" s="1057"/>
      <c r="F28" s="1058"/>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6"/>
      <c r="B29" s="1057"/>
      <c r="C29" s="1057"/>
      <c r="D29" s="1057"/>
      <c r="E29" s="1057"/>
      <c r="F29" s="1058"/>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6"/>
      <c r="B41" s="1057"/>
      <c r="C41" s="1057"/>
      <c r="D41" s="1057"/>
      <c r="E41" s="1057"/>
      <c r="F41" s="1058"/>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6"/>
      <c r="B42" s="1057"/>
      <c r="C42" s="1057"/>
      <c r="D42" s="1057"/>
      <c r="E42" s="1057"/>
      <c r="F42" s="1058"/>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6"/>
      <c r="B56" s="1057"/>
      <c r="C56" s="1057"/>
      <c r="D56" s="1057"/>
      <c r="E56" s="1057"/>
      <c r="F56" s="1058"/>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6"/>
      <c r="B68" s="1057"/>
      <c r="C68" s="1057"/>
      <c r="D68" s="1057"/>
      <c r="E68" s="1057"/>
      <c r="F68" s="1058"/>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6"/>
      <c r="B69" s="1057"/>
      <c r="C69" s="1057"/>
      <c r="D69" s="1057"/>
      <c r="E69" s="1057"/>
      <c r="F69" s="1058"/>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6"/>
      <c r="B81" s="1057"/>
      <c r="C81" s="1057"/>
      <c r="D81" s="1057"/>
      <c r="E81" s="1057"/>
      <c r="F81" s="1058"/>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6"/>
      <c r="B82" s="1057"/>
      <c r="C82" s="1057"/>
      <c r="D82" s="1057"/>
      <c r="E82" s="1057"/>
      <c r="F82" s="1058"/>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6"/>
      <c r="B94" s="1057"/>
      <c r="C94" s="1057"/>
      <c r="D94" s="1057"/>
      <c r="E94" s="1057"/>
      <c r="F94" s="1058"/>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6"/>
      <c r="B95" s="1057"/>
      <c r="C95" s="1057"/>
      <c r="D95" s="1057"/>
      <c r="E95" s="1057"/>
      <c r="F95" s="1058"/>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6"/>
      <c r="B109" s="1057"/>
      <c r="C109" s="1057"/>
      <c r="D109" s="1057"/>
      <c r="E109" s="1057"/>
      <c r="F109" s="1058"/>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6"/>
      <c r="B121" s="1057"/>
      <c r="C121" s="1057"/>
      <c r="D121" s="1057"/>
      <c r="E121" s="1057"/>
      <c r="F121" s="1058"/>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6"/>
      <c r="B122" s="1057"/>
      <c r="C122" s="1057"/>
      <c r="D122" s="1057"/>
      <c r="E122" s="1057"/>
      <c r="F122" s="1058"/>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6"/>
      <c r="B134" s="1057"/>
      <c r="C134" s="1057"/>
      <c r="D134" s="1057"/>
      <c r="E134" s="1057"/>
      <c r="F134" s="1058"/>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6"/>
      <c r="B135" s="1057"/>
      <c r="C135" s="1057"/>
      <c r="D135" s="1057"/>
      <c r="E135" s="1057"/>
      <c r="F135" s="1058"/>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6"/>
      <c r="B147" s="1057"/>
      <c r="C147" s="1057"/>
      <c r="D147" s="1057"/>
      <c r="E147" s="1057"/>
      <c r="F147" s="1058"/>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6"/>
      <c r="B148" s="1057"/>
      <c r="C148" s="1057"/>
      <c r="D148" s="1057"/>
      <c r="E148" s="1057"/>
      <c r="F148" s="1058"/>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6"/>
      <c r="B162" s="1057"/>
      <c r="C162" s="1057"/>
      <c r="D162" s="1057"/>
      <c r="E162" s="1057"/>
      <c r="F162" s="1058"/>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6"/>
      <c r="B174" s="1057"/>
      <c r="C174" s="1057"/>
      <c r="D174" s="1057"/>
      <c r="E174" s="1057"/>
      <c r="F174" s="1058"/>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6"/>
      <c r="B175" s="1057"/>
      <c r="C175" s="1057"/>
      <c r="D175" s="1057"/>
      <c r="E175" s="1057"/>
      <c r="F175" s="1058"/>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6"/>
      <c r="B187" s="1057"/>
      <c r="C187" s="1057"/>
      <c r="D187" s="1057"/>
      <c r="E187" s="1057"/>
      <c r="F187" s="1058"/>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6"/>
      <c r="B188" s="1057"/>
      <c r="C188" s="1057"/>
      <c r="D188" s="1057"/>
      <c r="E188" s="1057"/>
      <c r="F188" s="1058"/>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6"/>
      <c r="B200" s="1057"/>
      <c r="C200" s="1057"/>
      <c r="D200" s="1057"/>
      <c r="E200" s="1057"/>
      <c r="F200" s="1058"/>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6"/>
      <c r="B201" s="1057"/>
      <c r="C201" s="1057"/>
      <c r="D201" s="1057"/>
      <c r="E201" s="1057"/>
      <c r="F201" s="1058"/>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6"/>
      <c r="B215" s="1057"/>
      <c r="C215" s="1057"/>
      <c r="D215" s="1057"/>
      <c r="E215" s="1057"/>
      <c r="F215" s="1058"/>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6"/>
      <c r="B227" s="1057"/>
      <c r="C227" s="1057"/>
      <c r="D227" s="1057"/>
      <c r="E227" s="1057"/>
      <c r="F227" s="1058"/>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6"/>
      <c r="B228" s="1057"/>
      <c r="C228" s="1057"/>
      <c r="D228" s="1057"/>
      <c r="E228" s="1057"/>
      <c r="F228" s="1058"/>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6"/>
      <c r="B240" s="1057"/>
      <c r="C240" s="1057"/>
      <c r="D240" s="1057"/>
      <c r="E240" s="1057"/>
      <c r="F240" s="1058"/>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6"/>
      <c r="B241" s="1057"/>
      <c r="C241" s="1057"/>
      <c r="D241" s="1057"/>
      <c r="E241" s="1057"/>
      <c r="F241" s="1058"/>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6"/>
      <c r="B253" s="1057"/>
      <c r="C253" s="1057"/>
      <c r="D253" s="1057"/>
      <c r="E253" s="1057"/>
      <c r="F253" s="1058"/>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6"/>
      <c r="B254" s="1057"/>
      <c r="C254" s="1057"/>
      <c r="D254" s="1057"/>
      <c r="E254" s="1057"/>
      <c r="F254" s="1058"/>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2017-06-26T05:36:04Z</cp:lastPrinted>
  <dcterms:created xsi:type="dcterms:W3CDTF">2012-03-13T00:50:25Z</dcterms:created>
  <dcterms:modified xsi:type="dcterms:W3CDTF">2017-08-02T12:38:38Z</dcterms:modified>
</cp:coreProperties>
</file>