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 【最終公表】「事業単位整理表」及び「行政事業レヒ゛ューシート」に係る作業依頼について\05_提出\レビューシート\0825_再修正後\"/>
    </mc:Choice>
  </mc:AlternateContent>
  <bookViews>
    <workbookView xWindow="0" yWindow="0" windowWidth="19200" windowHeight="11070" tabRatio="56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83" i="3" l="1"/>
  <c r="AU784" i="3" l="1"/>
  <c r="Y837" i="3" l="1"/>
  <c r="AM116" i="3" l="1"/>
  <c r="AU787" i="3" l="1"/>
  <c r="AU786" i="3" l="1"/>
  <c r="AU785" i="3"/>
  <c r="AU782" i="3"/>
  <c r="AU781" i="3"/>
  <c r="AM39" i="3" l="1"/>
  <c r="AM41" i="3"/>
  <c r="AM119" i="3" l="1"/>
  <c r="AE34" i="3" l="1"/>
  <c r="AI41" i="3" l="1"/>
  <c r="AE41" i="3"/>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870" i="3" s="1"/>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<sst xmlns="http://schemas.openxmlformats.org/spreadsheetml/2006/main" count="2962" uniqueCount="660">
  <si>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</si>
  <si>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</si>
  <si>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</si>
  <si>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</si>
  <si>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</si>
  <si>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</si>
  <si>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</si>
  <si>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</si>
  <si>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</si>
  <si>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</si>
  <si>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</si>
  <si>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</si>
  <si>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</si>
  <si>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</si>
  <si>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</si>
  <si>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</si>
  <si>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</si>
  <si>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</si>
  <si>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</si>
  <si>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</si>
  <si>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</si>
  <si>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</si>
  <si>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</si>
  <si>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</si>
  <si>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</si>
  <si>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</si>
  <si>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</si>
  <si>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</si>
  <si>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</si>
  <si>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</si>
  <si>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</si>
  <si>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</si>
  <si>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</si>
  <si>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</si>
  <si>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</si>
  <si>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</si>
  <si>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</si>
  <si>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</si>
  <si>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</si>
  <si>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</si>
  <si>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</si>
  <si>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</si>
  <si>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</si>
  <si>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</si>
  <si>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</si>
  <si>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</si>
  <si>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</si>
  <si>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</si>
  <si>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</si>
  <si>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</si>
  <si>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</si>
  <si>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</si>
  <si>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</si>
  <si>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</si>
  <si>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</si>
  <si>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</si>
  <si>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</si>
  <si>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</si>
  <si>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</si>
  <si>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</si>
  <si>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</si>
  <si>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</si>
  <si>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</si>
  <si>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</si>
  <si>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</si>
  <si>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</si>
  <si>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</si>
  <si>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</si>
  <si>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</si>
  <si>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</si>
  <si>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</si>
  <si>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</si>
  <si>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</si>
  <si>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</si>
  <si>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</si>
  <si>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</si>
  <si>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</si>
  <si>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</si>
  <si>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</si>
  <si>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</si>
  <si>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</si>
  <si>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</si>
  <si>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</si>
  <si>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</si>
  <si>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</si>
  <si>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</si>
  <si>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</si>
  <si>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</si>
  <si>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</si>
  <si>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</si>
  <si>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</si>
  <si>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</si>
  <si>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</si>
  <si>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</si>
  <si>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</si>
  <si>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</si>
  <si>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</si>
  <si>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</si>
  <si>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</si>
  <si>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</si>
  <si>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</si>
  <si>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</si>
  <si>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</si>
  <si>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</si>
  <si>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</si>
  <si>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</si>
  <si>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</si>
  <si>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</si>
  <si>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</si>
  <si>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</si>
  <si>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</si>
  <si>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</si>
  <si>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</si>
  <si>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</si>
  <si>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</si>
  <si>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</si>
  <si>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</si>
  <si>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</si>
  <si>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</si>
  <si>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</si>
  <si>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</si>
  <si>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</si>
  <si>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</si>
  <si>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</si>
  <si>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</si>
  <si>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</si>
  <si>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</si>
  <si>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</si>
  <si>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</si>
  <si>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</si>
  <si>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</si>
  <si>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</si>
  <si>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</si>
  <si>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</si>
  <si>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</si>
  <si>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</si>
  <si>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</si>
  <si>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</si>
  <si>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</si>
  <si>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</si>
  <si>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</si>
  <si>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</si>
  <si>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</si>
  <si>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</si>
  <si>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</si>
  <si>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</si>
  <si>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</si>
  <si>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</si>
  <si>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</si>
  <si>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</si>
  <si>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</si>
  <si>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</si>
  <si>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</si>
  <si>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</si>
  <si>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</si>
  <si>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</si>
  <si>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</si>
  <si>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</si>
  <si>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</si>
  <si>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</si>
  <si>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</si>
  <si>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</si>
  <si>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</si>
  <si>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</si>
  <si>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</si>
  <si>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</si>
  <si>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</si>
  <si>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</si>
  <si>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</si>
  <si>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</si>
  <si>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</si>
  <si>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</si>
  <si>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</si>
  <si>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</si>
  <si>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</si>
  <si>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</si>
  <si>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</si>
  <si>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</si>
  <si>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</si>
  <si>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</si>
  <si>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</si>
  <si>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</si>
  <si>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</si>
  <si>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</si>
  <si>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</si>
  <si>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</si>
  <si>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</si>
  <si>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</si>
  <si>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</si>
  <si>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</si>
  <si>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</si>
  <si>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</si>
  <si>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</si>
  <si>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</si>
  <si>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</si>
  <si>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</si>
  <si>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</si>
  <si>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</si>
  <si>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</si>
  <si>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</si>
  <si>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</si>
  <si>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</si>
  <si>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</si>
  <si>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</si>
  <si>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</si>
  <si>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</si>
  <si>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</si>
  <si>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</si>
  <si>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</si>
  <si>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</si>
  <si>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</si>
  <si>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</si>
  <si>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</si>
  <si>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</si>
  <si>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</si>
  <si>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</si>
  <si>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</si>
  <si>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</si>
  <si>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</si>
  <si>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</si>
  <si>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</si>
  <si>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</si>
  <si>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</si>
  <si>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</si>
  <si>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</si>
  <si>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</si>
  <si>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</si>
  <si>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</si>
  <si>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</si>
  <si>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</si>
  <si>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</si>
  <si>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</si>
  <si>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</si>
  <si>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</si>
  <si>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</si>
  <si>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</si>
  <si>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</si>
  <si>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</si>
  <si>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</si>
  <si>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</si>
  <si>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</si>
  <si>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</si>
  <si>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</si>
  <si>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</si>
  <si>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</si>
  <si>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</si>
  <si>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</si>
  <si>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</si>
  <si>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</si>
  <si>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</si>
  <si>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</si>
  <si>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</si>
  <si>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</si>
  <si>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</si>
  <si>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</si>
  <si>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</si>
  <si>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</si>
  <si>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</si>
  <si>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</si>
  <si>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</si>
  <si>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</si>
  <si>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</si>
  <si>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</si>
  <si>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</si>
  <si>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</si>
  <si>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</si>
  <si>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</si>
  <si>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</si>
  <si>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</si>
  <si>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</si>
  <si>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</si>
  <si>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</si>
  <si>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</si>
  <si>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</si>
  <si>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</si>
  <si>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</si>
  <si>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</si>
  <si>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</si>
  <si>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</si>
  <si>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</si>
  <si>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</si>
  <si>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</si>
  <si>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</si>
  <si>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</si>
  <si>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</si>
  <si>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</si>
  <si>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</si>
  <si>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</si>
  <si>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</si>
  <si>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</si>
  <si>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</si>
  <si>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</si>
  <si>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</si>
  <si>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</si>
  <si>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</si>
  <si>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</si>
  <si>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</si>
  <si>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</si>
  <si>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</si>
  <si>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</si>
  <si>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</si>
  <si>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</si>
  <si>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</si>
  <si>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</si>
  <si>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</si>
  <si>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</si>
  <si>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</si>
  <si>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</si>
  <si>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</si>
  <si>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</si>
  <si>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</si>
  <si>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</si>
  <si>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</si>
  <si>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</si>
  <si>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</si>
  <si>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</si>
  <si>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</si>
  <si>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</si>
  <si>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</si>
  <si>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</si>
  <si>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</si>
  <si>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</si>
  <si>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</si>
  <si>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</si>
  <si>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</si>
  <si>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</si>
  <si>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</si>
  <si>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</si>
  <si>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</si>
  <si>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</si>
  <si>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</si>
  <si>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</si>
  <si>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</si>
  <si>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</si>
  <si>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</si>
  <si>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</si>
  <si>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</si>
  <si>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</si>
  <si>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</si>
  <si>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</si>
  <si>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</si>
  <si>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</si>
  <si>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</si>
  <si>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</si>
  <si>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</si>
  <si>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</si>
  <si>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</si>
  <si>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</si>
  <si>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</si>
  <si>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</si>
  <si>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</si>
  <si>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</si>
  <si>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</si>
  <si>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</si>
  <si>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</si>
  <si>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</si>
  <si>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</si>
  <si>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</si>
  <si>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</si>
  <si>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</si>
  <si>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</si>
  <si>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</si>
  <si>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</si>
  <si>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</si>
  <si>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</si>
  <si>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</si>
  <si>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</si>
  <si>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</si>
  <si>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</si>
  <si>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</si>
  <si>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</si>
  <si>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</si>
  <si>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</si>
  <si>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</si>
  <si>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</si>
  <si>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</si>
  <si>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</si>
  <si>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</si>
  <si>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</si>
  <si>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</si>
  <si>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</si>
  <si>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</si>
  <si>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</si>
  <si>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</si>
  <si>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</si>
  <si>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</si>
  <si>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</si>
  <si>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</si>
  <si>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</si>
  <si>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</si>
  <si>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</si>
  <si>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</si>
  <si>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</si>
  <si>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</si>
  <si>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</si>
  <si>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</si>
  <si>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</si>
  <si>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</si>
  <si>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</si>
  <si>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</si>
  <si>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</si>
  <si>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</si>
  <si>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</si>
  <si>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</si>
  <si>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</si>
  <si>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</si>
  <si>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</si>
  <si>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</si>
  <si>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</si>
  <si>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</si>
  <si>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</si>
  <si>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</si>
  <si>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</si>
  <si>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</si>
  <si>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</si>
  <si>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</si>
  <si>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</si>
  <si>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</si>
  <si>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</si>
  <si>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</si>
  <si>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</si>
  <si>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</si>
  <si>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</si>
  <si>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</si>
  <si>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</si>
  <si>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</si>
  <si>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</si>
  <si>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</si>
  <si>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</si>
  <si>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</si>
  <si>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</si>
  <si>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</si>
  <si>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</si>
  <si>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</si>
  <si>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</si>
  <si>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</si>
  <si>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</si>
  <si>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</si>
  <si>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</si>
  <si>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</si>
  <si>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</si>
  <si>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</si>
  <si>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</si>
  <si>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</si>
  <si>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</si>
  <si>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</si>
  <si>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</si>
  <si>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</si>
  <si>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</si>
  <si>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</si>
  <si>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</si>
  <si>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</si>
  <si>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</si>
  <si>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</si>
  <si>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</si>
  <si>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</si>
  <si>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</si>
  <si>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</si>
  <si>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</si>
  <si>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</si>
  <si>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</si>
  <si>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</si>
  <si>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</si>
  <si>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</si>
  <si>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</si>
  <si>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</si>
  <si>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</si>
  <si>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</si>
  <si>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</si>
  <si>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</si>
  <si>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</si>
  <si>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</si>
  <si>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</si>
  <si>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</si>
  <si>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</si>
  <si>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</si>
  <si>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</si>
  <si>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</si>
  <si>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</si>
  <si>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</si>
  <si>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</si>
  <si>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</si>
  <si>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</si>
  <si>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</si>
  <si>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</si>
  <si>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</si>
  <si>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</si>
  <si>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</si>
  <si>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</si>
  <si>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</si>
  <si>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</si>
  <si>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</si>
  <si>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</si>
  <si>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</si>
  <si>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</si>
  <si>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</si>
  <si>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</si>
  <si>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</si>
  <si>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</si>
  <si>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</si>
  <si>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</si>
  <si>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</si>
  <si>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</si>
  <si>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</si>
  <si>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</si>
  <si>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</si>
  <si>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</si>
  <si>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</si>
  <si>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</si>
  <si>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</si>
  <si>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</si>
  <si>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</si>
  <si>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</si>
  <si>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</si>
  <si>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</si>
  <si>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</si>
  <si>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</si>
  <si>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</si>
  <si>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</si>
  <si>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</si>
  <si>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</si>
  <si>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</si>
  <si>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</si>
  <si>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</si>
  <si>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</si>
  <si>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</si>
  <si>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</si>
  <si>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</si>
  <si>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</si>
  <si>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</si>
  <si>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</si>
  <si>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</si>
  <si>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</si>
  <si>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</si>
  <si>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</si>
  <si>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</si>
  <si>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</si>
  <si>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</si>
  <si>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</si>
  <si>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</si>
  <si>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</si>
  <si>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</si>
  <si>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</si>
  <si>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</si>
  <si>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スマートウェルネス住宅等推進事業</t>
    <phoneticPr fontId="6"/>
  </si>
  <si>
    <t>住宅局</t>
    <rPh sb="0" eb="3">
      <t>ジュウタクキョク</t>
    </rPh>
    <phoneticPr fontId="6"/>
  </si>
  <si>
    <t>安心居住推進課</t>
    <rPh sb="0" eb="2">
      <t>アンシン</t>
    </rPh>
    <rPh sb="2" eb="4">
      <t>キョジュウ</t>
    </rPh>
    <rPh sb="4" eb="7">
      <t>スイシンカ</t>
    </rPh>
    <phoneticPr fontId="6"/>
  </si>
  <si>
    <t>-</t>
  </si>
  <si>
    <t>-</t>
    <phoneticPr fontId="6"/>
  </si>
  <si>
    <t>○</t>
  </si>
  <si>
    <t>高齢者人口に対する高齢者向け住宅の割合を平成37年度までに4％とする。</t>
    <phoneticPr fontId="6"/>
  </si>
  <si>
    <t>高齢者人口に対する高齢者向け住宅の割合</t>
    <phoneticPr fontId="6"/>
  </si>
  <si>
    <t>サービス付き高齢者向け住宅のうち既存ストックを活用したものの割合を平成32年度までに20%とする。</t>
    <phoneticPr fontId="6"/>
  </si>
  <si>
    <t>サービス付き高齢者向け住宅のうち既存ストックを活用したものの割合</t>
    <phoneticPr fontId="6"/>
  </si>
  <si>
    <t>件</t>
    <phoneticPr fontId="6"/>
  </si>
  <si>
    <t>件</t>
    <rPh sb="0" eb="1">
      <t>ケン</t>
    </rPh>
    <phoneticPr fontId="6"/>
  </si>
  <si>
    <t>百万円</t>
    <rPh sb="0" eb="1">
      <t>ヒャク</t>
    </rPh>
    <rPh sb="1" eb="3">
      <t>マンエン</t>
    </rPh>
    <phoneticPr fontId="6"/>
  </si>
  <si>
    <t>　　X/Y</t>
    <phoneticPr fontId="6"/>
  </si>
  <si>
    <t>28,537/1130</t>
    <phoneticPr fontId="6"/>
  </si>
  <si>
    <t>27,808/941</t>
    <phoneticPr fontId="6"/>
  </si>
  <si>
    <t>1557/48</t>
    <phoneticPr fontId="6"/>
  </si>
  <si>
    <t>452/79</t>
    <phoneticPr fontId="6"/>
  </si>
  <si>
    <t>サービス付き高齢者向け住宅整備事業
執行額（X）／実施事業数（Y）　　　</t>
    <phoneticPr fontId="6"/>
  </si>
  <si>
    <t>スマートウェルネス拠点整備事業及びスマートウェルネス住宅等推進モデル事業
執行額（X）／実施事業数（Y）　　　</t>
    <phoneticPr fontId="6"/>
  </si>
  <si>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6"/>
  </si>
  <si>
    <t>無</t>
  </si>
  <si>
    <t>‐</t>
  </si>
  <si>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6"/>
  </si>
  <si>
    <t>高齢者等が安心して健康に暮らすことができる「スマートウェルネス住宅」の実現を図るために必要な使途に限定して補助するものであり、受益者との負担関係は妥当である。</t>
  </si>
  <si>
    <t>本事業は、サービス付き高齢者向け住宅や高齢者生活支援施設の整備費や補助率を勘案の上、補助上限額を設定しており、単位あたりコスト等の水準は妥当である。</t>
  </si>
  <si>
    <t>交付事務等に要した費用に限定して支出している。</t>
  </si>
  <si>
    <t>高齢者等が安心して健康に暮らすことができる「スマートウェルネス住宅」の実現を図るため必要な使途に限定して補助している。</t>
  </si>
  <si>
    <t>公募により選定した事務事業者を通じた補助金の交付手続きの実施、事務事業者との定期打合せの実施等により、適切かつ効率的な執行に努めている。</t>
    <phoneticPr fontId="6"/>
  </si>
  <si>
    <t>高齢者等が安心して健康に暮らすことができる「スマートウェルネス住宅」の実現を図ることを事業の目的としており、社会的要請が高いものである。</t>
  </si>
  <si>
    <t>A.一般社団法人日本サステナブル建築協会</t>
    <rPh sb="2" eb="4">
      <t>イッパン</t>
    </rPh>
    <rPh sb="4" eb="8">
      <t>シャダンホウジン</t>
    </rPh>
    <rPh sb="8" eb="10">
      <t>ニホン</t>
    </rPh>
    <rPh sb="16" eb="18">
      <t>ケンチク</t>
    </rPh>
    <rPh sb="18" eb="20">
      <t>キョウカイ</t>
    </rPh>
    <phoneticPr fontId="6"/>
  </si>
  <si>
    <t>人件費</t>
    <rPh sb="0" eb="3">
      <t>ジンケンヒ</t>
    </rPh>
    <phoneticPr fontId="6"/>
  </si>
  <si>
    <t>旅費</t>
    <rPh sb="0" eb="2">
      <t>リョヒ</t>
    </rPh>
    <phoneticPr fontId="6"/>
  </si>
  <si>
    <t>需用費</t>
    <rPh sb="0" eb="3">
      <t>ジュヨウヒ</t>
    </rPh>
    <phoneticPr fontId="6"/>
  </si>
  <si>
    <t>業務担当者人件費</t>
    <rPh sb="0" eb="2">
      <t>ギョウム</t>
    </rPh>
    <rPh sb="2" eb="5">
      <t>タントウシャ</t>
    </rPh>
    <rPh sb="5" eb="8">
      <t>ジンケンヒ</t>
    </rPh>
    <phoneticPr fontId="6"/>
  </si>
  <si>
    <t>委員会、調査等交通費</t>
    <rPh sb="0" eb="3">
      <t>イインカイ</t>
    </rPh>
    <rPh sb="4" eb="6">
      <t>チョウサ</t>
    </rPh>
    <rPh sb="6" eb="7">
      <t>トウ</t>
    </rPh>
    <rPh sb="7" eb="10">
      <t>コウツウヒ</t>
    </rPh>
    <phoneticPr fontId="6"/>
  </si>
  <si>
    <t>消耗品費等</t>
    <rPh sb="0" eb="3">
      <t>ショウモウヒン</t>
    </rPh>
    <rPh sb="3" eb="4">
      <t>ヒ</t>
    </rPh>
    <rPh sb="4" eb="5">
      <t>トウ</t>
    </rPh>
    <phoneticPr fontId="6"/>
  </si>
  <si>
    <t>雑役務費等</t>
    <rPh sb="0" eb="1">
      <t>ザツ</t>
    </rPh>
    <rPh sb="1" eb="3">
      <t>エキム</t>
    </rPh>
    <rPh sb="3" eb="4">
      <t>ヒ</t>
    </rPh>
    <rPh sb="4" eb="5">
      <t>トウ</t>
    </rPh>
    <phoneticPr fontId="6"/>
  </si>
  <si>
    <t>人件費</t>
    <rPh sb="0" eb="3">
      <t>ジンケンヒ</t>
    </rPh>
    <phoneticPr fontId="6"/>
  </si>
  <si>
    <t>旅費</t>
    <rPh sb="0" eb="2">
      <t>リョヒ</t>
    </rPh>
    <phoneticPr fontId="6"/>
  </si>
  <si>
    <t>需用費</t>
    <rPh sb="0" eb="3">
      <t>ジュヨウヒ</t>
    </rPh>
    <phoneticPr fontId="6"/>
  </si>
  <si>
    <t>役務費</t>
    <rPh sb="0" eb="2">
      <t>エキム</t>
    </rPh>
    <rPh sb="2" eb="3">
      <t>ヒ</t>
    </rPh>
    <phoneticPr fontId="6"/>
  </si>
  <si>
    <t>委託料</t>
    <rPh sb="0" eb="3">
      <t>イタクリョウ</t>
    </rPh>
    <phoneticPr fontId="6"/>
  </si>
  <si>
    <t>使用料及び賃借料</t>
    <rPh sb="0" eb="3">
      <t>シヨウリョウ</t>
    </rPh>
    <rPh sb="3" eb="4">
      <t>オヨ</t>
    </rPh>
    <rPh sb="5" eb="8">
      <t>チンシャクリョウ</t>
    </rPh>
    <phoneticPr fontId="6"/>
  </si>
  <si>
    <t>補助金</t>
    <rPh sb="0" eb="3">
      <t>ホジョキン</t>
    </rPh>
    <phoneticPr fontId="6"/>
  </si>
  <si>
    <t>業務担当者人件費</t>
    <rPh sb="0" eb="2">
      <t>ギョウム</t>
    </rPh>
    <rPh sb="2" eb="4">
      <t>タントウ</t>
    </rPh>
    <rPh sb="4" eb="5">
      <t>シャ</t>
    </rPh>
    <rPh sb="5" eb="8">
      <t>ジンケンヒ</t>
    </rPh>
    <phoneticPr fontId="6"/>
  </si>
  <si>
    <t>業務担当旅費</t>
    <rPh sb="0" eb="2">
      <t>ギョウム</t>
    </rPh>
    <rPh sb="2" eb="4">
      <t>タントウ</t>
    </rPh>
    <rPh sb="4" eb="6">
      <t>リョヒ</t>
    </rPh>
    <phoneticPr fontId="6"/>
  </si>
  <si>
    <t>通信運搬費</t>
    <rPh sb="0" eb="2">
      <t>ツウシン</t>
    </rPh>
    <rPh sb="2" eb="5">
      <t>ウンパンヒ</t>
    </rPh>
    <phoneticPr fontId="6"/>
  </si>
  <si>
    <t>協力事務所等委託料</t>
    <rPh sb="0" eb="2">
      <t>キョウリョク</t>
    </rPh>
    <rPh sb="2" eb="5">
      <t>ジムショ</t>
    </rPh>
    <rPh sb="5" eb="6">
      <t>トウ</t>
    </rPh>
    <rPh sb="6" eb="9">
      <t>イタクリョウ</t>
    </rPh>
    <phoneticPr fontId="6"/>
  </si>
  <si>
    <t>事務所賃料等</t>
    <rPh sb="0" eb="3">
      <t>ジムショ</t>
    </rPh>
    <rPh sb="3" eb="5">
      <t>チンリョウ</t>
    </rPh>
    <rPh sb="5" eb="6">
      <t>トウ</t>
    </rPh>
    <phoneticPr fontId="6"/>
  </si>
  <si>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6"/>
  </si>
  <si>
    <t>-</t>
    <phoneticPr fontId="6"/>
  </si>
  <si>
    <t>サービス付き高齢者向け住宅整備事業の実施事業数</t>
    <phoneticPr fontId="6"/>
  </si>
  <si>
    <t>スマートウェルネス拠点整備事業及びスマートウェルネス住宅等推進モデル事業の実施事業数</t>
    <phoneticPr fontId="6"/>
  </si>
  <si>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6"/>
  </si>
  <si>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6"/>
  </si>
  <si>
    <t>　１　居住の安定確保と暮らしやすい居住環境・良質な住宅ストックの形成を図る</t>
    <rPh sb="3" eb="5">
      <t>キョジュウ</t>
    </rPh>
    <rPh sb="6" eb="8">
      <t>アンテイ</t>
    </rPh>
    <rPh sb="8" eb="10">
      <t>カクホ</t>
    </rPh>
    <rPh sb="11" eb="12">
      <t>ク</t>
    </rPh>
    <rPh sb="17" eb="19">
      <t>キョジュウ</t>
    </rPh>
    <rPh sb="19" eb="21">
      <t>カンキョウ</t>
    </rPh>
    <rPh sb="22" eb="24">
      <t>リョウシツ</t>
    </rPh>
    <rPh sb="25" eb="27">
      <t>ジュウタク</t>
    </rPh>
    <rPh sb="32" eb="34">
      <t>ケイセイ</t>
    </rPh>
    <rPh sb="35" eb="36">
      <t>ハカ</t>
    </rPh>
    <phoneticPr fontId="6"/>
  </si>
  <si>
    <t>社会資本整備等</t>
  </si>
  <si>
    <t>-</t>
    <phoneticPr fontId="6"/>
  </si>
  <si>
    <t>株式会社福祉開発研究所</t>
    <rPh sb="0" eb="2">
      <t>カブシキ</t>
    </rPh>
    <rPh sb="2" eb="4">
      <t>カイシャ</t>
    </rPh>
    <rPh sb="4" eb="6">
      <t>フクシ</t>
    </rPh>
    <rPh sb="6" eb="8">
      <t>カイハツ</t>
    </rPh>
    <rPh sb="8" eb="11">
      <t>ケンキュウショ</t>
    </rPh>
    <phoneticPr fontId="6"/>
  </si>
  <si>
    <t>一般社団法人日本サステナブル建築協会</t>
    <phoneticPr fontId="6"/>
  </si>
  <si>
    <t>一般社団法人健康・省エネ住宅を推進する国民会議</t>
    <rPh sb="6" eb="8">
      <t>ケンコウ</t>
    </rPh>
    <rPh sb="9" eb="10">
      <t>ショウ</t>
    </rPh>
    <rPh sb="12" eb="14">
      <t>ジュウタク</t>
    </rPh>
    <rPh sb="15" eb="17">
      <t>スイシン</t>
    </rPh>
    <rPh sb="19" eb="21">
      <t>コクミン</t>
    </rPh>
    <rPh sb="21" eb="23">
      <t>カイギ</t>
    </rPh>
    <phoneticPr fontId="6"/>
  </si>
  <si>
    <t>住生活空間の省エネルギー化による居住者の健康状況への効果に関する普及啓発事業</t>
    <rPh sb="0" eb="3">
      <t>ジュウセイカツ</t>
    </rPh>
    <rPh sb="3" eb="5">
      <t>クウカン</t>
    </rPh>
    <rPh sb="6" eb="7">
      <t>ショウ</t>
    </rPh>
    <rPh sb="12" eb="13">
      <t>カ</t>
    </rPh>
    <rPh sb="16" eb="18">
      <t>キョジュウ</t>
    </rPh>
    <rPh sb="18" eb="19">
      <t>シャ</t>
    </rPh>
    <rPh sb="20" eb="22">
      <t>ケンコウ</t>
    </rPh>
    <rPh sb="22" eb="24">
      <t>ジョウキョウ</t>
    </rPh>
    <rPh sb="26" eb="28">
      <t>コウカ</t>
    </rPh>
    <rPh sb="29" eb="30">
      <t>カン</t>
    </rPh>
    <rPh sb="32" eb="34">
      <t>フキュウ</t>
    </rPh>
    <rPh sb="34" eb="36">
      <t>ケイハツ</t>
    </rPh>
    <rPh sb="36" eb="38">
      <t>ジギョウ</t>
    </rPh>
    <phoneticPr fontId="6"/>
  </si>
  <si>
    <t>株式会社福祉開発研究所</t>
    <rPh sb="0" eb="2">
      <t>カブシキ</t>
    </rPh>
    <rPh sb="2" eb="4">
      <t>カイシャ</t>
    </rPh>
    <rPh sb="4" eb="6">
      <t>フクシ</t>
    </rPh>
    <rPh sb="6" eb="8">
      <t>カイハツ</t>
    </rPh>
    <rPh sb="8" eb="11">
      <t>ケンキュウショ</t>
    </rPh>
    <phoneticPr fontId="6"/>
  </si>
  <si>
    <t>B.株式会社市浦ハウジング＆プランニング</t>
    <rPh sb="2" eb="6">
      <t>カブシキガイシャ</t>
    </rPh>
    <rPh sb="6" eb="8">
      <t>イチウラ</t>
    </rPh>
    <phoneticPr fontId="6"/>
  </si>
  <si>
    <t>株式会社市浦ハウジング＆プランニング</t>
    <rPh sb="0" eb="4">
      <t>カブシキガイシャ</t>
    </rPh>
    <rPh sb="4" eb="6">
      <t>イチウラ</t>
    </rPh>
    <phoneticPr fontId="6"/>
  </si>
  <si>
    <t>-</t>
    <phoneticPr fontId="6"/>
  </si>
  <si>
    <t>スマートウェルネス住宅等推進事業補助金交付要綱</t>
    <phoneticPr fontId="6"/>
  </si>
  <si>
    <t>942/83</t>
    <phoneticPr fontId="6"/>
  </si>
  <si>
    <t>相鉄不動産株式会社</t>
    <rPh sb="0" eb="2">
      <t>ソウテツ</t>
    </rPh>
    <rPh sb="2" eb="5">
      <t>フドウサン</t>
    </rPh>
    <rPh sb="5" eb="7">
      <t>カブシキ</t>
    </rPh>
    <rPh sb="7" eb="9">
      <t>カイシャ</t>
    </rPh>
    <phoneticPr fontId="6"/>
  </si>
  <si>
    <t>野村不動産株式会社</t>
    <rPh sb="0" eb="2">
      <t>ノムラ</t>
    </rPh>
    <rPh sb="2" eb="5">
      <t>フドウサン</t>
    </rPh>
    <rPh sb="5" eb="7">
      <t>カブシキ</t>
    </rPh>
    <rPh sb="7" eb="9">
      <t>カイシャ</t>
    </rPh>
    <phoneticPr fontId="6"/>
  </si>
  <si>
    <t>医療法人守田会</t>
    <rPh sb="0" eb="2">
      <t>イリョウ</t>
    </rPh>
    <rPh sb="2" eb="4">
      <t>ホウジン</t>
    </rPh>
    <rPh sb="4" eb="5">
      <t>マモ</t>
    </rPh>
    <rPh sb="5" eb="6">
      <t>タ</t>
    </rPh>
    <rPh sb="6" eb="7">
      <t>カイ</t>
    </rPh>
    <phoneticPr fontId="6"/>
  </si>
  <si>
    <t>株式会社チャーム・ケア・コーポレーション</t>
    <rPh sb="0" eb="2">
      <t>カブシキ</t>
    </rPh>
    <rPh sb="2" eb="4">
      <t>カイシャ</t>
    </rPh>
    <phoneticPr fontId="6"/>
  </si>
  <si>
    <t>医療法人社団平成会</t>
    <rPh sb="0" eb="2">
      <t>イリョウ</t>
    </rPh>
    <rPh sb="2" eb="4">
      <t>ホウジン</t>
    </rPh>
    <rPh sb="4" eb="6">
      <t>シャダン</t>
    </rPh>
    <rPh sb="6" eb="8">
      <t>ヘイセイ</t>
    </rPh>
    <rPh sb="8" eb="9">
      <t>カイ</t>
    </rPh>
    <phoneticPr fontId="6"/>
  </si>
  <si>
    <t>小田急電鉄株式会社</t>
    <rPh sb="0" eb="3">
      <t>オダキュウ</t>
    </rPh>
    <rPh sb="3" eb="5">
      <t>デンテツ</t>
    </rPh>
    <rPh sb="5" eb="7">
      <t>カブシキ</t>
    </rPh>
    <rPh sb="7" eb="9">
      <t>カイシャ</t>
    </rPh>
    <phoneticPr fontId="6"/>
  </si>
  <si>
    <t>社会福祉法人相愛福祉会</t>
    <rPh sb="0" eb="2">
      <t>シャカイ</t>
    </rPh>
    <rPh sb="2" eb="4">
      <t>フクシ</t>
    </rPh>
    <rPh sb="4" eb="6">
      <t>ホウジン</t>
    </rPh>
    <rPh sb="6" eb="8">
      <t>ソウアイ</t>
    </rPh>
    <rPh sb="8" eb="10">
      <t>フクシ</t>
    </rPh>
    <rPh sb="10" eb="11">
      <t>カイ</t>
    </rPh>
    <phoneticPr fontId="6"/>
  </si>
  <si>
    <t>医療法人社団泉翔会</t>
    <rPh sb="0" eb="2">
      <t>イリョウ</t>
    </rPh>
    <rPh sb="2" eb="4">
      <t>ホウジン</t>
    </rPh>
    <rPh sb="4" eb="6">
      <t>シャダン</t>
    </rPh>
    <rPh sb="6" eb="7">
      <t>イズミ</t>
    </rPh>
    <rPh sb="7" eb="8">
      <t>ショウ</t>
    </rPh>
    <rPh sb="8" eb="9">
      <t>カイ</t>
    </rPh>
    <phoneticPr fontId="6"/>
  </si>
  <si>
    <t>本事業により、サービス付き高齢者向け住宅の供給が促進されており、成果目標の達成に向けて順調な成果実績となっている。</t>
    <phoneticPr fontId="6"/>
  </si>
  <si>
    <t>活動実績は概ね見込みにあったものであり、順調に供給されている。</t>
    <rPh sb="20" eb="22">
      <t>ジュンチョウ</t>
    </rPh>
    <rPh sb="23" eb="25">
      <t>キョウキュウ</t>
    </rPh>
    <phoneticPr fontId="6"/>
  </si>
  <si>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6"/>
  </si>
  <si>
    <t>事業費</t>
    <rPh sb="0" eb="3">
      <t>ジギョウヒ</t>
    </rPh>
    <phoneticPr fontId="6"/>
  </si>
  <si>
    <t>建設工事費等</t>
    <rPh sb="0" eb="2">
      <t>ケンセツ</t>
    </rPh>
    <rPh sb="2" eb="5">
      <t>コウジヒ</t>
    </rPh>
    <rPh sb="5" eb="6">
      <t>トウ</t>
    </rPh>
    <phoneticPr fontId="6"/>
  </si>
  <si>
    <t>-</t>
    <phoneticPr fontId="6"/>
  </si>
  <si>
    <t>平成28年度の予算執行調査の結果を踏まえ、平成29年度より、華美・過大な設備を補助対象外とするなどの改善を行っており、今後も引き続き、事業の効率化・適切な執行に努める。</t>
    <rPh sb="0" eb="2">
      <t>ヘイセイ</t>
    </rPh>
    <rPh sb="4" eb="6">
      <t>ネンド</t>
    </rPh>
    <rPh sb="7" eb="9">
      <t>ヨサン</t>
    </rPh>
    <rPh sb="9" eb="11">
      <t>シッコウ</t>
    </rPh>
    <rPh sb="11" eb="13">
      <t>チョウサ</t>
    </rPh>
    <rPh sb="14" eb="16">
      <t>ケッカ</t>
    </rPh>
    <rPh sb="17" eb="18">
      <t>フ</t>
    </rPh>
    <rPh sb="21" eb="23">
      <t>ヘイセイ</t>
    </rPh>
    <rPh sb="25" eb="27">
      <t>ネンド</t>
    </rPh>
    <rPh sb="30" eb="32">
      <t>カビ</t>
    </rPh>
    <rPh sb="33" eb="35">
      <t>カダイ</t>
    </rPh>
    <rPh sb="36" eb="38">
      <t>セツビ</t>
    </rPh>
    <rPh sb="39" eb="41">
      <t>ホジョ</t>
    </rPh>
    <rPh sb="41" eb="44">
      <t>タイショウガイ</t>
    </rPh>
    <rPh sb="50" eb="52">
      <t>カイゼン</t>
    </rPh>
    <rPh sb="53" eb="54">
      <t>オコナ</t>
    </rPh>
    <rPh sb="59" eb="61">
      <t>コンゴ</t>
    </rPh>
    <rPh sb="62" eb="63">
      <t>ヒ</t>
    </rPh>
    <rPh sb="64" eb="65">
      <t>ツヅ</t>
    </rPh>
    <rPh sb="67" eb="69">
      <t>ジギョウ</t>
    </rPh>
    <rPh sb="70" eb="73">
      <t>コウリツカ</t>
    </rPh>
    <rPh sb="74" eb="76">
      <t>テキセツ</t>
    </rPh>
    <rPh sb="77" eb="79">
      <t>シッコウ</t>
    </rPh>
    <rPh sb="80" eb="81">
      <t>ツト</t>
    </rPh>
    <phoneticPr fontId="6"/>
  </si>
  <si>
    <t>平成28年度に交付決定は行ったものの、工事の遅延等により、事業が繰越しになったため。</t>
    <rPh sb="0" eb="2">
      <t>ヘイセイ</t>
    </rPh>
    <rPh sb="4" eb="6">
      <t>ネンド</t>
    </rPh>
    <rPh sb="7" eb="9">
      <t>コウフ</t>
    </rPh>
    <rPh sb="9" eb="11">
      <t>ケッテイ</t>
    </rPh>
    <rPh sb="12" eb="13">
      <t>オコナ</t>
    </rPh>
    <rPh sb="19" eb="21">
      <t>コウジ</t>
    </rPh>
    <rPh sb="22" eb="24">
      <t>チエン</t>
    </rPh>
    <rPh sb="24" eb="25">
      <t>トウ</t>
    </rPh>
    <rPh sb="29" eb="31">
      <t>ジギョウ</t>
    </rPh>
    <rPh sb="32" eb="33">
      <t>ク</t>
    </rPh>
    <rPh sb="33" eb="34">
      <t>コ</t>
    </rPh>
    <phoneticPr fontId="6"/>
  </si>
  <si>
    <t>民間事業者による事業の取り止めが生じたため。</t>
    <rPh sb="0" eb="2">
      <t>ミンカン</t>
    </rPh>
    <rPh sb="2" eb="5">
      <t>ジギョウシャ</t>
    </rPh>
    <phoneticPr fontId="6"/>
  </si>
  <si>
    <t>東京建物株式会社</t>
    <rPh sb="0" eb="2">
      <t>トウキョウ</t>
    </rPh>
    <rPh sb="2" eb="4">
      <t>タテモノ</t>
    </rPh>
    <rPh sb="4" eb="6">
      <t>カブシキ</t>
    </rPh>
    <rPh sb="6" eb="8">
      <t>カイシャ</t>
    </rPh>
    <phoneticPr fontId="6"/>
  </si>
  <si>
    <t>北央産業株式会社</t>
    <rPh sb="0" eb="1">
      <t>キタ</t>
    </rPh>
    <rPh sb="2" eb="4">
      <t>サンギョウ</t>
    </rPh>
    <rPh sb="4" eb="6">
      <t>カブシキ</t>
    </rPh>
    <rPh sb="6" eb="8">
      <t>カイシャ</t>
    </rPh>
    <phoneticPr fontId="6"/>
  </si>
  <si>
    <t>使用料及び賃借料</t>
    <phoneticPr fontId="6"/>
  </si>
  <si>
    <t>報償費</t>
    <phoneticPr fontId="6"/>
  </si>
  <si>
    <t>事務所賃借料、物品等借り上げ等使用料</t>
    <phoneticPr fontId="6"/>
  </si>
  <si>
    <t>委員謝金等</t>
    <phoneticPr fontId="6"/>
  </si>
  <si>
    <t>C.東京建物株式会社</t>
    <rPh sb="4" eb="6">
      <t>タテモノ</t>
    </rPh>
    <phoneticPr fontId="6"/>
  </si>
  <si>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6"/>
  </si>
  <si>
    <t>スマートウェルネス住宅等推進モデル事業に係る先導性、基準適合性等に関する評価等を実施する事業</t>
    <rPh sb="9" eb="11">
      <t>ジュウタク</t>
    </rPh>
    <rPh sb="11" eb="12">
      <t>トウ</t>
    </rPh>
    <rPh sb="12" eb="14">
      <t>スイシン</t>
    </rPh>
    <rPh sb="17" eb="19">
      <t>ジギョウ</t>
    </rPh>
    <rPh sb="20" eb="21">
      <t>カカ</t>
    </rPh>
    <rPh sb="22" eb="25">
      <t>センドウセイ</t>
    </rPh>
    <rPh sb="26" eb="28">
      <t>キジュン</t>
    </rPh>
    <rPh sb="28" eb="32">
      <t>テキゴウセイナド</t>
    </rPh>
    <rPh sb="33" eb="34">
      <t>カン</t>
    </rPh>
    <rPh sb="36" eb="38">
      <t>ヒョウカ</t>
    </rPh>
    <rPh sb="38" eb="39">
      <t>トウ</t>
    </rPh>
    <rPh sb="40" eb="42">
      <t>ジッシ</t>
    </rPh>
    <rPh sb="44" eb="46">
      <t>ジギョウ</t>
    </rPh>
    <phoneticPr fontId="6"/>
  </si>
  <si>
    <t>サービス付き高齢者向け住宅の整備事業を行う民間事業者等に対して補助金の交付等を行う事務事業</t>
    <rPh sb="4" eb="5">
      <t>ツ</t>
    </rPh>
    <rPh sb="6" eb="9">
      <t>コウレイシャ</t>
    </rPh>
    <rPh sb="9" eb="10">
      <t>ム</t>
    </rPh>
    <rPh sb="11" eb="13">
      <t>ジュウタク</t>
    </rPh>
    <rPh sb="14" eb="16">
      <t>セイビ</t>
    </rPh>
    <rPh sb="16" eb="18">
      <t>ジギョウ</t>
    </rPh>
    <rPh sb="19" eb="20">
      <t>オコナ</t>
    </rPh>
    <rPh sb="21" eb="23">
      <t>ミンカン</t>
    </rPh>
    <rPh sb="23" eb="25">
      <t>ジギョウ</t>
    </rPh>
    <rPh sb="25" eb="27">
      <t>シャナド</t>
    </rPh>
    <rPh sb="28" eb="29">
      <t>タイ</t>
    </rPh>
    <rPh sb="31" eb="34">
      <t>ホジョキン</t>
    </rPh>
    <rPh sb="35" eb="37">
      <t>コウフ</t>
    </rPh>
    <rPh sb="37" eb="38">
      <t>トウ</t>
    </rPh>
    <rPh sb="39" eb="40">
      <t>オコナ</t>
    </rPh>
    <rPh sb="41" eb="43">
      <t>ジム</t>
    </rPh>
    <rPh sb="43" eb="45">
      <t>ジギョウ</t>
    </rPh>
    <phoneticPr fontId="6"/>
  </si>
  <si>
    <t>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t>
    <phoneticPr fontId="6"/>
  </si>
  <si>
    <t>サービス付き高齢者向け住宅の整備</t>
    <phoneticPr fontId="6"/>
  </si>
  <si>
    <t>高齢者等の居住の安定確保と健康のの維持・増進を推進する先導的な住まいづくり又はまちづくりに関する事業</t>
    <phoneticPr fontId="6"/>
  </si>
  <si>
    <t>2,074/114</t>
    <phoneticPr fontId="6"/>
  </si>
  <si>
    <t>48,180/1,472</t>
    <phoneticPr fontId="6"/>
  </si>
  <si>
    <t>21,587/920</t>
    <phoneticPr fontId="6"/>
  </si>
  <si>
    <t>補助金等交付</t>
  </si>
  <si>
    <t>-</t>
    <phoneticPr fontId="6"/>
  </si>
  <si>
    <t>サービス付き高齢者向け住宅整備事業
サービス付き高齢者向け住宅の供給促進のため、整備費に対して、国が民間事業者等に補助を行う。（補助率1/10、1/3、限度額120万円/戸等）
                                                   　　　　　　　　　　　　　　　　　　　　　　　　　　　　　　　　　　　　　　　　　　　　　　　　　　　　　　　　　　　　　　　　　　等</t>
    <rPh sb="206" eb="207">
      <t>トウ</t>
    </rPh>
    <phoneticPr fontId="6"/>
  </si>
  <si>
    <t>　サービス付き高齢者向け住宅の整備事業等を推進することにより、高齢者等が安心して健康に暮らすことができる「スマートウェルネス住宅」の実現を図ることを目的とする。</t>
    <rPh sb="19" eb="20">
      <t>トウ</t>
    </rPh>
    <phoneticPr fontId="6"/>
  </si>
  <si>
    <t>日本再興戦略2017に位置付けられている「スマートウェルネス住宅の実現｣を図るため、国が主導で行うことが必要である。</t>
    <phoneticPr fontId="6"/>
  </si>
  <si>
    <t>本事業は、高齢者等が安心して健康に暮らすことができる「スマートウェルネス住宅」の実現を図るために必要な使途に限定して補助するものであり、また、日本再興戦略2017の実現に向けた優先度の高い事業である。</t>
    <phoneticPr fontId="6"/>
  </si>
  <si>
    <t>施設整備に関しては、高齢化等に伴い団地の機能の老朽化に対応する【0112】地域居住機能再生促新事業等の施行に合わせ、引き続き高い実効性が期待できる地域で効率的効果的に事業を進める。調査啓発に関しては、調査等によって得られた先導的事業手法等がその後どのように応用されたのかについても成果指標として捉えられないかご検討下さい。</t>
    <rPh sb="100" eb="103">
      <t>チョウサトウ</t>
    </rPh>
    <phoneticPr fontId="6"/>
  </si>
  <si>
    <t>調査事業等について成果の普及・促進を強化するとともに、施設整備事業については、まちづくり施策等とも連携し、効果的な地域に重点化する必要がある。</t>
    <phoneticPr fontId="6"/>
  </si>
  <si>
    <t>課長　石坂　聡</t>
    <rPh sb="0" eb="2">
      <t>カチョウ</t>
    </rPh>
    <rPh sb="3" eb="5">
      <t>イシザカ</t>
    </rPh>
    <rPh sb="6" eb="7">
      <t>サトシ</t>
    </rPh>
    <phoneticPr fontId="6"/>
  </si>
  <si>
    <t>国土交通省住宅局調べ（平成29年3月31日時点）</t>
    <rPh sb="0" eb="2">
      <t>コクド</t>
    </rPh>
    <rPh sb="2" eb="5">
      <t>コウツウショウ</t>
    </rPh>
    <rPh sb="5" eb="8">
      <t>ジュウタクキョク</t>
    </rPh>
    <rPh sb="8" eb="9">
      <t>シラ</t>
    </rPh>
    <phoneticPr fontId="6"/>
  </si>
  <si>
    <t>・引き続き、事業の成果の普及・促進に努める。
・サービス付き高齢者向け住宅やその併設施設等の整備を行う事業について、市町村のまちづくりとの連携したもの等の整備に対する支援の重点化を図る。</t>
    <rPh sb="1" eb="2">
      <t>ヒ</t>
    </rPh>
    <rPh sb="3" eb="4">
      <t>ツヅ</t>
    </rPh>
    <rPh sb="12" eb="14">
      <t>フキュウ</t>
    </rPh>
    <rPh sb="15" eb="17">
      <t>ソクシン</t>
    </rPh>
    <rPh sb="18" eb="19">
      <t>ツト</t>
    </rPh>
    <rPh sb="28" eb="29">
      <t>ツ</t>
    </rPh>
    <rPh sb="30" eb="33">
      <t>コウレイシャ</t>
    </rPh>
    <rPh sb="33" eb="34">
      <t>ム</t>
    </rPh>
    <rPh sb="35" eb="37">
      <t>ジュウタク</t>
    </rPh>
    <rPh sb="40" eb="42">
      <t>ヘイセツ</t>
    </rPh>
    <rPh sb="42" eb="44">
      <t>シセツ</t>
    </rPh>
    <rPh sb="44" eb="45">
      <t>トウ</t>
    </rPh>
    <rPh sb="46" eb="48">
      <t>セイビ</t>
    </rPh>
    <rPh sb="49" eb="50">
      <t>オコナ</t>
    </rPh>
    <rPh sb="51" eb="53">
      <t>ジギョウ</t>
    </rPh>
    <rPh sb="58" eb="61">
      <t>シチョウソン</t>
    </rPh>
    <rPh sb="69" eb="71">
      <t>レンケイ</t>
    </rPh>
    <rPh sb="75" eb="76">
      <t>ナド</t>
    </rPh>
    <rPh sb="77" eb="79">
      <t>セイビ</t>
    </rPh>
    <rPh sb="80" eb="81">
      <t>タイ</t>
    </rPh>
    <rPh sb="83" eb="85">
      <t>シエン</t>
    </rPh>
    <rPh sb="86" eb="89">
      <t>ジュウテンカ</t>
    </rPh>
    <rPh sb="90" eb="91">
      <t>ハカ</t>
    </rPh>
    <phoneticPr fontId="6"/>
  </si>
  <si>
    <t>住宅市街地総合整備促進事業費補助</t>
    <rPh sb="0" eb="2">
      <t>ジュウタク</t>
    </rPh>
    <rPh sb="2" eb="5">
      <t>シガイチ</t>
    </rPh>
    <rPh sb="5" eb="7">
      <t>ソウゴウ</t>
    </rPh>
    <rPh sb="7" eb="9">
      <t>セイビ</t>
    </rPh>
    <rPh sb="9" eb="11">
      <t>ソクシン</t>
    </rPh>
    <rPh sb="11" eb="13">
      <t>ジギョウ</t>
    </rPh>
    <rPh sb="13" eb="14">
      <t>ヒ</t>
    </rPh>
    <rPh sb="14" eb="16">
      <t>ホジョ</t>
    </rPh>
    <phoneticPr fontId="6"/>
  </si>
  <si>
    <t>住宅団地ストック活用事業（仮称）を新設するため。</t>
    <rPh sb="0" eb="2">
      <t>ジュウタク</t>
    </rPh>
    <rPh sb="2" eb="4">
      <t>ダンチ</t>
    </rPh>
    <rPh sb="8" eb="10">
      <t>カツヨウ</t>
    </rPh>
    <rPh sb="10" eb="12">
      <t>ジギョウ</t>
    </rPh>
    <rPh sb="13" eb="15">
      <t>カショウ</t>
    </rPh>
    <rPh sb="17" eb="19">
      <t>シンセツ</t>
    </rPh>
    <phoneticPr fontId="6"/>
  </si>
  <si>
    <t>「住生活基本計画（平成28年3月18日）第２、目標２」
総務省「人口推計」等</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2" eb="34">
      <t>ジンコウ</t>
    </rPh>
    <rPh sb="34" eb="36">
      <t>スイケイ</t>
    </rPh>
    <rPh sb="37" eb="38">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</si>
</sst>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17</xdr:col>
      <xdr:colOff>0</xdr:colOff>
      <xdr:row>744</xdr:row>
      <xdr:rowOff>0</xdr:rowOff>
    </xdr:to>
    <xdr:sp macro="" textlink="">
      <xdr:nvSpPr>
        <xdr:cNvPr id="2" name="テキスト ボックス 27"/>
        <xdr:cNvSpPr txBox="1"/>
      </xdr:nvSpPr>
      <xdr:spPr>
        <a:xfrm>
          <a:off x="1815353" y="49597235"/>
          <a:ext cx="1613647" cy="1042147"/>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23,520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6451</xdr:colOff>
      <xdr:row>750</xdr:row>
      <xdr:rowOff>1</xdr:rowOff>
    </xdr:from>
    <xdr:to>
      <xdr:col>23</xdr:col>
      <xdr:colOff>6451</xdr:colOff>
      <xdr:row>752</xdr:row>
      <xdr:rowOff>1</xdr:rowOff>
    </xdr:to>
    <xdr:sp macro="" textlink="">
      <xdr:nvSpPr>
        <xdr:cNvPr id="3" name="テキスト ボックス 28"/>
        <xdr:cNvSpPr txBox="1"/>
      </xdr:nvSpPr>
      <xdr:spPr>
        <a:xfrm>
          <a:off x="3032039" y="52723677"/>
          <a:ext cx="1613647" cy="69476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23,333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741</xdr:row>
      <xdr:rowOff>0</xdr:rowOff>
    </xdr:from>
    <xdr:to>
      <xdr:col>47</xdr:col>
      <xdr:colOff>0</xdr:colOff>
      <xdr:row>743</xdr:row>
      <xdr:rowOff>271182</xdr:rowOff>
    </xdr:to>
    <xdr:sp macro="" textlink="">
      <xdr:nvSpPr>
        <xdr:cNvPr id="4" name="大かっこ 3"/>
        <xdr:cNvSpPr/>
      </xdr:nvSpPr>
      <xdr:spPr>
        <a:xfrm>
          <a:off x="3832412" y="49597235"/>
          <a:ext cx="5647764" cy="965947"/>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24</xdr:col>
      <xdr:colOff>6451</xdr:colOff>
      <xdr:row>750</xdr:row>
      <xdr:rowOff>1</xdr:rowOff>
    </xdr:from>
    <xdr:to>
      <xdr:col>47</xdr:col>
      <xdr:colOff>6451</xdr:colOff>
      <xdr:row>752</xdr:row>
      <xdr:rowOff>97875</xdr:rowOff>
    </xdr:to>
    <xdr:sp macro="" textlink="">
      <xdr:nvSpPr>
        <xdr:cNvPr id="6" name="大かっこ 5"/>
        <xdr:cNvSpPr/>
      </xdr:nvSpPr>
      <xdr:spPr>
        <a:xfrm>
          <a:off x="4847392" y="52723677"/>
          <a:ext cx="4639235" cy="792639"/>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ja-JP" altLang="en-US" sz="900" kern="1200">
            <a:solidFill>
              <a:sysClr val="windowText" lastClr="000000"/>
            </a:solidFill>
            <a:latin typeface="+mn-lt"/>
            <a:ea typeface="+mn-ea"/>
            <a:cs typeface="+mn-cs"/>
          </a:endParaRPr>
        </a:p>
      </xdr:txBody>
    </xdr:sp>
    <xdr:clientData/>
  </xdr:twoCellAnchor>
  <xdr:twoCellAnchor>
    <xdr:from>
      <xdr:col>21</xdr:col>
      <xdr:colOff>6452</xdr:colOff>
      <xdr:row>754</xdr:row>
      <xdr:rowOff>0</xdr:rowOff>
    </xdr:from>
    <xdr:to>
      <xdr:col>29</xdr:col>
      <xdr:colOff>6451</xdr:colOff>
      <xdr:row>756</xdr:row>
      <xdr:rowOff>0</xdr:rowOff>
    </xdr:to>
    <xdr:sp macro="" textlink="">
      <xdr:nvSpPr>
        <xdr:cNvPr id="7" name="テキスト ボックス 52"/>
        <xdr:cNvSpPr txBox="1"/>
      </xdr:nvSpPr>
      <xdr:spPr>
        <a:xfrm>
          <a:off x="4242276" y="54113206"/>
          <a:ext cx="1613646" cy="69476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050">
              <a:solidFill>
                <a:sysClr val="windowText" lastClr="000000"/>
              </a:solidFill>
              <a:latin typeface="ＭＳ Ｐゴシック" panose="020B0600070205080204" pitchFamily="50" charset="-128"/>
              <a:ea typeface="ＭＳ Ｐゴシック" panose="020B0600070205080204" pitchFamily="50" charset="-128"/>
            </a:rPr>
            <a:t>1,003</a:t>
          </a: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22,529</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4278</xdr:colOff>
      <xdr:row>756</xdr:row>
      <xdr:rowOff>134472</xdr:rowOff>
    </xdr:from>
    <xdr:to>
      <xdr:col>46</xdr:col>
      <xdr:colOff>201704</xdr:colOff>
      <xdr:row>757</xdr:row>
      <xdr:rowOff>549090</xdr:rowOff>
    </xdr:to>
    <xdr:sp macro="" textlink="">
      <xdr:nvSpPr>
        <xdr:cNvPr id="8" name="大かっこ 7"/>
        <xdr:cNvSpPr/>
      </xdr:nvSpPr>
      <xdr:spPr>
        <a:xfrm>
          <a:off x="4240102" y="54942443"/>
          <a:ext cx="5240073" cy="762000"/>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endParaRPr kumimoji="1" lang="en-US" altLang="ja-JP" sz="900" kern="1200">
            <a:solidFill>
              <a:schemeClr val="tx1"/>
            </a:solidFill>
            <a:effectLst/>
            <a:latin typeface="+mn-lt"/>
            <a:ea typeface="+mn-ea"/>
            <a:cs typeface="+mn-cs"/>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12" name="テキスト ボックス 28"/>
        <xdr:cNvSpPr txBox="1"/>
      </xdr:nvSpPr>
      <xdr:spPr>
        <a:xfrm>
          <a:off x="3025588" y="51334147"/>
          <a:ext cx="1613647" cy="69476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187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4770</xdr:colOff>
      <xdr:row>745</xdr:row>
      <xdr:rowOff>347381</xdr:rowOff>
    </xdr:to>
    <xdr:sp macro="" textlink="">
      <xdr:nvSpPr>
        <xdr:cNvPr id="14" name="テキスト ボックス 29"/>
        <xdr:cNvSpPr txBox="1"/>
      </xdr:nvSpPr>
      <xdr:spPr>
        <a:xfrm>
          <a:off x="3025588" y="50986765"/>
          <a:ext cx="1618417"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747</xdr:row>
      <xdr:rowOff>0</xdr:rowOff>
    </xdr:from>
    <xdr:to>
      <xdr:col>15</xdr:col>
      <xdr:colOff>0</xdr:colOff>
      <xdr:row>747</xdr:row>
      <xdr:rowOff>0</xdr:rowOff>
    </xdr:to>
    <xdr:cxnSp macro="">
      <xdr:nvCxnSpPr>
        <xdr:cNvPr id="15" name="直線矢印コネクタ 14"/>
        <xdr:cNvCxnSpPr/>
      </xdr:nvCxnSpPr>
      <xdr:spPr>
        <a:xfrm>
          <a:off x="2600325" y="51758850"/>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744</xdr:row>
      <xdr:rowOff>0</xdr:rowOff>
    </xdr:from>
    <xdr:to>
      <xdr:col>13</xdr:col>
      <xdr:colOff>1</xdr:colOff>
      <xdr:row>751</xdr:row>
      <xdr:rowOff>0</xdr:rowOff>
    </xdr:to>
    <xdr:cxnSp macro="">
      <xdr:nvCxnSpPr>
        <xdr:cNvPr id="20" name="直線矢印コネクタ 19"/>
        <xdr:cNvCxnSpPr>
          <a:stCxn id="2" idx="2"/>
        </xdr:cNvCxnSpPr>
      </xdr:nvCxnSpPr>
      <xdr:spPr>
        <a:xfrm flipH="1">
          <a:off x="2622176" y="50639382"/>
          <a:ext cx="1" cy="2431677"/>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746</xdr:row>
      <xdr:rowOff>0</xdr:rowOff>
    </xdr:from>
    <xdr:to>
      <xdr:col>47</xdr:col>
      <xdr:colOff>0</xdr:colOff>
      <xdr:row>748</xdr:row>
      <xdr:rowOff>0</xdr:rowOff>
    </xdr:to>
    <xdr:sp macro="" textlink="">
      <xdr:nvSpPr>
        <xdr:cNvPr id="17" name="大かっこ 16"/>
        <xdr:cNvSpPr/>
      </xdr:nvSpPr>
      <xdr:spPr>
        <a:xfrm>
          <a:off x="4840941" y="53608941"/>
          <a:ext cx="4639235" cy="694765"/>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6451</xdr:colOff>
      <xdr:row>751</xdr:row>
      <xdr:rowOff>0</xdr:rowOff>
    </xdr:from>
    <xdr:to>
      <xdr:col>15</xdr:col>
      <xdr:colOff>6451</xdr:colOff>
      <xdr:row>751</xdr:row>
      <xdr:rowOff>0</xdr:rowOff>
    </xdr:to>
    <xdr:cxnSp macro="">
      <xdr:nvCxnSpPr>
        <xdr:cNvPr id="18" name="直線矢印コネクタ 17"/>
        <xdr:cNvCxnSpPr/>
      </xdr:nvCxnSpPr>
      <xdr:spPr>
        <a:xfrm>
          <a:off x="2628627" y="53071059"/>
          <a:ext cx="403412"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0</xdr:rowOff>
    </xdr:from>
    <xdr:to>
      <xdr:col>23</xdr:col>
      <xdr:colOff>6451</xdr:colOff>
      <xdr:row>749</xdr:row>
      <xdr:rowOff>347381</xdr:rowOff>
    </xdr:to>
    <xdr:sp macro="" textlink="">
      <xdr:nvSpPr>
        <xdr:cNvPr id="19" name="テキスト ボックス 29"/>
        <xdr:cNvSpPr txBox="1"/>
      </xdr:nvSpPr>
      <xdr:spPr>
        <a:xfrm>
          <a:off x="3025588" y="52376294"/>
          <a:ext cx="1620098"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755</xdr:row>
      <xdr:rowOff>11206</xdr:rowOff>
    </xdr:from>
    <xdr:to>
      <xdr:col>21</xdr:col>
      <xdr:colOff>0</xdr:colOff>
      <xdr:row>755</xdr:row>
      <xdr:rowOff>11206</xdr:rowOff>
    </xdr:to>
    <xdr:cxnSp macro="">
      <xdr:nvCxnSpPr>
        <xdr:cNvPr id="21" name="直線矢印コネクタ 20"/>
        <xdr:cNvCxnSpPr/>
      </xdr:nvCxnSpPr>
      <xdr:spPr>
        <a:xfrm>
          <a:off x="3832412" y="54471794"/>
          <a:ext cx="403412"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196951</xdr:colOff>
      <xdr:row>752</xdr:row>
      <xdr:rowOff>0</xdr:rowOff>
    </xdr:from>
    <xdr:to>
      <xdr:col>18</xdr:col>
      <xdr:colOff>196951</xdr:colOff>
      <xdr:row>755</xdr:row>
      <xdr:rowOff>0</xdr:rowOff>
    </xdr:to>
    <xdr:cxnSp macro="">
      <xdr:nvCxnSpPr>
        <xdr:cNvPr id="22" name="直線矢印コネクタ 21"/>
        <xdr:cNvCxnSpPr/>
      </xdr:nvCxnSpPr>
      <xdr:spPr>
        <a:xfrm>
          <a:off x="3827657" y="53418441"/>
          <a:ext cx="0" cy="1042147"/>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6451</xdr:colOff>
      <xdr:row>753</xdr:row>
      <xdr:rowOff>1</xdr:rowOff>
    </xdr:from>
    <xdr:to>
      <xdr:col>29</xdr:col>
      <xdr:colOff>12902</xdr:colOff>
      <xdr:row>754</xdr:row>
      <xdr:rowOff>0</xdr:rowOff>
    </xdr:to>
    <xdr:sp macro="" textlink="">
      <xdr:nvSpPr>
        <xdr:cNvPr id="23" name="テキスト ボックス 29"/>
        <xdr:cNvSpPr txBox="1"/>
      </xdr:nvSpPr>
      <xdr:spPr>
        <a:xfrm>
          <a:off x="4242275" y="53765825"/>
          <a:ext cx="1620098"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32" sqref="BG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4" t="s">
        <v>0</v>
      </c>
      <c r="AK2" s="964"/>
      <c r="AL2" s="964"/>
      <c r="AM2" s="964"/>
      <c r="AN2" s="964"/>
      <c r="AO2" s="965"/>
      <c r="AP2" s="965"/>
      <c r="AQ2" s="965"/>
      <c r="AR2" s="86" t="str">
        <f>IF(OR(AO2="　", AO2=""), "", "-")</f>
        <v/>
      </c>
      <c r="AS2" s="966">
        <v>114</v>
      </c>
      <c r="AT2" s="966"/>
      <c r="AU2" s="966"/>
      <c r="AV2" s="52" t="str">
        <f>IF(AW2="", "", "-")</f>
        <v/>
      </c>
      <c r="AW2" s="938"/>
      <c r="AX2" s="938"/>
    </row>
    <row r="3" spans="1:50" ht="21" customHeight="1" thickBot="1" x14ac:dyDescent="0.2">
      <c r="A3" s="895" t="s">
        <v>473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543</v>
      </c>
      <c r="AK3" s="897"/>
      <c r="AL3" s="897"/>
      <c r="AM3" s="897"/>
      <c r="AN3" s="897"/>
      <c r="AO3" s="897"/>
      <c r="AP3" s="897"/>
      <c r="AQ3" s="897"/>
      <c r="AR3" s="897"/>
      <c r="AS3" s="897"/>
      <c r="AT3" s="897"/>
      <c r="AU3" s="897"/>
      <c r="AV3" s="897"/>
      <c r="AW3" s="897"/>
      <c r="AX3" s="24" t="s">
        <v>66</v>
      </c>
    </row>
    <row r="4" spans="1:50" ht="24.75" customHeight="1" x14ac:dyDescent="0.15">
      <c r="A4" s="731" t="s">
        <v>26</v>
      </c>
      <c r="B4" s="732"/>
      <c r="C4" s="732"/>
      <c r="D4" s="732"/>
      <c r="E4" s="732"/>
      <c r="F4" s="732"/>
      <c r="G4" s="709" t="s">
        <v>544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545</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67" t="s">
        <v>186</v>
      </c>
      <c r="H5" s="868"/>
      <c r="I5" s="868"/>
      <c r="J5" s="868"/>
      <c r="K5" s="868"/>
      <c r="L5" s="868"/>
      <c r="M5" s="869" t="s">
        <v>67</v>
      </c>
      <c r="N5" s="870"/>
      <c r="O5" s="870"/>
      <c r="P5" s="870"/>
      <c r="Q5" s="870"/>
      <c r="R5" s="871"/>
      <c r="S5" s="872" t="s">
        <v>84</v>
      </c>
      <c r="T5" s="868"/>
      <c r="U5" s="868"/>
      <c r="V5" s="868"/>
      <c r="W5" s="868"/>
      <c r="X5" s="873"/>
      <c r="Y5" s="725" t="s">
        <v>3</v>
      </c>
      <c r="Z5" s="551"/>
      <c r="AA5" s="551"/>
      <c r="AB5" s="551"/>
      <c r="AC5" s="551"/>
      <c r="AD5" s="552"/>
      <c r="AE5" s="726" t="s">
        <v>546</v>
      </c>
      <c r="AF5" s="726"/>
      <c r="AG5" s="726"/>
      <c r="AH5" s="726"/>
      <c r="AI5" s="726"/>
      <c r="AJ5" s="726"/>
      <c r="AK5" s="726"/>
      <c r="AL5" s="726"/>
      <c r="AM5" s="726"/>
      <c r="AN5" s="726"/>
      <c r="AO5" s="726"/>
      <c r="AP5" s="727"/>
      <c r="AQ5" s="728" t="s">
        <v>654</v>
      </c>
      <c r="AR5" s="729"/>
      <c r="AS5" s="729"/>
      <c r="AT5" s="729"/>
      <c r="AU5" s="729"/>
      <c r="AV5" s="729"/>
      <c r="AW5" s="729"/>
      <c r="AX5" s="730"/>
    </row>
    <row r="6" spans="1:50" ht="39" customHeight="1" x14ac:dyDescent="0.15">
      <c r="A6" s="733" t="s">
        <v>4</v>
      </c>
      <c r="B6" s="734"/>
      <c r="C6" s="734"/>
      <c r="D6" s="734"/>
      <c r="E6" s="734"/>
      <c r="F6" s="734"/>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09" t="s">
        <v>23</v>
      </c>
      <c r="B7" s="510"/>
      <c r="C7" s="510"/>
      <c r="D7" s="510"/>
      <c r="E7" s="510"/>
      <c r="F7" s="511"/>
      <c r="G7" s="512" t="s">
        <v>548</v>
      </c>
      <c r="H7" s="513"/>
      <c r="I7" s="513"/>
      <c r="J7" s="513"/>
      <c r="K7" s="513"/>
      <c r="L7" s="513"/>
      <c r="M7" s="513"/>
      <c r="N7" s="513"/>
      <c r="O7" s="513"/>
      <c r="P7" s="513"/>
      <c r="Q7" s="513"/>
      <c r="R7" s="513"/>
      <c r="S7" s="513"/>
      <c r="T7" s="513"/>
      <c r="U7" s="513"/>
      <c r="V7" s="513"/>
      <c r="W7" s="513"/>
      <c r="X7" s="514"/>
      <c r="Y7" s="949" t="s">
        <v>5</v>
      </c>
      <c r="Z7" s="478"/>
      <c r="AA7" s="478"/>
      <c r="AB7" s="478"/>
      <c r="AC7" s="478"/>
      <c r="AD7" s="950"/>
      <c r="AE7" s="939" t="s">
        <v>611</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9" t="s">
        <v>391</v>
      </c>
      <c r="B8" s="510"/>
      <c r="C8" s="510"/>
      <c r="D8" s="510"/>
      <c r="E8" s="510"/>
      <c r="F8" s="511"/>
      <c r="G8" s="967" t="str">
        <f>入力規則等!A26</f>
        <v>高齢社会対策、子ども・若者育成支援、障害者施策、少子化社会対策、地方創生</v>
      </c>
      <c r="H8" s="747"/>
      <c r="I8" s="747"/>
      <c r="J8" s="747"/>
      <c r="K8" s="747"/>
      <c r="L8" s="747"/>
      <c r="M8" s="747"/>
      <c r="N8" s="747"/>
      <c r="O8" s="747"/>
      <c r="P8" s="747"/>
      <c r="Q8" s="747"/>
      <c r="R8" s="747"/>
      <c r="S8" s="747"/>
      <c r="T8" s="747"/>
      <c r="U8" s="747"/>
      <c r="V8" s="747"/>
      <c r="W8" s="747"/>
      <c r="X8" s="968"/>
      <c r="Y8" s="874" t="s">
        <v>392</v>
      </c>
      <c r="Z8" s="875"/>
      <c r="AA8" s="875"/>
      <c r="AB8" s="875"/>
      <c r="AC8" s="875"/>
      <c r="AD8" s="876"/>
      <c r="AE8" s="746" t="str">
        <f>入力規則等!K13</f>
        <v>公共事業</v>
      </c>
      <c r="AF8" s="747"/>
      <c r="AG8" s="747"/>
      <c r="AH8" s="747"/>
      <c r="AI8" s="747"/>
      <c r="AJ8" s="747"/>
      <c r="AK8" s="747"/>
      <c r="AL8" s="747"/>
      <c r="AM8" s="747"/>
      <c r="AN8" s="747"/>
      <c r="AO8" s="747"/>
      <c r="AP8" s="747"/>
      <c r="AQ8" s="747"/>
      <c r="AR8" s="747"/>
      <c r="AS8" s="747"/>
      <c r="AT8" s="747"/>
      <c r="AU8" s="747"/>
      <c r="AV8" s="747"/>
      <c r="AW8" s="747"/>
      <c r="AX8" s="748"/>
    </row>
    <row r="9" spans="1:50" ht="69" customHeight="1" x14ac:dyDescent="0.15">
      <c r="A9" s="877" t="s">
        <v>24</v>
      </c>
      <c r="B9" s="878"/>
      <c r="C9" s="878"/>
      <c r="D9" s="878"/>
      <c r="E9" s="878"/>
      <c r="F9" s="878"/>
      <c r="G9" s="879" t="s">
        <v>649</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117" customHeight="1" x14ac:dyDescent="0.15">
      <c r="A10" s="685" t="s">
        <v>31</v>
      </c>
      <c r="B10" s="686"/>
      <c r="C10" s="686"/>
      <c r="D10" s="686"/>
      <c r="E10" s="686"/>
      <c r="F10" s="686"/>
      <c r="G10" s="776" t="s">
        <v>648</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5" t="s">
        <v>6</v>
      </c>
      <c r="B11" s="686"/>
      <c r="C11" s="686"/>
      <c r="D11" s="686"/>
      <c r="E11" s="686"/>
      <c r="F11" s="687"/>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0" t="s">
        <v>25</v>
      </c>
      <c r="B12" s="971"/>
      <c r="C12" s="971"/>
      <c r="D12" s="971"/>
      <c r="E12" s="971"/>
      <c r="F12" s="972"/>
      <c r="G12" s="784"/>
      <c r="H12" s="785"/>
      <c r="I12" s="785"/>
      <c r="J12" s="785"/>
      <c r="K12" s="785"/>
      <c r="L12" s="785"/>
      <c r="M12" s="785"/>
      <c r="N12" s="785"/>
      <c r="O12" s="785"/>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9"/>
    </row>
    <row r="13" spans="1:50" ht="21" customHeight="1" x14ac:dyDescent="0.15">
      <c r="A13" s="637"/>
      <c r="B13" s="638"/>
      <c r="C13" s="638"/>
      <c r="D13" s="638"/>
      <c r="E13" s="638"/>
      <c r="F13" s="639"/>
      <c r="G13" s="750" t="s">
        <v>7</v>
      </c>
      <c r="H13" s="751"/>
      <c r="I13" s="792" t="s">
        <v>8</v>
      </c>
      <c r="J13" s="793"/>
      <c r="K13" s="793"/>
      <c r="L13" s="793"/>
      <c r="M13" s="793"/>
      <c r="N13" s="793"/>
      <c r="O13" s="794"/>
      <c r="P13" s="682">
        <v>34000</v>
      </c>
      <c r="Q13" s="683"/>
      <c r="R13" s="683"/>
      <c r="S13" s="683"/>
      <c r="T13" s="683"/>
      <c r="U13" s="683"/>
      <c r="V13" s="684"/>
      <c r="W13" s="682">
        <v>32000</v>
      </c>
      <c r="X13" s="683"/>
      <c r="Y13" s="683"/>
      <c r="Z13" s="683"/>
      <c r="AA13" s="683"/>
      <c r="AB13" s="683"/>
      <c r="AC13" s="684"/>
      <c r="AD13" s="682">
        <v>32000</v>
      </c>
      <c r="AE13" s="683"/>
      <c r="AF13" s="683"/>
      <c r="AG13" s="683"/>
      <c r="AH13" s="683"/>
      <c r="AI13" s="683"/>
      <c r="AJ13" s="684"/>
      <c r="AK13" s="682">
        <v>32000</v>
      </c>
      <c r="AL13" s="683"/>
      <c r="AM13" s="683"/>
      <c r="AN13" s="683"/>
      <c r="AO13" s="683"/>
      <c r="AP13" s="683"/>
      <c r="AQ13" s="684"/>
      <c r="AR13" s="946">
        <v>35000</v>
      </c>
      <c r="AS13" s="947"/>
      <c r="AT13" s="947"/>
      <c r="AU13" s="947"/>
      <c r="AV13" s="947"/>
      <c r="AW13" s="947"/>
      <c r="AX13" s="948"/>
    </row>
    <row r="14" spans="1:50" ht="21" customHeight="1" x14ac:dyDescent="0.15">
      <c r="A14" s="637"/>
      <c r="B14" s="638"/>
      <c r="C14" s="638"/>
      <c r="D14" s="638"/>
      <c r="E14" s="638"/>
      <c r="F14" s="639"/>
      <c r="G14" s="752"/>
      <c r="H14" s="753"/>
      <c r="I14" s="738" t="s">
        <v>9</v>
      </c>
      <c r="J14" s="787"/>
      <c r="K14" s="787"/>
      <c r="L14" s="787"/>
      <c r="M14" s="787"/>
      <c r="N14" s="787"/>
      <c r="O14" s="788"/>
      <c r="P14" s="682" t="s">
        <v>547</v>
      </c>
      <c r="Q14" s="683"/>
      <c r="R14" s="683"/>
      <c r="S14" s="683"/>
      <c r="T14" s="683"/>
      <c r="U14" s="683"/>
      <c r="V14" s="684"/>
      <c r="W14" s="682">
        <v>18900</v>
      </c>
      <c r="X14" s="683"/>
      <c r="Y14" s="683"/>
      <c r="Z14" s="683"/>
      <c r="AA14" s="683"/>
      <c r="AB14" s="683"/>
      <c r="AC14" s="684"/>
      <c r="AD14" s="682" t="s">
        <v>548</v>
      </c>
      <c r="AE14" s="683"/>
      <c r="AF14" s="683"/>
      <c r="AG14" s="683"/>
      <c r="AH14" s="683"/>
      <c r="AI14" s="683"/>
      <c r="AJ14" s="684"/>
      <c r="AK14" s="682"/>
      <c r="AL14" s="683"/>
      <c r="AM14" s="683"/>
      <c r="AN14" s="683"/>
      <c r="AO14" s="683"/>
      <c r="AP14" s="683"/>
      <c r="AQ14" s="684"/>
      <c r="AR14" s="816"/>
      <c r="AS14" s="816"/>
      <c r="AT14" s="816"/>
      <c r="AU14" s="816"/>
      <c r="AV14" s="816"/>
      <c r="AW14" s="816"/>
      <c r="AX14" s="817"/>
    </row>
    <row r="15" spans="1:50" ht="21" customHeight="1" x14ac:dyDescent="0.15">
      <c r="A15" s="637"/>
      <c r="B15" s="638"/>
      <c r="C15" s="638"/>
      <c r="D15" s="638"/>
      <c r="E15" s="638"/>
      <c r="F15" s="639"/>
      <c r="G15" s="752"/>
      <c r="H15" s="753"/>
      <c r="I15" s="738" t="s">
        <v>52</v>
      </c>
      <c r="J15" s="739"/>
      <c r="K15" s="739"/>
      <c r="L15" s="739"/>
      <c r="M15" s="739"/>
      <c r="N15" s="739"/>
      <c r="O15" s="740"/>
      <c r="P15" s="682">
        <v>32190</v>
      </c>
      <c r="Q15" s="683"/>
      <c r="R15" s="683"/>
      <c r="S15" s="683"/>
      <c r="T15" s="683"/>
      <c r="U15" s="683"/>
      <c r="V15" s="684"/>
      <c r="W15" s="682">
        <v>31769</v>
      </c>
      <c r="X15" s="683"/>
      <c r="Y15" s="683"/>
      <c r="Z15" s="683"/>
      <c r="AA15" s="683"/>
      <c r="AB15" s="683"/>
      <c r="AC15" s="684"/>
      <c r="AD15" s="682">
        <v>38689</v>
      </c>
      <c r="AE15" s="683"/>
      <c r="AF15" s="683"/>
      <c r="AG15" s="683"/>
      <c r="AH15" s="683"/>
      <c r="AI15" s="683"/>
      <c r="AJ15" s="684"/>
      <c r="AK15" s="682">
        <v>21078</v>
      </c>
      <c r="AL15" s="683"/>
      <c r="AM15" s="683"/>
      <c r="AN15" s="683"/>
      <c r="AO15" s="683"/>
      <c r="AP15" s="683"/>
      <c r="AQ15" s="684"/>
      <c r="AR15" s="682"/>
      <c r="AS15" s="683"/>
      <c r="AT15" s="683"/>
      <c r="AU15" s="683"/>
      <c r="AV15" s="683"/>
      <c r="AW15" s="683"/>
      <c r="AX15" s="786"/>
    </row>
    <row r="16" spans="1:50" ht="21" customHeight="1" x14ac:dyDescent="0.15">
      <c r="A16" s="637"/>
      <c r="B16" s="638"/>
      <c r="C16" s="638"/>
      <c r="D16" s="638"/>
      <c r="E16" s="638"/>
      <c r="F16" s="639"/>
      <c r="G16" s="752"/>
      <c r="H16" s="753"/>
      <c r="I16" s="738" t="s">
        <v>53</v>
      </c>
      <c r="J16" s="739"/>
      <c r="K16" s="739"/>
      <c r="L16" s="739"/>
      <c r="M16" s="739"/>
      <c r="N16" s="739"/>
      <c r="O16" s="740"/>
      <c r="P16" s="682">
        <v>-31769</v>
      </c>
      <c r="Q16" s="683"/>
      <c r="R16" s="683"/>
      <c r="S16" s="683"/>
      <c r="T16" s="683"/>
      <c r="U16" s="683"/>
      <c r="V16" s="684"/>
      <c r="W16" s="682">
        <v>-38689</v>
      </c>
      <c r="X16" s="683"/>
      <c r="Y16" s="683"/>
      <c r="Z16" s="683"/>
      <c r="AA16" s="683"/>
      <c r="AB16" s="683"/>
      <c r="AC16" s="684"/>
      <c r="AD16" s="682">
        <v>-21078</v>
      </c>
      <c r="AE16" s="683"/>
      <c r="AF16" s="683"/>
      <c r="AG16" s="683"/>
      <c r="AH16" s="683"/>
      <c r="AI16" s="683"/>
      <c r="AJ16" s="684"/>
      <c r="AK16" s="682"/>
      <c r="AL16" s="683"/>
      <c r="AM16" s="683"/>
      <c r="AN16" s="683"/>
      <c r="AO16" s="683"/>
      <c r="AP16" s="683"/>
      <c r="AQ16" s="684"/>
      <c r="AR16" s="779"/>
      <c r="AS16" s="780"/>
      <c r="AT16" s="780"/>
      <c r="AU16" s="780"/>
      <c r="AV16" s="780"/>
      <c r="AW16" s="780"/>
      <c r="AX16" s="781"/>
    </row>
    <row r="17" spans="1:50" ht="24.75" customHeight="1" x14ac:dyDescent="0.15">
      <c r="A17" s="637"/>
      <c r="B17" s="638"/>
      <c r="C17" s="638"/>
      <c r="D17" s="638"/>
      <c r="E17" s="638"/>
      <c r="F17" s="639"/>
      <c r="G17" s="752"/>
      <c r="H17" s="753"/>
      <c r="I17" s="738" t="s">
        <v>51</v>
      </c>
      <c r="J17" s="787"/>
      <c r="K17" s="787"/>
      <c r="L17" s="787"/>
      <c r="M17" s="787"/>
      <c r="N17" s="787"/>
      <c r="O17" s="788"/>
      <c r="P17" s="682" t="s">
        <v>547</v>
      </c>
      <c r="Q17" s="683"/>
      <c r="R17" s="683"/>
      <c r="S17" s="683"/>
      <c r="T17" s="683"/>
      <c r="U17" s="683"/>
      <c r="V17" s="684"/>
      <c r="W17" s="682">
        <v>-10500</v>
      </c>
      <c r="X17" s="683"/>
      <c r="Y17" s="683"/>
      <c r="Z17" s="683"/>
      <c r="AA17" s="683"/>
      <c r="AB17" s="683"/>
      <c r="AC17" s="684"/>
      <c r="AD17" s="682">
        <v>-10000</v>
      </c>
      <c r="AE17" s="683"/>
      <c r="AF17" s="683"/>
      <c r="AG17" s="683"/>
      <c r="AH17" s="683"/>
      <c r="AI17" s="683"/>
      <c r="AJ17" s="684"/>
      <c r="AK17" s="682"/>
      <c r="AL17" s="683"/>
      <c r="AM17" s="683"/>
      <c r="AN17" s="683"/>
      <c r="AO17" s="683"/>
      <c r="AP17" s="683"/>
      <c r="AQ17" s="684"/>
      <c r="AR17" s="944"/>
      <c r="AS17" s="944"/>
      <c r="AT17" s="944"/>
      <c r="AU17" s="944"/>
      <c r="AV17" s="944"/>
      <c r="AW17" s="944"/>
      <c r="AX17" s="945"/>
    </row>
    <row r="18" spans="1:50" ht="24.75" customHeight="1" x14ac:dyDescent="0.15">
      <c r="A18" s="637"/>
      <c r="B18" s="638"/>
      <c r="C18" s="638"/>
      <c r="D18" s="638"/>
      <c r="E18" s="638"/>
      <c r="F18" s="639"/>
      <c r="G18" s="754"/>
      <c r="H18" s="755"/>
      <c r="I18" s="743" t="s">
        <v>21</v>
      </c>
      <c r="J18" s="744"/>
      <c r="K18" s="744"/>
      <c r="L18" s="744"/>
      <c r="M18" s="744"/>
      <c r="N18" s="744"/>
      <c r="O18" s="745"/>
      <c r="P18" s="906">
        <f>SUM(P13:V17)</f>
        <v>34421</v>
      </c>
      <c r="Q18" s="907"/>
      <c r="R18" s="907"/>
      <c r="S18" s="907"/>
      <c r="T18" s="907"/>
      <c r="U18" s="907"/>
      <c r="V18" s="908"/>
      <c r="W18" s="906">
        <f>SUM(W13:AC17)</f>
        <v>33480</v>
      </c>
      <c r="X18" s="907"/>
      <c r="Y18" s="907"/>
      <c r="Z18" s="907"/>
      <c r="AA18" s="907"/>
      <c r="AB18" s="907"/>
      <c r="AC18" s="908"/>
      <c r="AD18" s="906">
        <f>SUM(AD13:AJ17)</f>
        <v>39611</v>
      </c>
      <c r="AE18" s="907"/>
      <c r="AF18" s="907"/>
      <c r="AG18" s="907"/>
      <c r="AH18" s="907"/>
      <c r="AI18" s="907"/>
      <c r="AJ18" s="908"/>
      <c r="AK18" s="906">
        <f>SUM(AK13:AQ17)</f>
        <v>53078</v>
      </c>
      <c r="AL18" s="907"/>
      <c r="AM18" s="907"/>
      <c r="AN18" s="907"/>
      <c r="AO18" s="907"/>
      <c r="AP18" s="907"/>
      <c r="AQ18" s="908"/>
      <c r="AR18" s="906">
        <f>SUM(AR13:AX17)</f>
        <v>35000</v>
      </c>
      <c r="AS18" s="907"/>
      <c r="AT18" s="907"/>
      <c r="AU18" s="907"/>
      <c r="AV18" s="907"/>
      <c r="AW18" s="907"/>
      <c r="AX18" s="909"/>
    </row>
    <row r="19" spans="1:50" ht="24.75" customHeight="1" x14ac:dyDescent="0.15">
      <c r="A19" s="637"/>
      <c r="B19" s="638"/>
      <c r="C19" s="638"/>
      <c r="D19" s="638"/>
      <c r="E19" s="638"/>
      <c r="F19" s="639"/>
      <c r="G19" s="904" t="s">
        <v>10</v>
      </c>
      <c r="H19" s="905"/>
      <c r="I19" s="905"/>
      <c r="J19" s="905"/>
      <c r="K19" s="905"/>
      <c r="L19" s="905"/>
      <c r="M19" s="905"/>
      <c r="N19" s="905"/>
      <c r="O19" s="905"/>
      <c r="P19" s="682">
        <v>31078</v>
      </c>
      <c r="Q19" s="683"/>
      <c r="R19" s="683"/>
      <c r="S19" s="683"/>
      <c r="T19" s="683"/>
      <c r="U19" s="683"/>
      <c r="V19" s="684"/>
      <c r="W19" s="682">
        <v>29427</v>
      </c>
      <c r="X19" s="683"/>
      <c r="Y19" s="683"/>
      <c r="Z19" s="683"/>
      <c r="AA19" s="683"/>
      <c r="AB19" s="683"/>
      <c r="AC19" s="684"/>
      <c r="AD19" s="682">
        <v>23520</v>
      </c>
      <c r="AE19" s="683"/>
      <c r="AF19" s="683"/>
      <c r="AG19" s="683"/>
      <c r="AH19" s="683"/>
      <c r="AI19" s="683"/>
      <c r="AJ19" s="684"/>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4" t="s">
        <v>11</v>
      </c>
      <c r="H20" s="905"/>
      <c r="I20" s="905"/>
      <c r="J20" s="905"/>
      <c r="K20" s="905"/>
      <c r="L20" s="905"/>
      <c r="M20" s="905"/>
      <c r="N20" s="905"/>
      <c r="O20" s="905"/>
      <c r="P20" s="351">
        <f>IF(P18=0, "-", SUM(P19)/P18)</f>
        <v>0.90287905638999444</v>
      </c>
      <c r="Q20" s="351"/>
      <c r="R20" s="351"/>
      <c r="S20" s="351"/>
      <c r="T20" s="351"/>
      <c r="U20" s="351"/>
      <c r="V20" s="351"/>
      <c r="W20" s="351">
        <f t="shared" ref="W20" si="0">IF(W18=0, "-", SUM(W19)/W18)</f>
        <v>0.87894265232974911</v>
      </c>
      <c r="X20" s="351"/>
      <c r="Y20" s="351"/>
      <c r="Z20" s="351"/>
      <c r="AA20" s="351"/>
      <c r="AB20" s="351"/>
      <c r="AC20" s="351"/>
      <c r="AD20" s="351">
        <f t="shared" ref="AD20" si="1">IF(AD18=0, "-", SUM(AD19)/AD18)</f>
        <v>0.59377445659034112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7"/>
      <c r="B21" s="878"/>
      <c r="C21" s="878"/>
      <c r="D21" s="878"/>
      <c r="E21" s="878"/>
      <c r="F21" s="973"/>
      <c r="G21" s="349" t="s">
        <v>507</v>
      </c>
      <c r="H21" s="350"/>
      <c r="I21" s="350"/>
      <c r="J21" s="350"/>
      <c r="K21" s="350"/>
      <c r="L21" s="350"/>
      <c r="M21" s="350"/>
      <c r="N21" s="350"/>
      <c r="O21" s="350"/>
      <c r="P21" s="351">
        <f>IF(P19=0, "-", SUM(P19)/SUM(P13,P14))</f>
        <v>0.91405882352941181</v>
      </c>
      <c r="Q21" s="351"/>
      <c r="R21" s="351"/>
      <c r="S21" s="351"/>
      <c r="T21" s="351"/>
      <c r="U21" s="351"/>
      <c r="V21" s="351"/>
      <c r="W21" s="351">
        <f t="shared" ref="W21" si="2">IF(W19=0, "-", SUM(W19)/SUM(W13,W14))</f>
        <v>0.57813359528487229</v>
      </c>
      <c r="X21" s="351"/>
      <c r="Y21" s="351"/>
      <c r="Z21" s="351"/>
      <c r="AA21" s="351"/>
      <c r="AB21" s="351"/>
      <c r="AC21" s="351"/>
      <c r="AD21" s="351">
        <f t="shared" ref="AD21" si="3">IF(AD19=0, "-", SUM(AD19)/SUM(AD13,AD14))</f>
        <v>0.73499999999999999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484</v>
      </c>
      <c r="B22" s="989"/>
      <c r="C22" s="989"/>
      <c r="D22" s="989"/>
      <c r="E22" s="989"/>
      <c r="F22" s="990"/>
      <c r="G22" s="978" t="s">
        <v>482</v>
      </c>
      <c r="H22" s="243"/>
      <c r="I22" s="243"/>
      <c r="J22" s="243"/>
      <c r="K22" s="243"/>
      <c r="L22" s="243"/>
      <c r="M22" s="243"/>
      <c r="N22" s="243"/>
      <c r="O22" s="244"/>
      <c r="P22" s="969" t="s">
        <v>481</v>
      </c>
      <c r="Q22" s="243"/>
      <c r="R22" s="243"/>
      <c r="S22" s="243"/>
      <c r="T22" s="243"/>
      <c r="U22" s="243"/>
      <c r="V22" s="244"/>
      <c r="W22" s="969" t="s">
        <v>480</v>
      </c>
      <c r="X22" s="243"/>
      <c r="Y22" s="243"/>
      <c r="Z22" s="243"/>
      <c r="AA22" s="243"/>
      <c r="AB22" s="243"/>
      <c r="AC22" s="244"/>
      <c r="AD22" s="969" t="s">
        <v>479</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9" t="s">
        <v>657</v>
      </c>
      <c r="H23" s="980"/>
      <c r="I23" s="980"/>
      <c r="J23" s="980"/>
      <c r="K23" s="980"/>
      <c r="L23" s="980"/>
      <c r="M23" s="980"/>
      <c r="N23" s="980"/>
      <c r="O23" s="981"/>
      <c r="P23" s="682">
        <v>32000</v>
      </c>
      <c r="Q23" s="683"/>
      <c r="R23" s="683"/>
      <c r="S23" s="683"/>
      <c r="T23" s="683"/>
      <c r="U23" s="683"/>
      <c r="V23" s="684"/>
      <c r="W23" s="682">
        <v>35000</v>
      </c>
      <c r="X23" s="683"/>
      <c r="Y23" s="683"/>
      <c r="Z23" s="683"/>
      <c r="AA23" s="683"/>
      <c r="AB23" s="683"/>
      <c r="AC23" s="684"/>
      <c r="AD23" s="998" t="s">
        <v>658</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82"/>
      <c r="Q24" s="683"/>
      <c r="R24" s="683"/>
      <c r="S24" s="683"/>
      <c r="T24" s="683"/>
      <c r="U24" s="683"/>
      <c r="V24" s="684"/>
      <c r="W24" s="682"/>
      <c r="X24" s="683"/>
      <c r="Y24" s="683"/>
      <c r="Z24" s="683"/>
      <c r="AA24" s="683"/>
      <c r="AB24" s="683"/>
      <c r="AC24" s="68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82"/>
      <c r="Q25" s="683"/>
      <c r="R25" s="683"/>
      <c r="S25" s="683"/>
      <c r="T25" s="683"/>
      <c r="U25" s="683"/>
      <c r="V25" s="684"/>
      <c r="W25" s="682"/>
      <c r="X25" s="683"/>
      <c r="Y25" s="683"/>
      <c r="Z25" s="683"/>
      <c r="AA25" s="683"/>
      <c r="AB25" s="683"/>
      <c r="AC25" s="68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82"/>
      <c r="Q26" s="683"/>
      <c r="R26" s="683"/>
      <c r="S26" s="683"/>
      <c r="T26" s="683"/>
      <c r="U26" s="683"/>
      <c r="V26" s="684"/>
      <c r="W26" s="682"/>
      <c r="X26" s="683"/>
      <c r="Y26" s="683"/>
      <c r="Z26" s="683"/>
      <c r="AA26" s="683"/>
      <c r="AB26" s="683"/>
      <c r="AC26" s="68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82"/>
      <c r="Q27" s="683"/>
      <c r="R27" s="683"/>
      <c r="S27" s="683"/>
      <c r="T27" s="683"/>
      <c r="U27" s="683"/>
      <c r="V27" s="684"/>
      <c r="W27" s="682"/>
      <c r="X27" s="683"/>
      <c r="Y27" s="683"/>
      <c r="Z27" s="683"/>
      <c r="AA27" s="683"/>
      <c r="AB27" s="683"/>
      <c r="AC27" s="68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487</v>
      </c>
      <c r="H28" s="983"/>
      <c r="I28" s="983"/>
      <c r="J28" s="983"/>
      <c r="K28" s="983"/>
      <c r="L28" s="983"/>
      <c r="M28" s="983"/>
      <c r="N28" s="983"/>
      <c r="O28" s="984"/>
      <c r="P28" s="906">
        <f>P29-SUM(P23:P27)</f>
        <v>0</v>
      </c>
      <c r="Q28" s="907"/>
      <c r="R28" s="907"/>
      <c r="S28" s="907"/>
      <c r="T28" s="907"/>
      <c r="U28" s="907"/>
      <c r="V28" s="908"/>
      <c r="W28" s="906">
        <f>W29-SUM(W23:W27)</f>
        <v>0</v>
      </c>
      <c r="X28" s="907"/>
      <c r="Y28" s="907"/>
      <c r="Z28" s="907"/>
      <c r="AA28" s="907"/>
      <c r="AB28" s="907"/>
      <c r="AC28" s="908"/>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61">
        <f>AK13</f>
        <v>32000</v>
      </c>
      <c r="Q29" s="962"/>
      <c r="R29" s="962"/>
      <c r="S29" s="962"/>
      <c r="T29" s="962"/>
      <c r="U29" s="962"/>
      <c r="V29" s="963"/>
      <c r="W29" s="961">
        <f>AR13</f>
        <v>35000</v>
      </c>
      <c r="X29" s="962"/>
      <c r="Y29" s="962"/>
      <c r="Z29" s="962"/>
      <c r="AA29" s="962"/>
      <c r="AB29" s="962"/>
      <c r="AC29" s="963"/>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9" t="s">
        <v>500</v>
      </c>
      <c r="B30" s="890"/>
      <c r="C30" s="890"/>
      <c r="D30" s="890"/>
      <c r="E30" s="890"/>
      <c r="F30" s="891"/>
      <c r="G30" s="801" t="s">
        <v>266</v>
      </c>
      <c r="H30" s="802"/>
      <c r="I30" s="802"/>
      <c r="J30" s="802"/>
      <c r="K30" s="802"/>
      <c r="L30" s="802"/>
      <c r="M30" s="802"/>
      <c r="N30" s="802"/>
      <c r="O30" s="803"/>
      <c r="P30" s="885" t="s">
        <v>60</v>
      </c>
      <c r="Q30" s="802"/>
      <c r="R30" s="802"/>
      <c r="S30" s="802"/>
      <c r="T30" s="802"/>
      <c r="U30" s="802"/>
      <c r="V30" s="802"/>
      <c r="W30" s="802"/>
      <c r="X30" s="803"/>
      <c r="Y30" s="882"/>
      <c r="Z30" s="883"/>
      <c r="AA30" s="884"/>
      <c r="AB30" s="886" t="s">
        <v>12</v>
      </c>
      <c r="AC30" s="887"/>
      <c r="AD30" s="888"/>
      <c r="AE30" s="942" t="s">
        <v>358</v>
      </c>
      <c r="AF30" s="942"/>
      <c r="AG30" s="942"/>
      <c r="AH30" s="942"/>
      <c r="AI30" s="942" t="s">
        <v>359</v>
      </c>
      <c r="AJ30" s="942"/>
      <c r="AK30" s="942"/>
      <c r="AL30" s="942"/>
      <c r="AM30" s="942" t="s">
        <v>365</v>
      </c>
      <c r="AN30" s="942"/>
      <c r="AO30" s="942"/>
      <c r="AP30" s="886"/>
      <c r="AQ30" s="795" t="s">
        <v>356</v>
      </c>
      <c r="AR30" s="796"/>
      <c r="AS30" s="796"/>
      <c r="AT30" s="797"/>
      <c r="AU30" s="802" t="s">
        <v>254</v>
      </c>
      <c r="AV30" s="802"/>
      <c r="AW30" s="802"/>
      <c r="AX30" s="943"/>
    </row>
    <row r="31" spans="1:50" ht="18.75" customHeight="1" x14ac:dyDescent="0.15">
      <c r="A31" s="431"/>
      <c r="B31" s="432"/>
      <c r="C31" s="432"/>
      <c r="D31" s="432"/>
      <c r="E31" s="432"/>
      <c r="F31" s="433"/>
      <c r="G31" s="450"/>
      <c r="H31" s="429"/>
      <c r="I31" s="429"/>
      <c r="J31" s="429"/>
      <c r="K31" s="429"/>
      <c r="L31" s="429"/>
      <c r="M31" s="429"/>
      <c r="N31" s="429"/>
      <c r="O31" s="451"/>
      <c r="P31" s="470"/>
      <c r="Q31" s="429"/>
      <c r="R31" s="429"/>
      <c r="S31" s="429"/>
      <c r="T31" s="429"/>
      <c r="U31" s="429"/>
      <c r="V31" s="429"/>
      <c r="W31" s="429"/>
      <c r="X31" s="451"/>
      <c r="Y31" s="489"/>
      <c r="Z31" s="490"/>
      <c r="AA31" s="491"/>
      <c r="AB31" s="444"/>
      <c r="AC31" s="445"/>
      <c r="AD31" s="446"/>
      <c r="AE31" s="563"/>
      <c r="AF31" s="563"/>
      <c r="AG31" s="563"/>
      <c r="AH31" s="563"/>
      <c r="AI31" s="563"/>
      <c r="AJ31" s="563"/>
      <c r="AK31" s="563"/>
      <c r="AL31" s="563"/>
      <c r="AM31" s="563"/>
      <c r="AN31" s="563"/>
      <c r="AO31" s="563"/>
      <c r="AP31" s="444"/>
      <c r="AQ31" s="604" t="s">
        <v>610</v>
      </c>
      <c r="AR31" s="187"/>
      <c r="AS31" s="131" t="s">
        <v>357</v>
      </c>
      <c r="AT31" s="132"/>
      <c r="AU31" s="186">
        <v>37</v>
      </c>
      <c r="AV31" s="186"/>
      <c r="AW31" s="429" t="s">
        <v>301</v>
      </c>
      <c r="AX31" s="430"/>
    </row>
    <row r="32" spans="1:50" ht="23.25" customHeight="1" x14ac:dyDescent="0.15">
      <c r="A32" s="434"/>
      <c r="B32" s="432"/>
      <c r="C32" s="432"/>
      <c r="D32" s="432"/>
      <c r="E32" s="432"/>
      <c r="F32" s="433"/>
      <c r="G32" s="575" t="s">
        <v>550</v>
      </c>
      <c r="H32" s="576"/>
      <c r="I32" s="576"/>
      <c r="J32" s="576"/>
      <c r="K32" s="576"/>
      <c r="L32" s="576"/>
      <c r="M32" s="576"/>
      <c r="N32" s="576"/>
      <c r="O32" s="577"/>
      <c r="P32" s="100" t="s">
        <v>551</v>
      </c>
      <c r="Q32" s="100"/>
      <c r="R32" s="100"/>
      <c r="S32" s="100"/>
      <c r="T32" s="100"/>
      <c r="U32" s="100"/>
      <c r="V32" s="100"/>
      <c r="W32" s="100"/>
      <c r="X32" s="101"/>
      <c r="Y32" s="498" t="s">
        <v>13</v>
      </c>
      <c r="Z32" s="542"/>
      <c r="AA32" s="543"/>
      <c r="AB32" s="483" t="s">
        <v>15</v>
      </c>
      <c r="AC32" s="483"/>
      <c r="AD32" s="483"/>
      <c r="AE32" s="239">
        <v>2.1</v>
      </c>
      <c r="AF32" s="240"/>
      <c r="AG32" s="240"/>
      <c r="AH32" s="240"/>
      <c r="AI32" s="239">
        <v>2.2000000000000002</v>
      </c>
      <c r="AJ32" s="240"/>
      <c r="AK32" s="240"/>
      <c r="AL32" s="240"/>
      <c r="AM32" s="359" t="s">
        <v>467</v>
      </c>
      <c r="AN32" s="194"/>
      <c r="AO32" s="194"/>
      <c r="AP32" s="360"/>
      <c r="AQ32" s="359" t="s">
        <v>548</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4" t="s">
        <v>15</v>
      </c>
      <c r="AC33" s="534"/>
      <c r="AD33" s="534"/>
      <c r="AE33" s="239" t="s">
        <v>548</v>
      </c>
      <c r="AF33" s="240"/>
      <c r="AG33" s="240"/>
      <c r="AH33" s="240"/>
      <c r="AI33" s="239" t="s">
        <v>548</v>
      </c>
      <c r="AJ33" s="240"/>
      <c r="AK33" s="240"/>
      <c r="AL33" s="240"/>
      <c r="AM33" s="359" t="s">
        <v>467</v>
      </c>
      <c r="AN33" s="194"/>
      <c r="AO33" s="194"/>
      <c r="AP33" s="360"/>
      <c r="AQ33" s="359" t="s">
        <v>548</v>
      </c>
      <c r="AR33" s="194"/>
      <c r="AS33" s="194"/>
      <c r="AT33" s="360"/>
      <c r="AU33" s="240">
        <v>4</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ROUND(AE32/$AU$33*100,0)</f>
        <v>53</v>
      </c>
      <c r="AF34" s="240"/>
      <c r="AG34" s="240"/>
      <c r="AH34" s="240"/>
      <c r="AI34" s="239">
        <f>ROUND(AI32/$AU$33*100,0)</f>
        <v>55</v>
      </c>
      <c r="AJ34" s="240"/>
      <c r="AK34" s="240"/>
      <c r="AL34" s="240"/>
      <c r="AM34" s="359" t="s">
        <v>467</v>
      </c>
      <c r="AN34" s="194"/>
      <c r="AO34" s="194"/>
      <c r="AP34" s="360"/>
      <c r="AQ34" s="359" t="s">
        <v>548</v>
      </c>
      <c r="AR34" s="194"/>
      <c r="AS34" s="194"/>
      <c r="AT34" s="360"/>
      <c r="AU34" s="240"/>
      <c r="AV34" s="240"/>
      <c r="AW34" s="240"/>
      <c r="AX34" s="242"/>
    </row>
    <row r="35" spans="1:50" ht="23.25" customHeight="1" x14ac:dyDescent="0.15">
      <c r="A35" s="225" t="s">
        <v>536</v>
      </c>
      <c r="B35" s="226"/>
      <c r="C35" s="226"/>
      <c r="D35" s="226"/>
      <c r="E35" s="226"/>
      <c r="F35" s="227"/>
      <c r="G35" s="231" t="s">
        <v>659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8" t="s">
        <v>500</v>
      </c>
      <c r="B37" s="799"/>
      <c r="C37" s="799"/>
      <c r="D37" s="799"/>
      <c r="E37" s="799"/>
      <c r="F37" s="800"/>
      <c r="G37" s="447" t="s">
        <v>266</v>
      </c>
      <c r="H37" s="448"/>
      <c r="I37" s="448"/>
      <c r="J37" s="448"/>
      <c r="K37" s="448"/>
      <c r="L37" s="448"/>
      <c r="M37" s="448"/>
      <c r="N37" s="448"/>
      <c r="O37" s="449"/>
      <c r="P37" s="782" t="s">
        <v>60</v>
      </c>
      <c r="Q37" s="448"/>
      <c r="R37" s="448"/>
      <c r="S37" s="448"/>
      <c r="T37" s="448"/>
      <c r="U37" s="448"/>
      <c r="V37" s="448"/>
      <c r="W37" s="448"/>
      <c r="X37" s="449"/>
      <c r="Y37" s="588"/>
      <c r="Z37" s="589"/>
      <c r="AA37" s="590"/>
      <c r="AB37" s="789" t="s">
        <v>12</v>
      </c>
      <c r="AC37" s="790"/>
      <c r="AD37" s="791"/>
      <c r="AE37" s="783" t="s">
        <v>358</v>
      </c>
      <c r="AF37" s="783"/>
      <c r="AG37" s="783"/>
      <c r="AH37" s="783"/>
      <c r="AI37" s="783" t="s">
        <v>359</v>
      </c>
      <c r="AJ37" s="783"/>
      <c r="AK37" s="783"/>
      <c r="AL37" s="783"/>
      <c r="AM37" s="783" t="s">
        <v>365</v>
      </c>
      <c r="AN37" s="783"/>
      <c r="AO37" s="783"/>
      <c r="AP37" s="789"/>
      <c r="AQ37" s="180" t="s">
        <v>356</v>
      </c>
      <c r="AR37" s="172"/>
      <c r="AS37" s="172"/>
      <c r="AT37" s="173"/>
      <c r="AU37" s="448" t="s">
        <v>254</v>
      </c>
      <c r="AV37" s="448"/>
      <c r="AW37" s="448"/>
      <c r="AX37" s="937"/>
    </row>
    <row r="38" spans="1:50" ht="18.75" customHeight="1" x14ac:dyDescent="0.15">
      <c r="A38" s="431"/>
      <c r="B38" s="432"/>
      <c r="C38" s="432"/>
      <c r="D38" s="432"/>
      <c r="E38" s="432"/>
      <c r="F38" s="433"/>
      <c r="G38" s="450"/>
      <c r="H38" s="429"/>
      <c r="I38" s="429"/>
      <c r="J38" s="429"/>
      <c r="K38" s="429"/>
      <c r="L38" s="429"/>
      <c r="M38" s="429"/>
      <c r="N38" s="429"/>
      <c r="O38" s="451"/>
      <c r="P38" s="470"/>
      <c r="Q38" s="429"/>
      <c r="R38" s="429"/>
      <c r="S38" s="429"/>
      <c r="T38" s="429"/>
      <c r="U38" s="429"/>
      <c r="V38" s="429"/>
      <c r="W38" s="429"/>
      <c r="X38" s="451"/>
      <c r="Y38" s="489"/>
      <c r="Z38" s="490"/>
      <c r="AA38" s="491"/>
      <c r="AB38" s="444"/>
      <c r="AC38" s="445"/>
      <c r="AD38" s="446"/>
      <c r="AE38" s="563"/>
      <c r="AF38" s="563"/>
      <c r="AG38" s="563"/>
      <c r="AH38" s="563"/>
      <c r="AI38" s="563"/>
      <c r="AJ38" s="563"/>
      <c r="AK38" s="563"/>
      <c r="AL38" s="563"/>
      <c r="AM38" s="563"/>
      <c r="AN38" s="563"/>
      <c r="AO38" s="563"/>
      <c r="AP38" s="444"/>
      <c r="AQ38" s="604" t="s">
        <v>610</v>
      </c>
      <c r="AR38" s="187"/>
      <c r="AS38" s="131" t="s">
        <v>357</v>
      </c>
      <c r="AT38" s="132"/>
      <c r="AU38" s="186">
        <v>32</v>
      </c>
      <c r="AV38" s="186"/>
      <c r="AW38" s="429" t="s">
        <v>301</v>
      </c>
      <c r="AX38" s="430"/>
    </row>
    <row r="39" spans="1:50" ht="23.25" customHeight="1" x14ac:dyDescent="0.15">
      <c r="A39" s="434"/>
      <c r="B39" s="432"/>
      <c r="C39" s="432"/>
      <c r="D39" s="432"/>
      <c r="E39" s="432"/>
      <c r="F39" s="433"/>
      <c r="G39" s="575" t="s">
        <v>552</v>
      </c>
      <c r="H39" s="576"/>
      <c r="I39" s="576"/>
      <c r="J39" s="576"/>
      <c r="K39" s="576"/>
      <c r="L39" s="576"/>
      <c r="M39" s="576"/>
      <c r="N39" s="576"/>
      <c r="O39" s="577"/>
      <c r="P39" s="100" t="s">
        <v>553</v>
      </c>
      <c r="Q39" s="100"/>
      <c r="R39" s="100"/>
      <c r="S39" s="100"/>
      <c r="T39" s="100"/>
      <c r="U39" s="100"/>
      <c r="V39" s="100"/>
      <c r="W39" s="100"/>
      <c r="X39" s="101"/>
      <c r="Y39" s="498" t="s">
        <v>13</v>
      </c>
      <c r="Z39" s="542"/>
      <c r="AA39" s="543"/>
      <c r="AB39" s="483" t="s">
        <v>15</v>
      </c>
      <c r="AC39" s="483"/>
      <c r="AD39" s="483"/>
      <c r="AE39" s="239">
        <v>5.0999999999999996</v>
      </c>
      <c r="AF39" s="240"/>
      <c r="AG39" s="240"/>
      <c r="AH39" s="240"/>
      <c r="AI39" s="239">
        <v>4.5999999999999996</v>
      </c>
      <c r="AJ39" s="240"/>
      <c r="AK39" s="240"/>
      <c r="AL39" s="240"/>
      <c r="AM39" s="359">
        <f>ROUND(36/920*100,1)</f>
        <v>3.9</v>
      </c>
      <c r="AN39" s="194"/>
      <c r="AO39" s="194"/>
      <c r="AP39" s="360"/>
      <c r="AQ39" s="359" t="s">
        <v>548</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4" t="s">
        <v>15</v>
      </c>
      <c r="AC40" s="534"/>
      <c r="AD40" s="534"/>
      <c r="AE40" s="239" t="s">
        <v>548</v>
      </c>
      <c r="AF40" s="240"/>
      <c r="AG40" s="240"/>
      <c r="AH40" s="240"/>
      <c r="AI40" s="239" t="s">
        <v>548</v>
      </c>
      <c r="AJ40" s="240"/>
      <c r="AK40" s="240"/>
      <c r="AL40" s="240"/>
      <c r="AM40" s="239" t="s">
        <v>548</v>
      </c>
      <c r="AN40" s="240"/>
      <c r="AO40" s="240"/>
      <c r="AP40" s="240"/>
      <c r="AQ40" s="359" t="s">
        <v>548</v>
      </c>
      <c r="AR40" s="194"/>
      <c r="AS40" s="194"/>
      <c r="AT40" s="360"/>
      <c r="AU40" s="240">
        <v>20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f>ROUND(AE39/$AU$40*100,0)</f>
        <v>26</v>
      </c>
      <c r="AF41" s="240"/>
      <c r="AG41" s="240"/>
      <c r="AH41" s="240"/>
      <c r="AI41" s="239">
        <f t="shared" ref="AI41" si="4">ROUND(AI39/$AU$40*100,0)</f>
        <v>23</v>
      </c>
      <c r="AJ41" s="240"/>
      <c r="AK41" s="240"/>
      <c r="AL41" s="240"/>
      <c r="AM41" s="239">
        <f t="shared" ref="AM41" si="5">ROUND(AM39/$AU$40*100,0)</f>
        <v>20</v>
      </c>
      <c r="AN41" s="240"/>
      <c r="AO41" s="240"/>
      <c r="AP41" s="240"/>
      <c r="AQ41" s="359" t="s">
        <v>548</v>
      </c>
      <c r="AR41" s="194"/>
      <c r="AS41" s="194"/>
      <c r="AT41" s="360"/>
      <c r="AU41" s="240"/>
      <c r="AV41" s="240"/>
      <c r="AW41" s="240"/>
      <c r="AX41" s="242"/>
    </row>
    <row r="42" spans="1:50" ht="23.25" customHeight="1" x14ac:dyDescent="0.15">
      <c r="A42" s="225" t="s">
        <v>536</v>
      </c>
      <c r="B42" s="226"/>
      <c r="C42" s="226"/>
      <c r="D42" s="226"/>
      <c r="E42" s="226"/>
      <c r="F42" s="227"/>
      <c r="G42" s="231" t="s">
        <v>655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8" t="s">
        <v>500</v>
      </c>
      <c r="B44" s="799"/>
      <c r="C44" s="799"/>
      <c r="D44" s="799"/>
      <c r="E44" s="799"/>
      <c r="F44" s="800"/>
      <c r="G44" s="447" t="s">
        <v>266</v>
      </c>
      <c r="H44" s="448"/>
      <c r="I44" s="448"/>
      <c r="J44" s="448"/>
      <c r="K44" s="448"/>
      <c r="L44" s="448"/>
      <c r="M44" s="448"/>
      <c r="N44" s="448"/>
      <c r="O44" s="449"/>
      <c r="P44" s="782" t="s">
        <v>60</v>
      </c>
      <c r="Q44" s="448"/>
      <c r="R44" s="448"/>
      <c r="S44" s="448"/>
      <c r="T44" s="448"/>
      <c r="U44" s="448"/>
      <c r="V44" s="448"/>
      <c r="W44" s="448"/>
      <c r="X44" s="449"/>
      <c r="Y44" s="588"/>
      <c r="Z44" s="589"/>
      <c r="AA44" s="590"/>
      <c r="AB44" s="789" t="s">
        <v>12</v>
      </c>
      <c r="AC44" s="790"/>
      <c r="AD44" s="791"/>
      <c r="AE44" s="783" t="s">
        <v>358</v>
      </c>
      <c r="AF44" s="783"/>
      <c r="AG44" s="783"/>
      <c r="AH44" s="783"/>
      <c r="AI44" s="783" t="s">
        <v>359</v>
      </c>
      <c r="AJ44" s="783"/>
      <c r="AK44" s="783"/>
      <c r="AL44" s="783"/>
      <c r="AM44" s="783" t="s">
        <v>365</v>
      </c>
      <c r="AN44" s="783"/>
      <c r="AO44" s="783"/>
      <c r="AP44" s="789"/>
      <c r="AQ44" s="180" t="s">
        <v>356</v>
      </c>
      <c r="AR44" s="172"/>
      <c r="AS44" s="172"/>
      <c r="AT44" s="173"/>
      <c r="AU44" s="448" t="s">
        <v>254</v>
      </c>
      <c r="AV44" s="448"/>
      <c r="AW44" s="448"/>
      <c r="AX44" s="937"/>
    </row>
    <row r="45" spans="1:50" ht="18.75" hidden="1" customHeight="1" x14ac:dyDescent="0.15">
      <c r="A45" s="431"/>
      <c r="B45" s="432"/>
      <c r="C45" s="432"/>
      <c r="D45" s="432"/>
      <c r="E45" s="432"/>
      <c r="F45" s="433"/>
      <c r="G45" s="450"/>
      <c r="H45" s="429"/>
      <c r="I45" s="429"/>
      <c r="J45" s="429"/>
      <c r="K45" s="429"/>
      <c r="L45" s="429"/>
      <c r="M45" s="429"/>
      <c r="N45" s="429"/>
      <c r="O45" s="451"/>
      <c r="P45" s="470"/>
      <c r="Q45" s="429"/>
      <c r="R45" s="429"/>
      <c r="S45" s="429"/>
      <c r="T45" s="429"/>
      <c r="U45" s="429"/>
      <c r="V45" s="429"/>
      <c r="W45" s="429"/>
      <c r="X45" s="451"/>
      <c r="Y45" s="489"/>
      <c r="Z45" s="490"/>
      <c r="AA45" s="491"/>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8" t="s">
        <v>13</v>
      </c>
      <c r="Z46" s="542"/>
      <c r="AA46" s="543"/>
      <c r="AB46" s="483"/>
      <c r="AC46" s="483"/>
      <c r="AD46" s="48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4"/>
      <c r="AC47" s="534"/>
      <c r="AD47" s="5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6" t="s">
        <v>266</v>
      </c>
      <c r="H51" s="468"/>
      <c r="I51" s="468"/>
      <c r="J51" s="468"/>
      <c r="K51" s="468"/>
      <c r="L51" s="468"/>
      <c r="M51" s="468"/>
      <c r="N51" s="468"/>
      <c r="O51" s="527"/>
      <c r="P51" s="467" t="s">
        <v>60</v>
      </c>
      <c r="Q51" s="468"/>
      <c r="R51" s="468"/>
      <c r="S51" s="468"/>
      <c r="T51" s="468"/>
      <c r="U51" s="468"/>
      <c r="V51" s="468"/>
      <c r="W51" s="468"/>
      <c r="X51" s="527"/>
      <c r="Y51" s="489"/>
      <c r="Z51" s="490"/>
      <c r="AA51" s="491"/>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70"/>
      <c r="Q52" s="429"/>
      <c r="R52" s="429"/>
      <c r="S52" s="429"/>
      <c r="T52" s="429"/>
      <c r="U52" s="429"/>
      <c r="V52" s="429"/>
      <c r="W52" s="429"/>
      <c r="X52" s="451"/>
      <c r="Y52" s="489"/>
      <c r="Z52" s="490"/>
      <c r="AA52" s="491"/>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8" t="s">
        <v>13</v>
      </c>
      <c r="Z53" s="542"/>
      <c r="AA53" s="543"/>
      <c r="AB53" s="483"/>
      <c r="AC53" s="483"/>
      <c r="AD53" s="48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4"/>
      <c r="AC54" s="534"/>
      <c r="AD54" s="5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5" t="s">
        <v>15</v>
      </c>
      <c r="AC55" s="545"/>
      <c r="AD55" s="54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6" t="s">
        <v>266</v>
      </c>
      <c r="H58" s="468"/>
      <c r="I58" s="468"/>
      <c r="J58" s="468"/>
      <c r="K58" s="468"/>
      <c r="L58" s="468"/>
      <c r="M58" s="468"/>
      <c r="N58" s="468"/>
      <c r="O58" s="527"/>
      <c r="P58" s="467" t="s">
        <v>60</v>
      </c>
      <c r="Q58" s="468"/>
      <c r="R58" s="468"/>
      <c r="S58" s="468"/>
      <c r="T58" s="468"/>
      <c r="U58" s="468"/>
      <c r="V58" s="468"/>
      <c r="W58" s="468"/>
      <c r="X58" s="527"/>
      <c r="Y58" s="489"/>
      <c r="Z58" s="490"/>
      <c r="AA58" s="491"/>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70"/>
      <c r="Q59" s="429"/>
      <c r="R59" s="429"/>
      <c r="S59" s="429"/>
      <c r="T59" s="429"/>
      <c r="U59" s="429"/>
      <c r="V59" s="429"/>
      <c r="W59" s="429"/>
      <c r="X59" s="451"/>
      <c r="Y59" s="489"/>
      <c r="Z59" s="490"/>
      <c r="AA59" s="491"/>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8" t="s">
        <v>13</v>
      </c>
      <c r="Z60" s="542"/>
      <c r="AA60" s="543"/>
      <c r="AB60" s="483"/>
      <c r="AC60" s="483"/>
      <c r="AD60" s="48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4"/>
      <c r="AC61" s="534"/>
      <c r="AD61" s="5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0" t="s">
        <v>501</v>
      </c>
      <c r="B73" s="521"/>
      <c r="C73" s="521"/>
      <c r="D73" s="521"/>
      <c r="E73" s="521"/>
      <c r="F73" s="522"/>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3"/>
      <c r="B74" s="524"/>
      <c r="C74" s="524"/>
      <c r="D74" s="524"/>
      <c r="E74" s="524"/>
      <c r="F74" s="525"/>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3"/>
      <c r="B75" s="524"/>
      <c r="C75" s="524"/>
      <c r="D75" s="524"/>
      <c r="E75" s="524"/>
      <c r="F75" s="525"/>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3"/>
      <c r="B76" s="524"/>
      <c r="C76" s="524"/>
      <c r="D76" s="524"/>
      <c r="E76" s="524"/>
      <c r="F76" s="525"/>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3"/>
      <c r="B77" s="524"/>
      <c r="C77" s="524"/>
      <c r="D77" s="524"/>
      <c r="E77" s="524"/>
      <c r="F77" s="525"/>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8"/>
      <c r="AF77" s="919"/>
      <c r="AG77" s="919"/>
      <c r="AH77" s="919"/>
      <c r="AI77" s="918"/>
      <c r="AJ77" s="919"/>
      <c r="AK77" s="919"/>
      <c r="AL77" s="919"/>
      <c r="AM77" s="918"/>
      <c r="AN77" s="919"/>
      <c r="AO77" s="919"/>
      <c r="AP77" s="919"/>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4"/>
    </row>
    <row r="80" spans="1:50" ht="18.75" hidden="1" customHeight="1" x14ac:dyDescent="0.15">
      <c r="A80" s="892" t="s">
        <v>267</v>
      </c>
      <c r="B80" s="535" t="s">
        <v>492</v>
      </c>
      <c r="C80" s="536"/>
      <c r="D80" s="536"/>
      <c r="E80" s="536"/>
      <c r="F80" s="537"/>
      <c r="G80" s="468" t="s">
        <v>259</v>
      </c>
      <c r="H80" s="468"/>
      <c r="I80" s="468"/>
      <c r="J80" s="468"/>
      <c r="K80" s="468"/>
      <c r="L80" s="468"/>
      <c r="M80" s="468"/>
      <c r="N80" s="468"/>
      <c r="O80" s="468"/>
      <c r="P80" s="468"/>
      <c r="Q80" s="468"/>
      <c r="R80" s="468"/>
      <c r="S80" s="468"/>
      <c r="T80" s="468"/>
      <c r="U80" s="468"/>
      <c r="V80" s="468"/>
      <c r="W80" s="468"/>
      <c r="X80" s="468"/>
      <c r="Y80" s="468"/>
      <c r="Z80" s="468"/>
      <c r="AA80" s="527"/>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3"/>
      <c r="B81" s="538"/>
      <c r="C81" s="463"/>
      <c r="D81" s="463"/>
      <c r="E81" s="463"/>
      <c r="F81" s="464"/>
      <c r="G81" s="429"/>
      <c r="H81" s="429"/>
      <c r="I81" s="429"/>
      <c r="J81" s="429"/>
      <c r="K81" s="429"/>
      <c r="L81" s="429"/>
      <c r="M81" s="429"/>
      <c r="N81" s="429"/>
      <c r="O81" s="429"/>
      <c r="P81" s="429"/>
      <c r="Q81" s="429"/>
      <c r="R81" s="429"/>
      <c r="S81" s="429"/>
      <c r="T81" s="429"/>
      <c r="U81" s="429"/>
      <c r="V81" s="429"/>
      <c r="W81" s="429"/>
      <c r="X81" s="429"/>
      <c r="Y81" s="429"/>
      <c r="Z81" s="429"/>
      <c r="AA81" s="451"/>
      <c r="AB81" s="470"/>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3"/>
      <c r="B82" s="538"/>
      <c r="C82" s="463"/>
      <c r="D82" s="463"/>
      <c r="E82" s="463"/>
      <c r="F82" s="464"/>
      <c r="G82" s="703"/>
      <c r="H82" s="703"/>
      <c r="I82" s="703"/>
      <c r="J82" s="703"/>
      <c r="K82" s="703"/>
      <c r="L82" s="703"/>
      <c r="M82" s="703"/>
      <c r="N82" s="703"/>
      <c r="O82" s="703"/>
      <c r="P82" s="703"/>
      <c r="Q82" s="703"/>
      <c r="R82" s="703"/>
      <c r="S82" s="703"/>
      <c r="T82" s="703"/>
      <c r="U82" s="703"/>
      <c r="V82" s="703"/>
      <c r="W82" s="703"/>
      <c r="X82" s="703"/>
      <c r="Y82" s="703"/>
      <c r="Z82" s="703"/>
      <c r="AA82" s="704"/>
      <c r="AB82" s="912"/>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3"/>
    </row>
    <row r="83" spans="1:60" ht="22.5" hidden="1" customHeight="1" x14ac:dyDescent="0.15">
      <c r="A83" s="893"/>
      <c r="B83" s="538"/>
      <c r="C83" s="463"/>
      <c r="D83" s="463"/>
      <c r="E83" s="463"/>
      <c r="F83" s="464"/>
      <c r="G83" s="705"/>
      <c r="H83" s="705"/>
      <c r="I83" s="705"/>
      <c r="J83" s="705"/>
      <c r="K83" s="705"/>
      <c r="L83" s="705"/>
      <c r="M83" s="705"/>
      <c r="N83" s="705"/>
      <c r="O83" s="705"/>
      <c r="P83" s="705"/>
      <c r="Q83" s="705"/>
      <c r="R83" s="705"/>
      <c r="S83" s="705"/>
      <c r="T83" s="705"/>
      <c r="U83" s="705"/>
      <c r="V83" s="705"/>
      <c r="W83" s="705"/>
      <c r="X83" s="705"/>
      <c r="Y83" s="705"/>
      <c r="Z83" s="705"/>
      <c r="AA83" s="706"/>
      <c r="AB83" s="914"/>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5"/>
    </row>
    <row r="84" spans="1:60" ht="19.5" hidden="1" customHeight="1" x14ac:dyDescent="0.15">
      <c r="A84" s="893"/>
      <c r="B84" s="539"/>
      <c r="C84" s="540"/>
      <c r="D84" s="540"/>
      <c r="E84" s="540"/>
      <c r="F84" s="541"/>
      <c r="G84" s="707"/>
      <c r="H84" s="707"/>
      <c r="I84" s="707"/>
      <c r="J84" s="707"/>
      <c r="K84" s="707"/>
      <c r="L84" s="707"/>
      <c r="M84" s="707"/>
      <c r="N84" s="707"/>
      <c r="O84" s="707"/>
      <c r="P84" s="707"/>
      <c r="Q84" s="707"/>
      <c r="R84" s="707"/>
      <c r="S84" s="707"/>
      <c r="T84" s="707"/>
      <c r="U84" s="707"/>
      <c r="V84" s="707"/>
      <c r="W84" s="707"/>
      <c r="X84" s="707"/>
      <c r="Y84" s="707"/>
      <c r="Z84" s="707"/>
      <c r="AA84" s="708"/>
      <c r="AB84" s="916"/>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7"/>
    </row>
    <row r="85" spans="1:60" ht="18.75" hidden="1" customHeight="1" x14ac:dyDescent="0.15">
      <c r="A85" s="893"/>
      <c r="B85" s="463" t="s">
        <v>265</v>
      </c>
      <c r="C85" s="463"/>
      <c r="D85" s="463"/>
      <c r="E85" s="463"/>
      <c r="F85" s="464"/>
      <c r="G85" s="526" t="s">
        <v>62</v>
      </c>
      <c r="H85" s="468"/>
      <c r="I85" s="468"/>
      <c r="J85" s="468"/>
      <c r="K85" s="468"/>
      <c r="L85" s="468"/>
      <c r="M85" s="468"/>
      <c r="N85" s="468"/>
      <c r="O85" s="527"/>
      <c r="P85" s="467" t="s">
        <v>64</v>
      </c>
      <c r="Q85" s="468"/>
      <c r="R85" s="468"/>
      <c r="S85" s="468"/>
      <c r="T85" s="468"/>
      <c r="U85" s="468"/>
      <c r="V85" s="468"/>
      <c r="W85" s="468"/>
      <c r="X85" s="527"/>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3"/>
      <c r="B86" s="463"/>
      <c r="C86" s="463"/>
      <c r="D86" s="463"/>
      <c r="E86" s="463"/>
      <c r="F86" s="464"/>
      <c r="G86" s="450"/>
      <c r="H86" s="429"/>
      <c r="I86" s="429"/>
      <c r="J86" s="429"/>
      <c r="K86" s="429"/>
      <c r="L86" s="429"/>
      <c r="M86" s="429"/>
      <c r="N86" s="429"/>
      <c r="O86" s="451"/>
      <c r="P86" s="470"/>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3"/>
      <c r="B87" s="463"/>
      <c r="C87" s="463"/>
      <c r="D87" s="463"/>
      <c r="E87" s="463"/>
      <c r="F87" s="464"/>
      <c r="G87" s="99"/>
      <c r="H87" s="100"/>
      <c r="I87" s="100"/>
      <c r="J87" s="100"/>
      <c r="K87" s="100"/>
      <c r="L87" s="100"/>
      <c r="M87" s="100"/>
      <c r="N87" s="100"/>
      <c r="O87" s="101"/>
      <c r="P87" s="100"/>
      <c r="Q87" s="528"/>
      <c r="R87" s="528"/>
      <c r="S87" s="528"/>
      <c r="T87" s="528"/>
      <c r="U87" s="528"/>
      <c r="V87" s="528"/>
      <c r="W87" s="528"/>
      <c r="X87" s="529"/>
      <c r="Y87" s="572" t="s">
        <v>63</v>
      </c>
      <c r="Z87" s="573"/>
      <c r="AA87" s="574"/>
      <c r="AB87" s="483"/>
      <c r="AC87" s="483"/>
      <c r="AD87" s="483"/>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3"/>
      <c r="B88" s="463"/>
      <c r="C88" s="463"/>
      <c r="D88" s="463"/>
      <c r="E88" s="463"/>
      <c r="F88" s="464"/>
      <c r="G88" s="102"/>
      <c r="H88" s="103"/>
      <c r="I88" s="103"/>
      <c r="J88" s="103"/>
      <c r="K88" s="103"/>
      <c r="L88" s="103"/>
      <c r="M88" s="103"/>
      <c r="N88" s="103"/>
      <c r="O88" s="104"/>
      <c r="P88" s="530"/>
      <c r="Q88" s="530"/>
      <c r="R88" s="530"/>
      <c r="S88" s="530"/>
      <c r="T88" s="530"/>
      <c r="U88" s="530"/>
      <c r="V88" s="530"/>
      <c r="W88" s="530"/>
      <c r="X88" s="531"/>
      <c r="Y88" s="544" t="s">
        <v>55</v>
      </c>
      <c r="Z88" s="487"/>
      <c r="AA88" s="488"/>
      <c r="AB88" s="534"/>
      <c r="AC88" s="534"/>
      <c r="AD88" s="534"/>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3"/>
      <c r="B89" s="540"/>
      <c r="C89" s="540"/>
      <c r="D89" s="540"/>
      <c r="E89" s="540"/>
      <c r="F89" s="541"/>
      <c r="G89" s="105"/>
      <c r="H89" s="106"/>
      <c r="I89" s="106"/>
      <c r="J89" s="106"/>
      <c r="K89" s="106"/>
      <c r="L89" s="106"/>
      <c r="M89" s="106"/>
      <c r="N89" s="106"/>
      <c r="O89" s="107"/>
      <c r="P89" s="209"/>
      <c r="Q89" s="209"/>
      <c r="R89" s="209"/>
      <c r="S89" s="209"/>
      <c r="T89" s="209"/>
      <c r="U89" s="209"/>
      <c r="V89" s="209"/>
      <c r="W89" s="209"/>
      <c r="X89" s="571"/>
      <c r="Y89" s="544" t="s">
        <v>14</v>
      </c>
      <c r="Z89" s="487"/>
      <c r="AA89" s="488"/>
      <c r="AB89" s="545" t="s">
        <v>15</v>
      </c>
      <c r="AC89" s="545"/>
      <c r="AD89" s="545"/>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3"/>
      <c r="B90" s="463" t="s">
        <v>265</v>
      </c>
      <c r="C90" s="463"/>
      <c r="D90" s="463"/>
      <c r="E90" s="463"/>
      <c r="F90" s="464"/>
      <c r="G90" s="526" t="s">
        <v>62</v>
      </c>
      <c r="H90" s="468"/>
      <c r="I90" s="468"/>
      <c r="J90" s="468"/>
      <c r="K90" s="468"/>
      <c r="L90" s="468"/>
      <c r="M90" s="468"/>
      <c r="N90" s="468"/>
      <c r="O90" s="527"/>
      <c r="P90" s="467" t="s">
        <v>64</v>
      </c>
      <c r="Q90" s="468"/>
      <c r="R90" s="468"/>
      <c r="S90" s="468"/>
      <c r="T90" s="468"/>
      <c r="U90" s="468"/>
      <c r="V90" s="468"/>
      <c r="W90" s="468"/>
      <c r="X90" s="527"/>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3"/>
      <c r="B91" s="463"/>
      <c r="C91" s="463"/>
      <c r="D91" s="463"/>
      <c r="E91" s="463"/>
      <c r="F91" s="464"/>
      <c r="G91" s="450"/>
      <c r="H91" s="429"/>
      <c r="I91" s="429"/>
      <c r="J91" s="429"/>
      <c r="K91" s="429"/>
      <c r="L91" s="429"/>
      <c r="M91" s="429"/>
      <c r="N91" s="429"/>
      <c r="O91" s="451"/>
      <c r="P91" s="470"/>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3"/>
      <c r="B92" s="463"/>
      <c r="C92" s="463"/>
      <c r="D92" s="463"/>
      <c r="E92" s="463"/>
      <c r="F92" s="464"/>
      <c r="G92" s="99"/>
      <c r="H92" s="100"/>
      <c r="I92" s="100"/>
      <c r="J92" s="100"/>
      <c r="K92" s="100"/>
      <c r="L92" s="100"/>
      <c r="M92" s="100"/>
      <c r="N92" s="100"/>
      <c r="O92" s="101"/>
      <c r="P92" s="100"/>
      <c r="Q92" s="528"/>
      <c r="R92" s="528"/>
      <c r="S92" s="528"/>
      <c r="T92" s="528"/>
      <c r="U92" s="528"/>
      <c r="V92" s="528"/>
      <c r="W92" s="528"/>
      <c r="X92" s="529"/>
      <c r="Y92" s="572" t="s">
        <v>63</v>
      </c>
      <c r="Z92" s="573"/>
      <c r="AA92" s="574"/>
      <c r="AB92" s="483"/>
      <c r="AC92" s="483"/>
      <c r="AD92" s="483"/>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3"/>
      <c r="B93" s="463"/>
      <c r="C93" s="463"/>
      <c r="D93" s="463"/>
      <c r="E93" s="463"/>
      <c r="F93" s="464"/>
      <c r="G93" s="102"/>
      <c r="H93" s="103"/>
      <c r="I93" s="103"/>
      <c r="J93" s="103"/>
      <c r="K93" s="103"/>
      <c r="L93" s="103"/>
      <c r="M93" s="103"/>
      <c r="N93" s="103"/>
      <c r="O93" s="104"/>
      <c r="P93" s="530"/>
      <c r="Q93" s="530"/>
      <c r="R93" s="530"/>
      <c r="S93" s="530"/>
      <c r="T93" s="530"/>
      <c r="U93" s="530"/>
      <c r="V93" s="530"/>
      <c r="W93" s="530"/>
      <c r="X93" s="531"/>
      <c r="Y93" s="544" t="s">
        <v>55</v>
      </c>
      <c r="Z93" s="487"/>
      <c r="AA93" s="488"/>
      <c r="AB93" s="534"/>
      <c r="AC93" s="534"/>
      <c r="AD93" s="534"/>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3"/>
      <c r="B94" s="540"/>
      <c r="C94" s="540"/>
      <c r="D94" s="540"/>
      <c r="E94" s="540"/>
      <c r="F94" s="541"/>
      <c r="G94" s="105"/>
      <c r="H94" s="106"/>
      <c r="I94" s="106"/>
      <c r="J94" s="106"/>
      <c r="K94" s="106"/>
      <c r="L94" s="106"/>
      <c r="M94" s="106"/>
      <c r="N94" s="106"/>
      <c r="O94" s="107"/>
      <c r="P94" s="209"/>
      <c r="Q94" s="209"/>
      <c r="R94" s="209"/>
      <c r="S94" s="209"/>
      <c r="T94" s="209"/>
      <c r="U94" s="209"/>
      <c r="V94" s="209"/>
      <c r="W94" s="209"/>
      <c r="X94" s="571"/>
      <c r="Y94" s="544" t="s">
        <v>14</v>
      </c>
      <c r="Z94" s="487"/>
      <c r="AA94" s="488"/>
      <c r="AB94" s="545" t="s">
        <v>15</v>
      </c>
      <c r="AC94" s="545"/>
      <c r="AD94" s="545"/>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3"/>
      <c r="B95" s="463" t="s">
        <v>265</v>
      </c>
      <c r="C95" s="463"/>
      <c r="D95" s="463"/>
      <c r="E95" s="463"/>
      <c r="F95" s="464"/>
      <c r="G95" s="526" t="s">
        <v>62</v>
      </c>
      <c r="H95" s="468"/>
      <c r="I95" s="468"/>
      <c r="J95" s="468"/>
      <c r="K95" s="468"/>
      <c r="L95" s="468"/>
      <c r="M95" s="468"/>
      <c r="N95" s="468"/>
      <c r="O95" s="527"/>
      <c r="P95" s="467" t="s">
        <v>64</v>
      </c>
      <c r="Q95" s="468"/>
      <c r="R95" s="468"/>
      <c r="S95" s="468"/>
      <c r="T95" s="468"/>
      <c r="U95" s="468"/>
      <c r="V95" s="468"/>
      <c r="W95" s="468"/>
      <c r="X95" s="527"/>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3"/>
      <c r="B96" s="463"/>
      <c r="C96" s="463"/>
      <c r="D96" s="463"/>
      <c r="E96" s="463"/>
      <c r="F96" s="464"/>
      <c r="G96" s="450"/>
      <c r="H96" s="429"/>
      <c r="I96" s="429"/>
      <c r="J96" s="429"/>
      <c r="K96" s="429"/>
      <c r="L96" s="429"/>
      <c r="M96" s="429"/>
      <c r="N96" s="429"/>
      <c r="O96" s="451"/>
      <c r="P96" s="470"/>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3"/>
      <c r="B97" s="463"/>
      <c r="C97" s="463"/>
      <c r="D97" s="463"/>
      <c r="E97" s="463"/>
      <c r="F97" s="464"/>
      <c r="G97" s="99"/>
      <c r="H97" s="100"/>
      <c r="I97" s="100"/>
      <c r="J97" s="100"/>
      <c r="K97" s="100"/>
      <c r="L97" s="100"/>
      <c r="M97" s="100"/>
      <c r="N97" s="100"/>
      <c r="O97" s="101"/>
      <c r="P97" s="100"/>
      <c r="Q97" s="528"/>
      <c r="R97" s="528"/>
      <c r="S97" s="528"/>
      <c r="T97" s="528"/>
      <c r="U97" s="528"/>
      <c r="V97" s="528"/>
      <c r="W97" s="528"/>
      <c r="X97" s="529"/>
      <c r="Y97" s="572" t="s">
        <v>63</v>
      </c>
      <c r="Z97" s="573"/>
      <c r="AA97" s="574"/>
      <c r="AB97" s="558"/>
      <c r="AC97" s="559"/>
      <c r="AD97" s="560"/>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3"/>
      <c r="B98" s="463"/>
      <c r="C98" s="463"/>
      <c r="D98" s="463"/>
      <c r="E98" s="463"/>
      <c r="F98" s="464"/>
      <c r="G98" s="102"/>
      <c r="H98" s="103"/>
      <c r="I98" s="103"/>
      <c r="J98" s="103"/>
      <c r="K98" s="103"/>
      <c r="L98" s="103"/>
      <c r="M98" s="103"/>
      <c r="N98" s="103"/>
      <c r="O98" s="104"/>
      <c r="P98" s="530"/>
      <c r="Q98" s="530"/>
      <c r="R98" s="530"/>
      <c r="S98" s="530"/>
      <c r="T98" s="530"/>
      <c r="U98" s="530"/>
      <c r="V98" s="530"/>
      <c r="W98" s="530"/>
      <c r="X98" s="531"/>
      <c r="Y98" s="544" t="s">
        <v>55</v>
      </c>
      <c r="Z98" s="487"/>
      <c r="AA98" s="488"/>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4"/>
      <c r="B99" s="465"/>
      <c r="C99" s="465"/>
      <c r="D99" s="465"/>
      <c r="E99" s="465"/>
      <c r="F99" s="466"/>
      <c r="G99" s="591"/>
      <c r="H99" s="216"/>
      <c r="I99" s="216"/>
      <c r="J99" s="216"/>
      <c r="K99" s="216"/>
      <c r="L99" s="216"/>
      <c r="M99" s="216"/>
      <c r="N99" s="216"/>
      <c r="O99" s="592"/>
      <c r="P99" s="532"/>
      <c r="Q99" s="532"/>
      <c r="R99" s="532"/>
      <c r="S99" s="532"/>
      <c r="T99" s="532"/>
      <c r="U99" s="532"/>
      <c r="V99" s="532"/>
      <c r="W99" s="532"/>
      <c r="X99" s="533"/>
      <c r="Y99" s="923" t="s">
        <v>14</v>
      </c>
      <c r="Z99" s="924"/>
      <c r="AA99" s="925"/>
      <c r="AB99" s="920" t="s">
        <v>15</v>
      </c>
      <c r="AC99" s="921"/>
      <c r="AD99" s="922"/>
      <c r="AE99" s="499"/>
      <c r="AF99" s="500"/>
      <c r="AG99" s="500"/>
      <c r="AH99" s="501"/>
      <c r="AI99" s="499"/>
      <c r="AJ99" s="500"/>
      <c r="AK99" s="500"/>
      <c r="AL99" s="501"/>
      <c r="AM99" s="499"/>
      <c r="AN99" s="500"/>
      <c r="AO99" s="500"/>
      <c r="AP99" s="500"/>
      <c r="AQ99" s="502"/>
      <c r="AR99" s="503"/>
      <c r="AS99" s="503"/>
      <c r="AT99" s="504"/>
      <c r="AU99" s="500"/>
      <c r="AV99" s="500"/>
      <c r="AW99" s="500"/>
      <c r="AX99" s="505"/>
    </row>
    <row r="100" spans="1:60" ht="31.5" customHeight="1" x14ac:dyDescent="0.15">
      <c r="A100" s="515" t="s">
        <v>502</v>
      </c>
      <c r="B100" s="516"/>
      <c r="C100" s="516"/>
      <c r="D100" s="516"/>
      <c r="E100" s="516"/>
      <c r="F100" s="517"/>
      <c r="G100" s="518" t="s">
        <v>61</v>
      </c>
      <c r="H100" s="518"/>
      <c r="I100" s="518"/>
      <c r="J100" s="518"/>
      <c r="K100" s="518"/>
      <c r="L100" s="518"/>
      <c r="M100" s="518"/>
      <c r="N100" s="518"/>
      <c r="O100" s="518"/>
      <c r="P100" s="518"/>
      <c r="Q100" s="518"/>
      <c r="R100" s="518"/>
      <c r="S100" s="518"/>
      <c r="T100" s="518"/>
      <c r="U100" s="518"/>
      <c r="V100" s="518"/>
      <c r="W100" s="518"/>
      <c r="X100" s="519"/>
      <c r="Y100" s="882"/>
      <c r="Z100" s="883"/>
      <c r="AA100" s="884"/>
      <c r="AB100" s="561" t="s">
        <v>12</v>
      </c>
      <c r="AC100" s="561"/>
      <c r="AD100" s="561"/>
      <c r="AE100" s="506" t="s">
        <v>358</v>
      </c>
      <c r="AF100" s="507"/>
      <c r="AG100" s="507"/>
      <c r="AH100" s="508"/>
      <c r="AI100" s="506" t="s">
        <v>359</v>
      </c>
      <c r="AJ100" s="507"/>
      <c r="AK100" s="507"/>
      <c r="AL100" s="508"/>
      <c r="AM100" s="506" t="s">
        <v>365</v>
      </c>
      <c r="AN100" s="507"/>
      <c r="AO100" s="507"/>
      <c r="AP100" s="508"/>
      <c r="AQ100" s="330" t="s">
        <v>503</v>
      </c>
      <c r="AR100" s="331"/>
      <c r="AS100" s="331"/>
      <c r="AT100" s="332"/>
      <c r="AU100" s="330" t="s">
        <v>504</v>
      </c>
      <c r="AV100" s="331"/>
      <c r="AW100" s="331"/>
      <c r="AX100" s="333"/>
    </row>
    <row r="101" spans="1:60" ht="23.25" customHeight="1" x14ac:dyDescent="0.15">
      <c r="A101" s="457"/>
      <c r="B101" s="458"/>
      <c r="C101" s="458"/>
      <c r="D101" s="458"/>
      <c r="E101" s="458"/>
      <c r="F101" s="459"/>
      <c r="G101" s="100" t="s">
        <v>596</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83" t="s">
        <v>554</v>
      </c>
      <c r="AC101" s="483"/>
      <c r="AD101" s="483"/>
      <c r="AE101" s="453">
        <v>1130</v>
      </c>
      <c r="AF101" s="453"/>
      <c r="AG101" s="453"/>
      <c r="AH101" s="453"/>
      <c r="AI101" s="453">
        <v>941</v>
      </c>
      <c r="AJ101" s="453"/>
      <c r="AK101" s="453"/>
      <c r="AL101" s="453"/>
      <c r="AM101" s="239">
        <v>920</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c r="AC102" s="483"/>
      <c r="AD102" s="483"/>
      <c r="AE102" s="453">
        <v>1000</v>
      </c>
      <c r="AF102" s="453"/>
      <c r="AG102" s="453"/>
      <c r="AH102" s="453"/>
      <c r="AI102" s="453">
        <v>1000</v>
      </c>
      <c r="AJ102" s="453"/>
      <c r="AK102" s="453"/>
      <c r="AL102" s="453"/>
      <c r="AM102" s="453">
        <v>1000</v>
      </c>
      <c r="AN102" s="453"/>
      <c r="AO102" s="453"/>
      <c r="AP102" s="453"/>
      <c r="AQ102" s="237">
        <v>1000</v>
      </c>
      <c r="AR102" s="238"/>
      <c r="AS102" s="238"/>
      <c r="AT102" s="334"/>
      <c r="AU102" s="237"/>
      <c r="AV102" s="238"/>
      <c r="AW102" s="238"/>
      <c r="AX102" s="334"/>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x14ac:dyDescent="0.15">
      <c r="A104" s="457"/>
      <c r="B104" s="458"/>
      <c r="C104" s="458"/>
      <c r="D104" s="458"/>
      <c r="E104" s="458"/>
      <c r="F104" s="459"/>
      <c r="G104" s="100" t="s">
        <v>597</v>
      </c>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3" t="s">
        <v>555</v>
      </c>
      <c r="AC104" s="554"/>
      <c r="AD104" s="555"/>
      <c r="AE104" s="453">
        <v>48</v>
      </c>
      <c r="AF104" s="453"/>
      <c r="AG104" s="453"/>
      <c r="AH104" s="453"/>
      <c r="AI104" s="453">
        <v>79</v>
      </c>
      <c r="AJ104" s="453"/>
      <c r="AK104" s="453"/>
      <c r="AL104" s="453"/>
      <c r="AM104" s="453">
        <v>83</v>
      </c>
      <c r="AN104" s="453"/>
      <c r="AO104" s="453"/>
      <c r="AP104" s="453"/>
      <c r="AQ104" s="239">
        <v>114</v>
      </c>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56"/>
      <c r="AA105" s="557"/>
      <c r="AB105" s="558"/>
      <c r="AC105" s="559"/>
      <c r="AD105" s="560"/>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484"/>
      <c r="AC107" s="485"/>
      <c r="AD107" s="486"/>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56"/>
      <c r="AA108" s="557"/>
      <c r="AB108" s="495"/>
      <c r="AC108" s="496"/>
      <c r="AD108" s="497"/>
      <c r="AE108" s="452"/>
      <c r="AF108" s="452"/>
      <c r="AG108" s="452"/>
      <c r="AH108" s="452"/>
      <c r="AI108" s="452"/>
      <c r="AJ108" s="452"/>
      <c r="AK108" s="452"/>
      <c r="AL108" s="452"/>
      <c r="AM108" s="453"/>
      <c r="AN108" s="453"/>
      <c r="AO108" s="453"/>
      <c r="AP108" s="453"/>
      <c r="AQ108" s="239"/>
      <c r="AR108" s="240"/>
      <c r="AS108" s="240"/>
      <c r="AT108" s="241"/>
      <c r="AU108" s="237"/>
      <c r="AV108" s="238"/>
      <c r="AW108" s="238"/>
      <c r="AX108" s="334"/>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484"/>
      <c r="AC110" s="485"/>
      <c r="AD110" s="486"/>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56"/>
      <c r="AA111" s="557"/>
      <c r="AB111" s="495"/>
      <c r="AC111" s="496"/>
      <c r="AD111" s="497"/>
      <c r="AE111" s="452"/>
      <c r="AF111" s="452"/>
      <c r="AG111" s="452"/>
      <c r="AH111" s="452"/>
      <c r="AI111" s="452"/>
      <c r="AJ111" s="452"/>
      <c r="AK111" s="452"/>
      <c r="AL111" s="452"/>
      <c r="AM111" s="453"/>
      <c r="AN111" s="453"/>
      <c r="AO111" s="453"/>
      <c r="AP111" s="453"/>
      <c r="AQ111" s="239"/>
      <c r="AR111" s="240"/>
      <c r="AS111" s="240"/>
      <c r="AT111" s="241"/>
      <c r="AU111" s="237"/>
      <c r="AV111" s="238"/>
      <c r="AW111" s="238"/>
      <c r="AX111" s="334"/>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19" t="s">
        <v>12</v>
      </c>
      <c r="AC112" s="420"/>
      <c r="AD112" s="421"/>
      <c r="AE112" s="419" t="s">
        <v>358</v>
      </c>
      <c r="AF112" s="420"/>
      <c r="AG112" s="420"/>
      <c r="AH112" s="421"/>
      <c r="AI112" s="419" t="s">
        <v>359</v>
      </c>
      <c r="AJ112" s="420"/>
      <c r="AK112" s="420"/>
      <c r="AL112" s="421"/>
      <c r="AM112" s="419" t="s">
        <v>365</v>
      </c>
      <c r="AN112" s="420"/>
      <c r="AO112" s="420"/>
      <c r="AP112" s="421"/>
      <c r="AQ112" s="951" t="s">
        <v>503</v>
      </c>
      <c r="AR112" s="952"/>
      <c r="AS112" s="952"/>
      <c r="AT112" s="953"/>
      <c r="AU112" s="310" t="s">
        <v>504</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3"/>
      <c r="AC113" s="554"/>
      <c r="AD113" s="555"/>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56"/>
      <c r="AA114" s="557"/>
      <c r="AB114" s="558"/>
      <c r="AC114" s="559"/>
      <c r="AD114" s="560"/>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47" t="s">
        <v>477</v>
      </c>
      <c r="AR115" s="548"/>
      <c r="AS115" s="548"/>
      <c r="AT115" s="548"/>
      <c r="AU115" s="548"/>
      <c r="AV115" s="548"/>
      <c r="AW115" s="548"/>
      <c r="AX115" s="549"/>
    </row>
    <row r="116" spans="1:50" ht="23.25" customHeight="1" x14ac:dyDescent="0.15">
      <c r="A116" s="474"/>
      <c r="B116" s="475"/>
      <c r="C116" s="475"/>
      <c r="D116" s="475"/>
      <c r="E116" s="475"/>
      <c r="F116" s="476"/>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4" t="s">
        <v>556</v>
      </c>
      <c r="AC116" s="485"/>
      <c r="AD116" s="486"/>
      <c r="AE116" s="453">
        <v>25.253982300884957</v>
      </c>
      <c r="AF116" s="453"/>
      <c r="AG116" s="453"/>
      <c r="AH116" s="453"/>
      <c r="AI116" s="453">
        <v>29.6</v>
      </c>
      <c r="AJ116" s="453"/>
      <c r="AK116" s="453"/>
      <c r="AL116" s="453"/>
      <c r="AM116" s="359">
        <f>ROUND(21587/920,1)</f>
        <v>23.5</v>
      </c>
      <c r="AN116" s="194"/>
      <c r="AO116" s="194"/>
      <c r="AP116" s="360"/>
      <c r="AQ116" s="239">
        <v>32.700000000000003</v>
      </c>
      <c r="AR116" s="240"/>
      <c r="AS116" s="240"/>
      <c r="AT116" s="240"/>
      <c r="AU116" s="240"/>
      <c r="AV116" s="240"/>
      <c r="AW116" s="240"/>
      <c r="AX116" s="242"/>
    </row>
    <row r="117" spans="1:50" ht="46.5" customHeight="1" thickBot="1" x14ac:dyDescent="0.2">
      <c r="A117" s="477"/>
      <c r="B117" s="478"/>
      <c r="C117" s="478"/>
      <c r="D117" s="478"/>
      <c r="E117" s="478"/>
      <c r="F117" s="479"/>
      <c r="G117" s="425"/>
      <c r="H117" s="425"/>
      <c r="I117" s="425"/>
      <c r="J117" s="425"/>
      <c r="K117" s="425"/>
      <c r="L117" s="425"/>
      <c r="M117" s="425"/>
      <c r="N117" s="425"/>
      <c r="O117" s="425"/>
      <c r="P117" s="425"/>
      <c r="Q117" s="425"/>
      <c r="R117" s="425"/>
      <c r="S117" s="425"/>
      <c r="T117" s="425"/>
      <c r="U117" s="425"/>
      <c r="V117" s="425"/>
      <c r="W117" s="425"/>
      <c r="X117" s="425"/>
      <c r="Y117" s="498" t="s">
        <v>50</v>
      </c>
      <c r="Z117" s="481"/>
      <c r="AA117" s="482"/>
      <c r="AB117" s="495" t="s">
        <v>557</v>
      </c>
      <c r="AC117" s="496"/>
      <c r="AD117" s="497"/>
      <c r="AE117" s="452" t="s">
        <v>558</v>
      </c>
      <c r="AF117" s="452"/>
      <c r="AG117" s="452"/>
      <c r="AH117" s="452"/>
      <c r="AI117" s="452" t="s">
        <v>559</v>
      </c>
      <c r="AJ117" s="452"/>
      <c r="AK117" s="452"/>
      <c r="AL117" s="452"/>
      <c r="AM117" s="452" t="s">
        <v>645</v>
      </c>
      <c r="AN117" s="452"/>
      <c r="AO117" s="452"/>
      <c r="AP117" s="452"/>
      <c r="AQ117" s="452" t="s">
        <v>644</v>
      </c>
      <c r="AR117" s="452"/>
      <c r="AS117" s="452"/>
      <c r="AT117" s="452"/>
      <c r="AU117" s="452"/>
      <c r="AV117" s="452"/>
      <c r="AW117" s="452"/>
      <c r="AX117" s="546"/>
    </row>
    <row r="118" spans="1:50" ht="23.25" hidden="1" customHeight="1" x14ac:dyDescent="0.15">
      <c r="A118" s="471" t="s">
        <v>16</v>
      </c>
      <c r="B118" s="472"/>
      <c r="C118" s="472"/>
      <c r="D118" s="472"/>
      <c r="E118" s="472"/>
      <c r="F118" s="473"/>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47" t="s">
        <v>477</v>
      </c>
      <c r="AR118" s="548"/>
      <c r="AS118" s="548"/>
      <c r="AT118" s="548"/>
      <c r="AU118" s="548"/>
      <c r="AV118" s="548"/>
      <c r="AW118" s="548"/>
      <c r="AX118" s="549"/>
    </row>
    <row r="119" spans="1:50" ht="23.25" hidden="1" customHeight="1" x14ac:dyDescent="0.15">
      <c r="A119" s="474"/>
      <c r="B119" s="475"/>
      <c r="C119" s="475"/>
      <c r="D119" s="475"/>
      <c r="E119" s="475"/>
      <c r="F119" s="476"/>
      <c r="G119" s="424" t="s">
        <v>563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4" t="s">
        <v>556</v>
      </c>
      <c r="AC119" s="485"/>
      <c r="AD119" s="486"/>
      <c r="AE119" s="453">
        <v>32.4375</v>
      </c>
      <c r="AF119" s="453"/>
      <c r="AG119" s="453"/>
      <c r="AH119" s="453"/>
      <c r="AI119" s="453">
        <v>5.7088607594936711</v>
      </c>
      <c r="AJ119" s="453"/>
      <c r="AK119" s="453"/>
      <c r="AL119" s="453"/>
      <c r="AM119" s="453">
        <f>ROUND(942/83,1)</f>
        <v>11.3</v>
      </c>
      <c r="AN119" s="453"/>
      <c r="AO119" s="453"/>
      <c r="AP119" s="453"/>
      <c r="AQ119" s="453">
        <v>18.2</v>
      </c>
      <c r="AR119" s="453"/>
      <c r="AS119" s="453"/>
      <c r="AT119" s="453"/>
      <c r="AU119" s="453"/>
      <c r="AV119" s="453"/>
      <c r="AW119" s="453"/>
      <c r="AX119" s="566"/>
    </row>
    <row r="120" spans="1:50" ht="46.5" hidden="1" customHeight="1" thickBot="1" x14ac:dyDescent="0.2">
      <c r="A120" s="477"/>
      <c r="B120" s="478"/>
      <c r="C120" s="478"/>
      <c r="D120" s="478"/>
      <c r="E120" s="478"/>
      <c r="F120" s="479"/>
      <c r="G120" s="425"/>
      <c r="H120" s="425"/>
      <c r="I120" s="425"/>
      <c r="J120" s="425"/>
      <c r="K120" s="425"/>
      <c r="L120" s="425"/>
      <c r="M120" s="425"/>
      <c r="N120" s="425"/>
      <c r="O120" s="425"/>
      <c r="P120" s="425"/>
      <c r="Q120" s="425"/>
      <c r="R120" s="425"/>
      <c r="S120" s="425"/>
      <c r="T120" s="425"/>
      <c r="U120" s="425"/>
      <c r="V120" s="425"/>
      <c r="W120" s="425"/>
      <c r="X120" s="425"/>
      <c r="Y120" s="498" t="s">
        <v>50</v>
      </c>
      <c r="Z120" s="481"/>
      <c r="AA120" s="482"/>
      <c r="AB120" s="495" t="s">
        <v>557</v>
      </c>
      <c r="AC120" s="496"/>
      <c r="AD120" s="497"/>
      <c r="AE120" s="452" t="s">
        <v>560</v>
      </c>
      <c r="AF120" s="452"/>
      <c r="AG120" s="452"/>
      <c r="AH120" s="452"/>
      <c r="AI120" s="452" t="s">
        <v>561</v>
      </c>
      <c r="AJ120" s="452"/>
      <c r="AK120" s="452"/>
      <c r="AL120" s="452"/>
      <c r="AM120" s="452" t="s">
        <v>612</v>
      </c>
      <c r="AN120" s="452"/>
      <c r="AO120" s="452"/>
      <c r="AP120" s="452"/>
      <c r="AQ120" s="452" t="s">
        <v>643</v>
      </c>
      <c r="AR120" s="452"/>
      <c r="AS120" s="452"/>
      <c r="AT120" s="452"/>
      <c r="AU120" s="452"/>
      <c r="AV120" s="452"/>
      <c r="AW120" s="452"/>
      <c r="AX120" s="546"/>
    </row>
    <row r="121" spans="1:50" ht="23.25" hidden="1" customHeight="1" x14ac:dyDescent="0.15">
      <c r="A121" s="471" t="s">
        <v>16</v>
      </c>
      <c r="B121" s="472"/>
      <c r="C121" s="472"/>
      <c r="D121" s="472"/>
      <c r="E121" s="472"/>
      <c r="F121" s="473"/>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47" t="s">
        <v>477</v>
      </c>
      <c r="AR121" s="548"/>
      <c r="AS121" s="548"/>
      <c r="AT121" s="548"/>
      <c r="AU121" s="548"/>
      <c r="AV121" s="548"/>
      <c r="AW121" s="548"/>
      <c r="AX121" s="549"/>
    </row>
    <row r="122" spans="1:50" ht="23.25" hidden="1" customHeight="1" x14ac:dyDescent="0.15">
      <c r="A122" s="474"/>
      <c r="B122" s="475"/>
      <c r="C122" s="475"/>
      <c r="D122" s="475"/>
      <c r="E122" s="475"/>
      <c r="F122" s="476"/>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6"/>
    </row>
    <row r="123" spans="1:50" ht="46.5" hidden="1" customHeight="1" x14ac:dyDescent="0.15">
      <c r="A123" s="477"/>
      <c r="B123" s="478"/>
      <c r="C123" s="478"/>
      <c r="D123" s="478"/>
      <c r="E123" s="478"/>
      <c r="F123" s="479"/>
      <c r="G123" s="425"/>
      <c r="H123" s="425"/>
      <c r="I123" s="425"/>
      <c r="J123" s="425"/>
      <c r="K123" s="425"/>
      <c r="L123" s="425"/>
      <c r="M123" s="425"/>
      <c r="N123" s="425"/>
      <c r="O123" s="425"/>
      <c r="P123" s="425"/>
      <c r="Q123" s="425"/>
      <c r="R123" s="425"/>
      <c r="S123" s="425"/>
      <c r="T123" s="425"/>
      <c r="U123" s="425"/>
      <c r="V123" s="425"/>
      <c r="W123" s="425"/>
      <c r="X123" s="425"/>
      <c r="Y123" s="498" t="s">
        <v>50</v>
      </c>
      <c r="Z123" s="481"/>
      <c r="AA123" s="482"/>
      <c r="AB123" s="495" t="s">
        <v>514</v>
      </c>
      <c r="AC123" s="496"/>
      <c r="AD123" s="497"/>
      <c r="AE123" s="452"/>
      <c r="AF123" s="452"/>
      <c r="AG123" s="452"/>
      <c r="AH123" s="452"/>
      <c r="AI123" s="452"/>
      <c r="AJ123" s="452"/>
      <c r="AK123" s="452"/>
      <c r="AL123" s="452"/>
      <c r="AM123" s="452"/>
      <c r="AN123" s="452"/>
      <c r="AO123" s="452"/>
      <c r="AP123" s="452"/>
      <c r="AQ123" s="452"/>
      <c r="AR123" s="452"/>
      <c r="AS123" s="452"/>
      <c r="AT123" s="452"/>
      <c r="AU123" s="452"/>
      <c r="AV123" s="452"/>
      <c r="AW123" s="452"/>
      <c r="AX123" s="546"/>
    </row>
    <row r="124" spans="1:50" ht="23.25" hidden="1" customHeight="1" x14ac:dyDescent="0.15">
      <c r="A124" s="471" t="s">
        <v>16</v>
      </c>
      <c r="B124" s="472"/>
      <c r="C124" s="472"/>
      <c r="D124" s="472"/>
      <c r="E124" s="472"/>
      <c r="F124" s="473"/>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47" t="s">
        <v>477</v>
      </c>
      <c r="AR124" s="548"/>
      <c r="AS124" s="548"/>
      <c r="AT124" s="548"/>
      <c r="AU124" s="548"/>
      <c r="AV124" s="548"/>
      <c r="AW124" s="548"/>
      <c r="AX124" s="549"/>
    </row>
    <row r="125" spans="1:50" ht="23.25" hidden="1" customHeight="1" x14ac:dyDescent="0.15">
      <c r="A125" s="474"/>
      <c r="B125" s="475"/>
      <c r="C125" s="475"/>
      <c r="D125" s="475"/>
      <c r="E125" s="475"/>
      <c r="F125" s="476"/>
      <c r="G125" s="424" t="s">
        <v>513</v>
      </c>
      <c r="H125" s="424"/>
      <c r="I125" s="424"/>
      <c r="J125" s="424"/>
      <c r="K125" s="424"/>
      <c r="L125" s="424"/>
      <c r="M125" s="424"/>
      <c r="N125" s="424"/>
      <c r="O125" s="424"/>
      <c r="P125" s="424"/>
      <c r="Q125" s="424"/>
      <c r="R125" s="424"/>
      <c r="S125" s="424"/>
      <c r="T125" s="424"/>
      <c r="U125" s="424"/>
      <c r="V125" s="424"/>
      <c r="W125" s="424"/>
      <c r="X125" s="957"/>
      <c r="Y125" s="416" t="s">
        <v>16</v>
      </c>
      <c r="Z125" s="417"/>
      <c r="AA125" s="418"/>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6"/>
    </row>
    <row r="126" spans="1:50" ht="46.5" hidden="1" customHeight="1" x14ac:dyDescent="0.15">
      <c r="A126" s="477"/>
      <c r="B126" s="478"/>
      <c r="C126" s="478"/>
      <c r="D126" s="478"/>
      <c r="E126" s="478"/>
      <c r="F126" s="479"/>
      <c r="G126" s="425"/>
      <c r="H126" s="425"/>
      <c r="I126" s="425"/>
      <c r="J126" s="425"/>
      <c r="K126" s="425"/>
      <c r="L126" s="425"/>
      <c r="M126" s="425"/>
      <c r="N126" s="425"/>
      <c r="O126" s="425"/>
      <c r="P126" s="425"/>
      <c r="Q126" s="425"/>
      <c r="R126" s="425"/>
      <c r="S126" s="425"/>
      <c r="T126" s="425"/>
      <c r="U126" s="425"/>
      <c r="V126" s="425"/>
      <c r="W126" s="425"/>
      <c r="X126" s="958"/>
      <c r="Y126" s="498" t="s">
        <v>50</v>
      </c>
      <c r="Z126" s="481"/>
      <c r="AA126" s="482"/>
      <c r="AB126" s="495" t="s">
        <v>512</v>
      </c>
      <c r="AC126" s="496"/>
      <c r="AD126" s="497"/>
      <c r="AE126" s="452"/>
      <c r="AF126" s="452"/>
      <c r="AG126" s="452"/>
      <c r="AH126" s="452"/>
      <c r="AI126" s="452"/>
      <c r="AJ126" s="452"/>
      <c r="AK126" s="452"/>
      <c r="AL126" s="452"/>
      <c r="AM126" s="452"/>
      <c r="AN126" s="452"/>
      <c r="AO126" s="452"/>
      <c r="AP126" s="452"/>
      <c r="AQ126" s="452"/>
      <c r="AR126" s="452"/>
      <c r="AS126" s="452"/>
      <c r="AT126" s="452"/>
      <c r="AU126" s="452"/>
      <c r="AV126" s="452"/>
      <c r="AW126" s="452"/>
      <c r="AX126" s="546"/>
    </row>
    <row r="127" spans="1:50" ht="23.25" hidden="1" customHeight="1" x14ac:dyDescent="0.15">
      <c r="A127" s="658" t="s">
        <v>16</v>
      </c>
      <c r="B127" s="475"/>
      <c r="C127" s="475"/>
      <c r="D127" s="475"/>
      <c r="E127" s="475"/>
      <c r="F127" s="476"/>
      <c r="G127" s="445" t="s">
        <v>17</v>
      </c>
      <c r="H127" s="445"/>
      <c r="I127" s="445"/>
      <c r="J127" s="445"/>
      <c r="K127" s="445"/>
      <c r="L127" s="445"/>
      <c r="M127" s="445"/>
      <c r="N127" s="445"/>
      <c r="O127" s="445"/>
      <c r="P127" s="445"/>
      <c r="Q127" s="445"/>
      <c r="R127" s="445"/>
      <c r="S127" s="445"/>
      <c r="T127" s="445"/>
      <c r="U127" s="445"/>
      <c r="V127" s="445"/>
      <c r="W127" s="445"/>
      <c r="X127" s="446"/>
      <c r="Y127" s="954"/>
      <c r="Z127" s="955"/>
      <c r="AA127" s="956"/>
      <c r="AB127" s="444" t="s">
        <v>12</v>
      </c>
      <c r="AC127" s="445"/>
      <c r="AD127" s="446"/>
      <c r="AE127" s="419" t="s">
        <v>358</v>
      </c>
      <c r="AF127" s="420"/>
      <c r="AG127" s="420"/>
      <c r="AH127" s="421"/>
      <c r="AI127" s="419" t="s">
        <v>359</v>
      </c>
      <c r="AJ127" s="420"/>
      <c r="AK127" s="420"/>
      <c r="AL127" s="421"/>
      <c r="AM127" s="419" t="s">
        <v>365</v>
      </c>
      <c r="AN127" s="420"/>
      <c r="AO127" s="420"/>
      <c r="AP127" s="421"/>
      <c r="AQ127" s="547" t="s">
        <v>477</v>
      </c>
      <c r="AR127" s="548"/>
      <c r="AS127" s="548"/>
      <c r="AT127" s="548"/>
      <c r="AU127" s="548"/>
      <c r="AV127" s="548"/>
      <c r="AW127" s="548"/>
      <c r="AX127" s="549"/>
    </row>
    <row r="128" spans="1:50" ht="23.25" hidden="1" customHeight="1" x14ac:dyDescent="0.15">
      <c r="A128" s="474"/>
      <c r="B128" s="475"/>
      <c r="C128" s="475"/>
      <c r="D128" s="475"/>
      <c r="E128" s="475"/>
      <c r="F128" s="476"/>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6"/>
    </row>
    <row r="129" spans="1:50" ht="46.5" hidden="1" customHeight="1" thickBot="1" x14ac:dyDescent="0.2">
      <c r="A129" s="477"/>
      <c r="B129" s="478"/>
      <c r="C129" s="478"/>
      <c r="D129" s="478"/>
      <c r="E129" s="478"/>
      <c r="F129" s="479"/>
      <c r="G129" s="425"/>
      <c r="H129" s="425"/>
      <c r="I129" s="425"/>
      <c r="J129" s="425"/>
      <c r="K129" s="425"/>
      <c r="L129" s="425"/>
      <c r="M129" s="425"/>
      <c r="N129" s="425"/>
      <c r="O129" s="425"/>
      <c r="P129" s="425"/>
      <c r="Q129" s="425"/>
      <c r="R129" s="425"/>
      <c r="S129" s="425"/>
      <c r="T129" s="425"/>
      <c r="U129" s="425"/>
      <c r="V129" s="425"/>
      <c r="W129" s="425"/>
      <c r="X129" s="425"/>
      <c r="Y129" s="498" t="s">
        <v>50</v>
      </c>
      <c r="Z129" s="481"/>
      <c r="AA129" s="482"/>
      <c r="AB129" s="495" t="s">
        <v>512</v>
      </c>
      <c r="AC129" s="496"/>
      <c r="AD129" s="497"/>
      <c r="AE129" s="452"/>
      <c r="AF129" s="452"/>
      <c r="AG129" s="452"/>
      <c r="AH129" s="452"/>
      <c r="AI129" s="452"/>
      <c r="AJ129" s="452"/>
      <c r="AK129" s="452"/>
      <c r="AL129" s="452"/>
      <c r="AM129" s="452"/>
      <c r="AN129" s="452"/>
      <c r="AO129" s="452"/>
      <c r="AP129" s="452"/>
      <c r="AQ129" s="452"/>
      <c r="AR129" s="452"/>
      <c r="AS129" s="452"/>
      <c r="AT129" s="452"/>
      <c r="AU129" s="452"/>
      <c r="AV129" s="452"/>
      <c r="AW129" s="452"/>
      <c r="AX129" s="546"/>
    </row>
    <row r="130" spans="1:50" ht="45" customHeight="1" x14ac:dyDescent="0.15">
      <c r="A130" s="143" t="s">
        <v>371</v>
      </c>
      <c r="B130" s="138"/>
      <c r="C130" s="137" t="s">
        <v>368</v>
      </c>
      <c r="D130" s="138"/>
      <c r="E130" s="202" t="s">
        <v>401</v>
      </c>
      <c r="F130" s="203"/>
      <c r="G130" s="204" t="s">
        <v>599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2.1</v>
      </c>
      <c r="AF134" s="194"/>
      <c r="AG134" s="194"/>
      <c r="AH134" s="194"/>
      <c r="AI134" s="193">
        <v>2.2000000000000002</v>
      </c>
      <c r="AJ134" s="194"/>
      <c r="AK134" s="194"/>
      <c r="AL134" s="194"/>
      <c r="AM134" s="193" t="s">
        <v>595</v>
      </c>
      <c r="AN134" s="194"/>
      <c r="AO134" s="194"/>
      <c r="AP134" s="194"/>
      <c r="AQ134" s="193" t="s">
        <v>595</v>
      </c>
      <c r="AR134" s="194"/>
      <c r="AS134" s="194"/>
      <c r="AT134" s="194"/>
      <c r="AU134" s="193" t="s">
        <v>595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595</v>
      </c>
      <c r="AF135" s="194"/>
      <c r="AG135" s="194"/>
      <c r="AH135" s="194"/>
      <c r="AI135" s="193" t="s">
        <v>595</v>
      </c>
      <c r="AJ135" s="194"/>
      <c r="AK135" s="194"/>
      <c r="AL135" s="194"/>
      <c r="AM135" s="193" t="s">
        <v>595</v>
      </c>
      <c r="AN135" s="194"/>
      <c r="AO135" s="194"/>
      <c r="AP135" s="194"/>
      <c r="AQ135" s="193" t="s">
        <v>595</v>
      </c>
      <c r="AR135" s="194"/>
      <c r="AS135" s="194"/>
      <c r="AT135" s="194"/>
      <c r="AU135" s="193">
        <v>3.1</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598</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15</v>
      </c>
      <c r="AC138" s="192"/>
      <c r="AD138" s="192"/>
      <c r="AE138" s="193">
        <v>77</v>
      </c>
      <c r="AF138" s="194"/>
      <c r="AG138" s="194"/>
      <c r="AH138" s="194"/>
      <c r="AI138" s="193">
        <v>78</v>
      </c>
      <c r="AJ138" s="194"/>
      <c r="AK138" s="194"/>
      <c r="AL138" s="194"/>
      <c r="AM138" s="193">
        <v>77</v>
      </c>
      <c r="AN138" s="194"/>
      <c r="AO138" s="194"/>
      <c r="AP138" s="194"/>
      <c r="AQ138" s="193" t="s">
        <v>595</v>
      </c>
      <c r="AR138" s="194"/>
      <c r="AS138" s="194"/>
      <c r="AT138" s="194"/>
      <c r="AU138" s="193" t="s">
        <v>595</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15</v>
      </c>
      <c r="AC139" s="200"/>
      <c r="AD139" s="200"/>
      <c r="AE139" s="193" t="s">
        <v>595</v>
      </c>
      <c r="AF139" s="194"/>
      <c r="AG139" s="194"/>
      <c r="AH139" s="194"/>
      <c r="AI139" s="193" t="s">
        <v>595</v>
      </c>
      <c r="AJ139" s="194"/>
      <c r="AK139" s="194"/>
      <c r="AL139" s="194"/>
      <c r="AM139" s="193" t="s">
        <v>595</v>
      </c>
      <c r="AN139" s="194"/>
      <c r="AO139" s="194"/>
      <c r="AP139" s="194"/>
      <c r="AQ139" s="193" t="s">
        <v>595</v>
      </c>
      <c r="AR139" s="194"/>
      <c r="AS139" s="194"/>
      <c r="AT139" s="194"/>
      <c r="AU139" s="193">
        <v>84</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9"/>
      <c r="E430" s="207" t="s">
        <v>390</v>
      </c>
      <c r="F430" s="208"/>
      <c r="G430" s="926" t="s">
        <v>386</v>
      </c>
      <c r="H430" s="121"/>
      <c r="I430" s="121"/>
      <c r="J430" s="927" t="s">
        <v>601</v>
      </c>
      <c r="K430" s="928"/>
      <c r="L430" s="928"/>
      <c r="M430" s="928"/>
      <c r="N430" s="928"/>
      <c r="O430" s="928"/>
      <c r="P430" s="928"/>
      <c r="Q430" s="928"/>
      <c r="R430" s="928"/>
      <c r="S430" s="928"/>
      <c r="T430" s="929"/>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0"/>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626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626</v>
      </c>
      <c r="AC433" s="200"/>
      <c r="AD433" s="200"/>
      <c r="AE433" s="359" t="s">
        <v>626</v>
      </c>
      <c r="AF433" s="194"/>
      <c r="AG433" s="194"/>
      <c r="AH433" s="194"/>
      <c r="AI433" s="359" t="s">
        <v>626</v>
      </c>
      <c r="AJ433" s="194"/>
      <c r="AK433" s="194"/>
      <c r="AL433" s="194"/>
      <c r="AM433" s="359" t="s">
        <v>626</v>
      </c>
      <c r="AN433" s="194"/>
      <c r="AO433" s="194"/>
      <c r="AP433" s="360"/>
      <c r="AQ433" s="359" t="s">
        <v>626</v>
      </c>
      <c r="AR433" s="194"/>
      <c r="AS433" s="194"/>
      <c r="AT433" s="360"/>
      <c r="AU433" s="194" t="s">
        <v>626</v>
      </c>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626</v>
      </c>
      <c r="AC434" s="192"/>
      <c r="AD434" s="192"/>
      <c r="AE434" s="359" t="s">
        <v>626</v>
      </c>
      <c r="AF434" s="194"/>
      <c r="AG434" s="194"/>
      <c r="AH434" s="360"/>
      <c r="AI434" s="359" t="s">
        <v>626</v>
      </c>
      <c r="AJ434" s="194"/>
      <c r="AK434" s="194"/>
      <c r="AL434" s="194"/>
      <c r="AM434" s="359" t="s">
        <v>626</v>
      </c>
      <c r="AN434" s="194"/>
      <c r="AO434" s="194"/>
      <c r="AP434" s="360"/>
      <c r="AQ434" s="359" t="s">
        <v>626</v>
      </c>
      <c r="AR434" s="194"/>
      <c r="AS434" s="194"/>
      <c r="AT434" s="360"/>
      <c r="AU434" s="194" t="s">
        <v>626</v>
      </c>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626</v>
      </c>
      <c r="AF435" s="194"/>
      <c r="AG435" s="194"/>
      <c r="AH435" s="360"/>
      <c r="AI435" s="359" t="s">
        <v>626</v>
      </c>
      <c r="AJ435" s="194"/>
      <c r="AK435" s="194"/>
      <c r="AL435" s="194"/>
      <c r="AM435" s="359" t="s">
        <v>626</v>
      </c>
      <c r="AN435" s="194"/>
      <c r="AO435" s="194"/>
      <c r="AP435" s="360"/>
      <c r="AQ435" s="359" t="s">
        <v>626</v>
      </c>
      <c r="AR435" s="194"/>
      <c r="AS435" s="194"/>
      <c r="AT435" s="360"/>
      <c r="AU435" s="194" t="s">
        <v>626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t="s">
        <v>626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626</v>
      </c>
      <c r="AC458" s="200"/>
      <c r="AD458" s="200"/>
      <c r="AE458" s="359" t="s">
        <v>626</v>
      </c>
      <c r="AF458" s="194"/>
      <c r="AG458" s="194"/>
      <c r="AH458" s="194"/>
      <c r="AI458" s="359" t="s">
        <v>626</v>
      </c>
      <c r="AJ458" s="194"/>
      <c r="AK458" s="194"/>
      <c r="AL458" s="194"/>
      <c r="AM458" s="359" t="s">
        <v>626</v>
      </c>
      <c r="AN458" s="194"/>
      <c r="AO458" s="194"/>
      <c r="AP458" s="360"/>
      <c r="AQ458" s="359" t="s">
        <v>626</v>
      </c>
      <c r="AR458" s="194"/>
      <c r="AS458" s="194"/>
      <c r="AT458" s="360"/>
      <c r="AU458" s="194" t="s">
        <v>626</v>
      </c>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626</v>
      </c>
      <c r="AC459" s="192"/>
      <c r="AD459" s="192"/>
      <c r="AE459" s="359" t="s">
        <v>626</v>
      </c>
      <c r="AF459" s="194"/>
      <c r="AG459" s="194"/>
      <c r="AH459" s="360"/>
      <c r="AI459" s="359" t="s">
        <v>626</v>
      </c>
      <c r="AJ459" s="194"/>
      <c r="AK459" s="194"/>
      <c r="AL459" s="194"/>
      <c r="AM459" s="359" t="s">
        <v>626</v>
      </c>
      <c r="AN459" s="194"/>
      <c r="AO459" s="194"/>
      <c r="AP459" s="360"/>
      <c r="AQ459" s="359" t="s">
        <v>626</v>
      </c>
      <c r="AR459" s="194"/>
      <c r="AS459" s="194"/>
      <c r="AT459" s="360"/>
      <c r="AU459" s="194" t="s">
        <v>626</v>
      </c>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626</v>
      </c>
      <c r="AF460" s="194"/>
      <c r="AG460" s="194"/>
      <c r="AH460" s="360"/>
      <c r="AI460" s="359" t="s">
        <v>626</v>
      </c>
      <c r="AJ460" s="194"/>
      <c r="AK460" s="194"/>
      <c r="AL460" s="194"/>
      <c r="AM460" s="359" t="s">
        <v>626</v>
      </c>
      <c r="AN460" s="194"/>
      <c r="AO460" s="194"/>
      <c r="AP460" s="360"/>
      <c r="AQ460" s="359" t="s">
        <v>626</v>
      </c>
      <c r="AR460" s="194"/>
      <c r="AS460" s="194"/>
      <c r="AT460" s="360"/>
      <c r="AU460" s="194" t="s">
        <v>626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6" t="s">
        <v>386</v>
      </c>
      <c r="H484" s="121"/>
      <c r="I484" s="121"/>
      <c r="J484" s="927"/>
      <c r="K484" s="928"/>
      <c r="L484" s="928"/>
      <c r="M484" s="928"/>
      <c r="N484" s="928"/>
      <c r="O484" s="928"/>
      <c r="P484" s="928"/>
      <c r="Q484" s="928"/>
      <c r="R484" s="928"/>
      <c r="S484" s="928"/>
      <c r="T484" s="929"/>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0"/>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6" t="s">
        <v>386</v>
      </c>
      <c r="H538" s="121"/>
      <c r="I538" s="121"/>
      <c r="J538" s="927"/>
      <c r="K538" s="928"/>
      <c r="L538" s="928"/>
      <c r="M538" s="928"/>
      <c r="N538" s="928"/>
      <c r="O538" s="928"/>
      <c r="P538" s="928"/>
      <c r="Q538" s="928"/>
      <c r="R538" s="928"/>
      <c r="S538" s="928"/>
      <c r="T538" s="929"/>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0"/>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6" t="s">
        <v>386</v>
      </c>
      <c r="H592" s="121"/>
      <c r="I592" s="121"/>
      <c r="J592" s="927"/>
      <c r="K592" s="928"/>
      <c r="L592" s="928"/>
      <c r="M592" s="928"/>
      <c r="N592" s="928"/>
      <c r="O592" s="928"/>
      <c r="P592" s="928"/>
      <c r="Q592" s="928"/>
      <c r="R592" s="928"/>
      <c r="S592" s="928"/>
      <c r="T592" s="929"/>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0"/>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6" t="s">
        <v>386</v>
      </c>
      <c r="H646" s="121"/>
      <c r="I646" s="121"/>
      <c r="J646" s="927"/>
      <c r="K646" s="928"/>
      <c r="L646" s="928"/>
      <c r="M646" s="928"/>
      <c r="N646" s="928"/>
      <c r="O646" s="928"/>
      <c r="P646" s="928"/>
      <c r="Q646" s="928"/>
      <c r="R646" s="928"/>
      <c r="S646" s="928"/>
      <c r="T646" s="929"/>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0"/>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2" t="s">
        <v>32</v>
      </c>
      <c r="AH701" s="407"/>
      <c r="AI701" s="407"/>
      <c r="AJ701" s="407"/>
      <c r="AK701" s="407"/>
      <c r="AL701" s="407"/>
      <c r="AM701" s="407"/>
      <c r="AN701" s="407"/>
      <c r="AO701" s="407"/>
      <c r="AP701" s="407"/>
      <c r="AQ701" s="407"/>
      <c r="AR701" s="407"/>
      <c r="AS701" s="407"/>
      <c r="AT701" s="407"/>
      <c r="AU701" s="407"/>
      <c r="AV701" s="407"/>
      <c r="AW701" s="407"/>
      <c r="AX701" s="853"/>
    </row>
    <row r="702" spans="1:50" ht="48" customHeight="1" x14ac:dyDescent="0.15">
      <c r="A702" s="898" t="s">
        <v>260</v>
      </c>
      <c r="B702" s="899"/>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7" t="s">
        <v>549</v>
      </c>
      <c r="AE702" s="368"/>
      <c r="AF702" s="368"/>
      <c r="AG702" s="410" t="s">
        <v>573</v>
      </c>
      <c r="AH702" s="411"/>
      <c r="AI702" s="411"/>
      <c r="AJ702" s="411"/>
      <c r="AK702" s="411"/>
      <c r="AL702" s="411"/>
      <c r="AM702" s="411"/>
      <c r="AN702" s="411"/>
      <c r="AO702" s="411"/>
      <c r="AP702" s="411"/>
      <c r="AQ702" s="411"/>
      <c r="AR702" s="411"/>
      <c r="AS702" s="411"/>
      <c r="AT702" s="411"/>
      <c r="AU702" s="411"/>
      <c r="AV702" s="411"/>
      <c r="AW702" s="411"/>
      <c r="AX702" s="412"/>
    </row>
    <row r="703" spans="1:50" ht="48"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3"/>
      <c r="AD703" s="347" t="s">
        <v>549</v>
      </c>
      <c r="AE703" s="348"/>
      <c r="AF703" s="348"/>
      <c r="AG703" s="117" t="s">
        <v>650</v>
      </c>
      <c r="AH703" s="118"/>
      <c r="AI703" s="118"/>
      <c r="AJ703" s="118"/>
      <c r="AK703" s="118"/>
      <c r="AL703" s="118"/>
      <c r="AM703" s="118"/>
      <c r="AN703" s="118"/>
      <c r="AO703" s="118"/>
      <c r="AP703" s="118"/>
      <c r="AQ703" s="118"/>
      <c r="AR703" s="118"/>
      <c r="AS703" s="118"/>
      <c r="AT703" s="118"/>
      <c r="AU703" s="118"/>
      <c r="AV703" s="118"/>
      <c r="AW703" s="118"/>
      <c r="AX703" s="119"/>
    </row>
    <row r="704" spans="1:50" ht="63.7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0" t="s">
        <v>549</v>
      </c>
      <c r="AE704" s="811"/>
      <c r="AF704" s="811"/>
      <c r="AG704" s="134" t="s">
        <v>651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49" t="s">
        <v>42</v>
      </c>
      <c r="D705" s="850"/>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1"/>
      <c r="AD705" s="741" t="s">
        <v>549</v>
      </c>
      <c r="AE705" s="742"/>
      <c r="AF705" s="742"/>
      <c r="AG705" s="123" t="s">
        <v>572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2"/>
      <c r="D706" s="823"/>
      <c r="E706" s="758" t="s">
        <v>537</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7" t="s">
        <v>565</v>
      </c>
      <c r="AE706" s="348"/>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4"/>
      <c r="D707" s="825"/>
      <c r="E707" s="761" t="s">
        <v>454</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3" t="s">
        <v>565</v>
      </c>
      <c r="AE707" s="864"/>
      <c r="AF707" s="864"/>
      <c r="AG707" s="134"/>
      <c r="AH707" s="103"/>
      <c r="AI707" s="103"/>
      <c r="AJ707" s="103"/>
      <c r="AK707" s="103"/>
      <c r="AL707" s="103"/>
      <c r="AM707" s="103"/>
      <c r="AN707" s="103"/>
      <c r="AO707" s="103"/>
      <c r="AP707" s="103"/>
      <c r="AQ707" s="103"/>
      <c r="AR707" s="103"/>
      <c r="AS707" s="103"/>
      <c r="AT707" s="103"/>
      <c r="AU707" s="103"/>
      <c r="AV707" s="103"/>
      <c r="AW707" s="103"/>
      <c r="AX707" s="201"/>
    </row>
    <row r="708" spans="1:50" ht="48" customHeight="1" x14ac:dyDescent="0.15">
      <c r="A708" s="671"/>
      <c r="B708" s="673"/>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27" t="s">
        <v>549</v>
      </c>
      <c r="AE708" s="628"/>
      <c r="AF708" s="628"/>
      <c r="AG708" s="770" t="s">
        <v>568</v>
      </c>
      <c r="AH708" s="771"/>
      <c r="AI708" s="771"/>
      <c r="AJ708" s="771"/>
      <c r="AK708" s="771"/>
      <c r="AL708" s="771"/>
      <c r="AM708" s="771"/>
      <c r="AN708" s="771"/>
      <c r="AO708" s="771"/>
      <c r="AP708" s="771"/>
      <c r="AQ708" s="771"/>
      <c r="AR708" s="771"/>
      <c r="AS708" s="771"/>
      <c r="AT708" s="771"/>
      <c r="AU708" s="771"/>
      <c r="AV708" s="771"/>
      <c r="AW708" s="771"/>
      <c r="AX708" s="772"/>
    </row>
    <row r="709" spans="1:50" ht="48.75" customHeight="1" x14ac:dyDescent="0.15">
      <c r="A709" s="671"/>
      <c r="B709" s="67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569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570</v>
      </c>
      <c r="AH710" s="118"/>
      <c r="AI710" s="118"/>
      <c r="AJ710" s="118"/>
      <c r="AK710" s="118"/>
      <c r="AL710" s="118"/>
      <c r="AM710" s="118"/>
      <c r="AN710" s="118"/>
      <c r="AO710" s="118"/>
      <c r="AP710" s="118"/>
      <c r="AQ710" s="118"/>
      <c r="AR710" s="118"/>
      <c r="AS710" s="118"/>
      <c r="AT710" s="118"/>
      <c r="AU710" s="118"/>
      <c r="AV710" s="118"/>
      <c r="AW710" s="118"/>
      <c r="AX710" s="119"/>
    </row>
    <row r="711" spans="1:50" ht="40.5" customHeight="1" x14ac:dyDescent="0.15">
      <c r="A711" s="671"/>
      <c r="B711" s="67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571</v>
      </c>
      <c r="AH711" s="118"/>
      <c r="AI711" s="118"/>
      <c r="AJ711" s="118"/>
      <c r="AK711" s="118"/>
      <c r="AL711" s="118"/>
      <c r="AM711" s="118"/>
      <c r="AN711" s="118"/>
      <c r="AO711" s="118"/>
      <c r="AP711" s="118"/>
      <c r="AQ711" s="118"/>
      <c r="AR711" s="118"/>
      <c r="AS711" s="118"/>
      <c r="AT711" s="118"/>
      <c r="AU711" s="118"/>
      <c r="AV711" s="118"/>
      <c r="AW711" s="118"/>
      <c r="AX711" s="119"/>
    </row>
    <row r="712" spans="1:50" ht="47.25" customHeight="1" x14ac:dyDescent="0.15">
      <c r="A712" s="671"/>
      <c r="B712" s="673"/>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10" t="s">
        <v>549</v>
      </c>
      <c r="AE712" s="811"/>
      <c r="AF712" s="811"/>
      <c r="AG712" s="838" t="s">
        <v>629</v>
      </c>
      <c r="AH712" s="839"/>
      <c r="AI712" s="839"/>
      <c r="AJ712" s="839"/>
      <c r="AK712" s="839"/>
      <c r="AL712" s="839"/>
      <c r="AM712" s="839"/>
      <c r="AN712" s="839"/>
      <c r="AO712" s="839"/>
      <c r="AP712" s="839"/>
      <c r="AQ712" s="839"/>
      <c r="AR712" s="839"/>
      <c r="AS712" s="839"/>
      <c r="AT712" s="839"/>
      <c r="AU712" s="839"/>
      <c r="AV712" s="839"/>
      <c r="AW712" s="839"/>
      <c r="AX712" s="840"/>
    </row>
    <row r="713" spans="1:50" ht="38.25" customHeight="1" x14ac:dyDescent="0.15">
      <c r="A713" s="671"/>
      <c r="B713" s="673"/>
      <c r="C713" s="975" t="s">
        <v>498</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549</v>
      </c>
      <c r="AE713" s="348"/>
      <c r="AF713" s="688"/>
      <c r="AG713" s="117" t="s">
        <v>628</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462</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5" t="s">
        <v>566</v>
      </c>
      <c r="AE714" s="836"/>
      <c r="AF714" s="837"/>
      <c r="AG714" s="764"/>
      <c r="AH714" s="765"/>
      <c r="AI714" s="765"/>
      <c r="AJ714" s="765"/>
      <c r="AK714" s="765"/>
      <c r="AL714" s="765"/>
      <c r="AM714" s="765"/>
      <c r="AN714" s="765"/>
      <c r="AO714" s="765"/>
      <c r="AP714" s="765"/>
      <c r="AQ714" s="765"/>
      <c r="AR714" s="765"/>
      <c r="AS714" s="765"/>
      <c r="AT714" s="765"/>
      <c r="AU714" s="765"/>
      <c r="AV714" s="765"/>
      <c r="AW714" s="765"/>
      <c r="AX714" s="766"/>
    </row>
    <row r="715" spans="1:50" ht="39.75" customHeight="1" x14ac:dyDescent="0.15">
      <c r="A715" s="669" t="s">
        <v>41</v>
      </c>
      <c r="B715" s="812"/>
      <c r="C715" s="813" t="s">
        <v>463</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7" t="s">
        <v>549</v>
      </c>
      <c r="AE715" s="628"/>
      <c r="AF715" s="756"/>
      <c r="AG715" s="770" t="s">
        <v>621</v>
      </c>
      <c r="AH715" s="771"/>
      <c r="AI715" s="771"/>
      <c r="AJ715" s="771"/>
      <c r="AK715" s="771"/>
      <c r="AL715" s="771"/>
      <c r="AM715" s="771"/>
      <c r="AN715" s="771"/>
      <c r="AO715" s="771"/>
      <c r="AP715" s="771"/>
      <c r="AQ715" s="771"/>
      <c r="AR715" s="771"/>
      <c r="AS715" s="771"/>
      <c r="AT715" s="771"/>
      <c r="AU715" s="771"/>
      <c r="AV715" s="771"/>
      <c r="AW715" s="771"/>
      <c r="AX715" s="772"/>
    </row>
    <row r="716" spans="1:50" ht="34.5" customHeight="1" x14ac:dyDescent="0.15">
      <c r="A716" s="671"/>
      <c r="B716" s="673"/>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3" t="s">
        <v>566</v>
      </c>
      <c r="AE716" s="654"/>
      <c r="AF716" s="654"/>
      <c r="AG716" s="117"/>
      <c r="AH716" s="118"/>
      <c r="AI716" s="118"/>
      <c r="AJ716" s="118"/>
      <c r="AK716" s="118"/>
      <c r="AL716" s="118"/>
      <c r="AM716" s="118"/>
      <c r="AN716" s="118"/>
      <c r="AO716" s="118"/>
      <c r="AP716" s="118"/>
      <c r="AQ716" s="118"/>
      <c r="AR716" s="118"/>
      <c r="AS716" s="118"/>
      <c r="AT716" s="118"/>
      <c r="AU716" s="118"/>
      <c r="AV716" s="118"/>
      <c r="AW716" s="118"/>
      <c r="AX716" s="119"/>
    </row>
    <row r="717" spans="1:50" ht="33.75" customHeight="1" x14ac:dyDescent="0.15">
      <c r="A717" s="671"/>
      <c r="B717" s="67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622</v>
      </c>
      <c r="AH717" s="118"/>
      <c r="AI717" s="118"/>
      <c r="AJ717" s="118"/>
      <c r="AK717" s="118"/>
      <c r="AL717" s="118"/>
      <c r="AM717" s="118"/>
      <c r="AN717" s="118"/>
      <c r="AO717" s="118"/>
      <c r="AP717" s="118"/>
      <c r="AQ717" s="118"/>
      <c r="AR717" s="118"/>
      <c r="AS717" s="118"/>
      <c r="AT717" s="118"/>
      <c r="AU717" s="118"/>
      <c r="AV717" s="118"/>
      <c r="AW717" s="118"/>
      <c r="AX717" s="119"/>
    </row>
    <row r="718" spans="1:50" ht="39" customHeight="1" x14ac:dyDescent="0.15">
      <c r="A718" s="674"/>
      <c r="B718" s="67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567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4" t="s">
        <v>59</v>
      </c>
      <c r="B719" s="805"/>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6"/>
      <c r="B720" s="807"/>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6"/>
      <c r="B721" s="80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6"/>
      <c r="B722" s="807"/>
      <c r="C722" s="336"/>
      <c r="D722" s="337"/>
      <c r="E722" s="337"/>
      <c r="F722" s="338"/>
      <c r="G722" s="319"/>
      <c r="H722" s="320"/>
      <c r="I722" s="92" t="str">
        <f t="shared" ref="I722:I725" si="6">IF(OR(G722="　", G722=""), "", "-")</f>
        <v/>
      </c>
      <c r="J722" s="323"/>
      <c r="K722" s="323"/>
      <c r="L722" s="92" t="str">
        <f t="shared" ref="L722:L725" si="7">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6"/>
      <c r="B723" s="807"/>
      <c r="C723" s="336"/>
      <c r="D723" s="337"/>
      <c r="E723" s="337"/>
      <c r="F723" s="338"/>
      <c r="G723" s="319"/>
      <c r="H723" s="320"/>
      <c r="I723" s="92" t="str">
        <f t="shared" si="6"/>
        <v/>
      </c>
      <c r="J723" s="323"/>
      <c r="K723" s="323"/>
      <c r="L723" s="92" t="str">
        <f t="shared" si="7"/>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6"/>
      <c r="B724" s="807"/>
      <c r="C724" s="336"/>
      <c r="D724" s="337"/>
      <c r="E724" s="337"/>
      <c r="F724" s="338"/>
      <c r="G724" s="319"/>
      <c r="H724" s="320"/>
      <c r="I724" s="92" t="str">
        <f t="shared" si="6"/>
        <v/>
      </c>
      <c r="J724" s="323"/>
      <c r="K724" s="323"/>
      <c r="L724" s="92" t="str">
        <f t="shared" si="7"/>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8"/>
      <c r="B725" s="809"/>
      <c r="C725" s="344"/>
      <c r="D725" s="345"/>
      <c r="E725" s="345"/>
      <c r="F725" s="346"/>
      <c r="G725" s="321"/>
      <c r="H725" s="322"/>
      <c r="I725" s="94" t="str">
        <f t="shared" si="6"/>
        <v/>
      </c>
      <c r="J725" s="324"/>
      <c r="K725" s="324"/>
      <c r="L725" s="94" t="str">
        <f t="shared" si="7"/>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9" t="s">
        <v>49</v>
      </c>
      <c r="B726" s="830"/>
      <c r="C726" s="843" t="s">
        <v>54</v>
      </c>
      <c r="D726" s="865"/>
      <c r="E726" s="865"/>
      <c r="F726" s="866"/>
      <c r="G726" s="613" t="s">
        <v>623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1"/>
      <c r="B727" s="832"/>
      <c r="C727" s="608" t="s">
        <v>58</v>
      </c>
      <c r="D727" s="609"/>
      <c r="E727" s="609"/>
      <c r="F727" s="610"/>
      <c r="G727" s="611" t="s">
        <v>627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63" t="s">
        <v>652</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7" t="s">
        <v>35</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7" t="s">
        <v>257</v>
      </c>
      <c r="B731" s="828"/>
      <c r="C731" s="828"/>
      <c r="D731" s="828"/>
      <c r="E731" s="829"/>
      <c r="F731" s="757" t="s">
        <v>653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7" t="s">
        <v>47</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0" t="s">
        <v>541</v>
      </c>
      <c r="B733" s="701"/>
      <c r="C733" s="701"/>
      <c r="D733" s="701"/>
      <c r="E733" s="702"/>
      <c r="F733" s="666" t="s">
        <v>656</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3" t="s">
        <v>36</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79" t="s">
        <v>505</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4" t="s">
        <v>433</v>
      </c>
      <c r="B737" s="326"/>
      <c r="C737" s="326"/>
      <c r="D737" s="326"/>
      <c r="E737" s="326"/>
      <c r="F737" s="326"/>
      <c r="G737" s="313" t="s">
        <v>602</v>
      </c>
      <c r="H737" s="314"/>
      <c r="I737" s="314"/>
      <c r="J737" s="314"/>
      <c r="K737" s="314"/>
      <c r="L737" s="314"/>
      <c r="M737" s="314"/>
      <c r="N737" s="314"/>
      <c r="O737" s="314"/>
      <c r="P737" s="315"/>
      <c r="Q737" s="326" t="s">
        <v>360</v>
      </c>
      <c r="R737" s="326"/>
      <c r="S737" s="326"/>
      <c r="T737" s="326"/>
      <c r="U737" s="326"/>
      <c r="V737" s="326"/>
      <c r="W737" s="313">
        <v>221</v>
      </c>
      <c r="X737" s="314"/>
      <c r="Y737" s="314"/>
      <c r="Z737" s="314"/>
      <c r="AA737" s="314"/>
      <c r="AB737" s="314"/>
      <c r="AC737" s="314"/>
      <c r="AD737" s="314"/>
      <c r="AE737" s="314"/>
      <c r="AF737" s="315"/>
      <c r="AG737" s="326" t="s">
        <v>361</v>
      </c>
      <c r="AH737" s="326"/>
      <c r="AI737" s="326"/>
      <c r="AJ737" s="326"/>
      <c r="AK737" s="326"/>
      <c r="AL737" s="326"/>
      <c r="AM737" s="313">
        <v>236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115</v>
      </c>
      <c r="H738" s="314"/>
      <c r="I738" s="314"/>
      <c r="J738" s="314"/>
      <c r="K738" s="314"/>
      <c r="L738" s="314"/>
      <c r="M738" s="314"/>
      <c r="N738" s="314"/>
      <c r="O738" s="314"/>
      <c r="P738" s="314"/>
      <c r="Q738" s="326" t="s">
        <v>363</v>
      </c>
      <c r="R738" s="326"/>
      <c r="S738" s="326"/>
      <c r="T738" s="326"/>
      <c r="U738" s="326"/>
      <c r="V738" s="326"/>
      <c r="W738" s="313">
        <v>111</v>
      </c>
      <c r="X738" s="314"/>
      <c r="Y738" s="314"/>
      <c r="Z738" s="314"/>
      <c r="AA738" s="314"/>
      <c r="AB738" s="314"/>
      <c r="AC738" s="314"/>
      <c r="AD738" s="314"/>
      <c r="AE738" s="314"/>
      <c r="AF738" s="315"/>
      <c r="AG738" s="279" t="s">
        <v>364</v>
      </c>
      <c r="AH738" s="279"/>
      <c r="AI738" s="279"/>
      <c r="AJ738" s="279"/>
      <c r="AK738" s="279"/>
      <c r="AL738" s="279"/>
      <c r="AM738" s="313">
        <v>114</v>
      </c>
      <c r="AN738" s="314"/>
      <c r="AO738" s="314"/>
      <c r="AP738" s="314"/>
      <c r="AQ738" s="314"/>
      <c r="AR738" s="314"/>
      <c r="AS738" s="314"/>
      <c r="AT738" s="314"/>
      <c r="AU738" s="314"/>
      <c r="AV738" s="315"/>
      <c r="AW738" s="87"/>
      <c r="AX738" s="88"/>
    </row>
    <row r="739" spans="1:50" ht="24.75" customHeight="1" thickBot="1" x14ac:dyDescent="0.2">
      <c r="A739" s="689" t="s">
        <v>491</v>
      </c>
      <c r="B739" s="690"/>
      <c r="C739" s="690"/>
      <c r="D739" s="690"/>
      <c r="E739" s="690"/>
      <c r="F739" s="690"/>
      <c r="G739" s="316">
        <v>114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542</v>
      </c>
      <c r="B779" s="656"/>
      <c r="C779" s="656"/>
      <c r="D779" s="656"/>
      <c r="E779" s="656"/>
      <c r="F779" s="657"/>
      <c r="G779" s="618" t="s">
        <v>574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608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1"/>
    </row>
    <row r="780" spans="1:50" ht="24.75" customHeight="1" x14ac:dyDescent="0.15">
      <c r="A780" s="658"/>
      <c r="B780" s="659"/>
      <c r="C780" s="659"/>
      <c r="D780" s="659"/>
      <c r="E780" s="659"/>
      <c r="F780" s="660"/>
      <c r="G780" s="843" t="s">
        <v>18</v>
      </c>
      <c r="H780" s="695"/>
      <c r="I780" s="695"/>
      <c r="J780" s="695"/>
      <c r="K780" s="695"/>
      <c r="L780" s="694" t="s">
        <v>19</v>
      </c>
      <c r="M780" s="695"/>
      <c r="N780" s="695"/>
      <c r="O780" s="695"/>
      <c r="P780" s="695"/>
      <c r="Q780" s="695"/>
      <c r="R780" s="695"/>
      <c r="S780" s="695"/>
      <c r="T780" s="695"/>
      <c r="U780" s="695"/>
      <c r="V780" s="695"/>
      <c r="W780" s="695"/>
      <c r="X780" s="696"/>
      <c r="Y780" s="615" t="s">
        <v>20</v>
      </c>
      <c r="Z780" s="616"/>
      <c r="AA780" s="616"/>
      <c r="AB780" s="826"/>
      <c r="AC780" s="843" t="s">
        <v>18</v>
      </c>
      <c r="AD780" s="695"/>
      <c r="AE780" s="695"/>
      <c r="AF780" s="695"/>
      <c r="AG780" s="695"/>
      <c r="AH780" s="694" t="s">
        <v>19</v>
      </c>
      <c r="AI780" s="695"/>
      <c r="AJ780" s="695"/>
      <c r="AK780" s="695"/>
      <c r="AL780" s="695"/>
      <c r="AM780" s="695"/>
      <c r="AN780" s="695"/>
      <c r="AO780" s="695"/>
      <c r="AP780" s="695"/>
      <c r="AQ780" s="695"/>
      <c r="AR780" s="695"/>
      <c r="AS780" s="695"/>
      <c r="AT780" s="696"/>
      <c r="AU780" s="615" t="s">
        <v>20</v>
      </c>
      <c r="AV780" s="616"/>
      <c r="AW780" s="616"/>
      <c r="AX780" s="617"/>
    </row>
    <row r="781" spans="1:50" ht="24.75" customHeight="1" x14ac:dyDescent="0.15">
      <c r="A781" s="658"/>
      <c r="B781" s="659"/>
      <c r="C781" s="659"/>
      <c r="D781" s="659"/>
      <c r="E781" s="659"/>
      <c r="F781" s="660"/>
      <c r="G781" s="697" t="s">
        <v>575</v>
      </c>
      <c r="H781" s="698"/>
      <c r="I781" s="698"/>
      <c r="J781" s="698"/>
      <c r="K781" s="699"/>
      <c r="L781" s="691" t="s">
        <v>578</v>
      </c>
      <c r="M781" s="692"/>
      <c r="N781" s="692"/>
      <c r="O781" s="692"/>
      <c r="P781" s="692"/>
      <c r="Q781" s="692"/>
      <c r="R781" s="692"/>
      <c r="S781" s="692"/>
      <c r="T781" s="692"/>
      <c r="U781" s="692"/>
      <c r="V781" s="692"/>
      <c r="W781" s="692"/>
      <c r="X781" s="693"/>
      <c r="Y781" s="413">
        <v>10.4</v>
      </c>
      <c r="Z781" s="414"/>
      <c r="AA781" s="414"/>
      <c r="AB781" s="833"/>
      <c r="AC781" s="697" t="s">
        <v>582</v>
      </c>
      <c r="AD781" s="698"/>
      <c r="AE781" s="698"/>
      <c r="AF781" s="698"/>
      <c r="AG781" s="699"/>
      <c r="AH781" s="691" t="s">
        <v>589</v>
      </c>
      <c r="AI781" s="692"/>
      <c r="AJ781" s="692"/>
      <c r="AK781" s="692"/>
      <c r="AL781" s="692"/>
      <c r="AM781" s="692"/>
      <c r="AN781" s="692"/>
      <c r="AO781" s="692"/>
      <c r="AP781" s="692"/>
      <c r="AQ781" s="692"/>
      <c r="AR781" s="692"/>
      <c r="AS781" s="692"/>
      <c r="AT781" s="693"/>
      <c r="AU781" s="413">
        <f>ROUND(((238625000-209750056)+129051753+163915799)/1000000,1)</f>
        <v>321.8</v>
      </c>
      <c r="AV781" s="414"/>
      <c r="AW781" s="414"/>
      <c r="AX781" s="415"/>
    </row>
    <row r="782" spans="1:50" ht="24.75" customHeight="1" x14ac:dyDescent="0.15">
      <c r="A782" s="658"/>
      <c r="B782" s="659"/>
      <c r="C782" s="659"/>
      <c r="D782" s="659"/>
      <c r="E782" s="659"/>
      <c r="F782" s="660"/>
      <c r="G782" s="598" t="s">
        <v>576</v>
      </c>
      <c r="H782" s="599"/>
      <c r="I782" s="599"/>
      <c r="J782" s="599"/>
      <c r="K782" s="600"/>
      <c r="L782" s="621" t="s">
        <v>579</v>
      </c>
      <c r="M782" s="622"/>
      <c r="N782" s="622"/>
      <c r="O782" s="622"/>
      <c r="P782" s="622"/>
      <c r="Q782" s="622"/>
      <c r="R782" s="622"/>
      <c r="S782" s="622"/>
      <c r="T782" s="622"/>
      <c r="U782" s="622"/>
      <c r="V782" s="622"/>
      <c r="W782" s="622"/>
      <c r="X782" s="623"/>
      <c r="Y782" s="624">
        <v>3</v>
      </c>
      <c r="Z782" s="625"/>
      <c r="AA782" s="625"/>
      <c r="AB782" s="632"/>
      <c r="AC782" s="598" t="s">
        <v>583</v>
      </c>
      <c r="AD782" s="599"/>
      <c r="AE782" s="599"/>
      <c r="AF782" s="599"/>
      <c r="AG782" s="600"/>
      <c r="AH782" s="621" t="s">
        <v>590</v>
      </c>
      <c r="AI782" s="622"/>
      <c r="AJ782" s="622"/>
      <c r="AK782" s="622"/>
      <c r="AL782" s="622"/>
      <c r="AM782" s="622"/>
      <c r="AN782" s="622"/>
      <c r="AO782" s="622"/>
      <c r="AP782" s="622"/>
      <c r="AQ782" s="622"/>
      <c r="AR782" s="622"/>
      <c r="AS782" s="622"/>
      <c r="AT782" s="623"/>
      <c r="AU782" s="624">
        <f>ROUND(((4681000-1921110)+876431+2379030)/1000000,1)</f>
        <v>6</v>
      </c>
      <c r="AV782" s="625"/>
      <c r="AW782" s="625"/>
      <c r="AX782" s="626"/>
    </row>
    <row r="783" spans="1:50" ht="24.75" customHeight="1" x14ac:dyDescent="0.15">
      <c r="A783" s="658"/>
      <c r="B783" s="659"/>
      <c r="C783" s="659"/>
      <c r="D783" s="659"/>
      <c r="E783" s="659"/>
      <c r="F783" s="660"/>
      <c r="G783" s="598" t="s">
        <v>577</v>
      </c>
      <c r="H783" s="599"/>
      <c r="I783" s="599"/>
      <c r="J783" s="599"/>
      <c r="K783" s="600"/>
      <c r="L783" s="621" t="s">
        <v>580</v>
      </c>
      <c r="M783" s="622"/>
      <c r="N783" s="622"/>
      <c r="O783" s="622"/>
      <c r="P783" s="622"/>
      <c r="Q783" s="622"/>
      <c r="R783" s="622"/>
      <c r="S783" s="622"/>
      <c r="T783" s="622"/>
      <c r="U783" s="622"/>
      <c r="V783" s="622"/>
      <c r="W783" s="622"/>
      <c r="X783" s="623"/>
      <c r="Y783" s="624">
        <v>5.0999999999999996</v>
      </c>
      <c r="Z783" s="625"/>
      <c r="AA783" s="625"/>
      <c r="AB783" s="632"/>
      <c r="AC783" s="598" t="s">
        <v>584</v>
      </c>
      <c r="AD783" s="599"/>
      <c r="AE783" s="599"/>
      <c r="AF783" s="599"/>
      <c r="AG783" s="600"/>
      <c r="AH783" s="621" t="s">
        <v>580</v>
      </c>
      <c r="AI783" s="622"/>
      <c r="AJ783" s="622"/>
      <c r="AK783" s="622"/>
      <c r="AL783" s="622"/>
      <c r="AM783" s="622"/>
      <c r="AN783" s="622"/>
      <c r="AO783" s="622"/>
      <c r="AP783" s="622"/>
      <c r="AQ783" s="622"/>
      <c r="AR783" s="622"/>
      <c r="AS783" s="622"/>
      <c r="AT783" s="623"/>
      <c r="AU783" s="624">
        <f>ROUND(((2005762-1022518)+492657+1587833)/1000000,1)</f>
        <v>3.1</v>
      </c>
      <c r="AV783" s="625"/>
      <c r="AW783" s="625"/>
      <c r="AX783" s="626"/>
    </row>
    <row r="784" spans="1:50" ht="24.75" customHeight="1" x14ac:dyDescent="0.15">
      <c r="A784" s="658"/>
      <c r="B784" s="659"/>
      <c r="C784" s="659"/>
      <c r="D784" s="659"/>
      <c r="E784" s="659"/>
      <c r="F784" s="660"/>
      <c r="G784" s="598" t="s">
        <v>585</v>
      </c>
      <c r="H784" s="599"/>
      <c r="I784" s="599"/>
      <c r="J784" s="599"/>
      <c r="K784" s="600"/>
      <c r="L784" s="621" t="s">
        <v>581</v>
      </c>
      <c r="M784" s="622"/>
      <c r="N784" s="622"/>
      <c r="O784" s="622"/>
      <c r="P784" s="622"/>
      <c r="Q784" s="622"/>
      <c r="R784" s="622"/>
      <c r="S784" s="622"/>
      <c r="T784" s="622"/>
      <c r="U784" s="622"/>
      <c r="V784" s="622"/>
      <c r="W784" s="622"/>
      <c r="X784" s="623"/>
      <c r="Y784" s="624">
        <v>57.7</v>
      </c>
      <c r="Z784" s="625"/>
      <c r="AA784" s="625"/>
      <c r="AB784" s="632"/>
      <c r="AC784" s="598" t="s">
        <v>585</v>
      </c>
      <c r="AD784" s="599"/>
      <c r="AE784" s="599"/>
      <c r="AF784" s="599"/>
      <c r="AG784" s="600"/>
      <c r="AH784" s="621" t="s">
        <v>591</v>
      </c>
      <c r="AI784" s="622"/>
      <c r="AJ784" s="622"/>
      <c r="AK784" s="622"/>
      <c r="AL784" s="622"/>
      <c r="AM784" s="622"/>
      <c r="AN784" s="622"/>
      <c r="AO784" s="622"/>
      <c r="AP784" s="622"/>
      <c r="AQ784" s="622"/>
      <c r="AR784" s="622"/>
      <c r="AS784" s="622"/>
      <c r="AT784" s="623"/>
      <c r="AU784" s="624">
        <f>ROUND(((12096392-7985829)+2774617+6783736)/1000000,1)</f>
        <v>13.7</v>
      </c>
      <c r="AV784" s="625"/>
      <c r="AW784" s="625"/>
      <c r="AX784" s="626"/>
    </row>
    <row r="785" spans="1:50" ht="24.75" customHeight="1" x14ac:dyDescent="0.15">
      <c r="A785" s="658"/>
      <c r="B785" s="659"/>
      <c r="C785" s="659"/>
      <c r="D785" s="659"/>
      <c r="E785" s="659"/>
      <c r="F785" s="660"/>
      <c r="G785" s="598" t="s">
        <v>632</v>
      </c>
      <c r="H785" s="599"/>
      <c r="I785" s="599"/>
      <c r="J785" s="599"/>
      <c r="K785" s="600"/>
      <c r="L785" s="621" t="s">
        <v>634</v>
      </c>
      <c r="M785" s="622"/>
      <c r="N785" s="622"/>
      <c r="O785" s="622"/>
      <c r="P785" s="622"/>
      <c r="Q785" s="622"/>
      <c r="R785" s="622"/>
      <c r="S785" s="622"/>
      <c r="T785" s="622"/>
      <c r="U785" s="622"/>
      <c r="V785" s="622"/>
      <c r="W785" s="622"/>
      <c r="X785" s="623"/>
      <c r="Y785" s="624">
        <v>40.5</v>
      </c>
      <c r="Z785" s="625"/>
      <c r="AA785" s="625"/>
      <c r="AB785" s="632"/>
      <c r="AC785" s="598" t="s">
        <v>586</v>
      </c>
      <c r="AD785" s="599"/>
      <c r="AE785" s="599"/>
      <c r="AF785" s="599"/>
      <c r="AG785" s="600"/>
      <c r="AH785" s="621" t="s">
        <v>592</v>
      </c>
      <c r="AI785" s="622"/>
      <c r="AJ785" s="622"/>
      <c r="AK785" s="622"/>
      <c r="AL785" s="622"/>
      <c r="AM785" s="622"/>
      <c r="AN785" s="622"/>
      <c r="AO785" s="622"/>
      <c r="AP785" s="622"/>
      <c r="AQ785" s="622"/>
      <c r="AR785" s="622"/>
      <c r="AS785" s="622"/>
      <c r="AT785" s="623"/>
      <c r="AU785" s="624">
        <f>ROUND(((250000000-186386217)+118786221+170870497)/1000000,1)</f>
        <v>353.3</v>
      </c>
      <c r="AV785" s="625"/>
      <c r="AW785" s="625"/>
      <c r="AX785" s="626"/>
    </row>
    <row r="786" spans="1:50" ht="24.75" customHeight="1" x14ac:dyDescent="0.15">
      <c r="A786" s="658"/>
      <c r="B786" s="659"/>
      <c r="C786" s="659"/>
      <c r="D786" s="659"/>
      <c r="E786" s="659"/>
      <c r="F786" s="660"/>
      <c r="G786" s="598" t="s">
        <v>633</v>
      </c>
      <c r="H786" s="661"/>
      <c r="I786" s="661"/>
      <c r="J786" s="661"/>
      <c r="K786" s="662"/>
      <c r="L786" s="621" t="s">
        <v>635</v>
      </c>
      <c r="M786" s="651"/>
      <c r="N786" s="651"/>
      <c r="O786" s="651"/>
      <c r="P786" s="651"/>
      <c r="Q786" s="651"/>
      <c r="R786" s="651"/>
      <c r="S786" s="651"/>
      <c r="T786" s="651"/>
      <c r="U786" s="651"/>
      <c r="V786" s="651"/>
      <c r="W786" s="651"/>
      <c r="X786" s="652"/>
      <c r="Y786" s="624">
        <v>12.6</v>
      </c>
      <c r="Z786" s="625"/>
      <c r="AA786" s="625"/>
      <c r="AB786" s="632"/>
      <c r="AC786" s="598" t="s">
        <v>587</v>
      </c>
      <c r="AD786" s="599"/>
      <c r="AE786" s="599"/>
      <c r="AF786" s="599"/>
      <c r="AG786" s="600"/>
      <c r="AH786" s="621" t="s">
        <v>593</v>
      </c>
      <c r="AI786" s="622"/>
      <c r="AJ786" s="622"/>
      <c r="AK786" s="622"/>
      <c r="AL786" s="622"/>
      <c r="AM786" s="622"/>
      <c r="AN786" s="622"/>
      <c r="AO786" s="622"/>
      <c r="AP786" s="622"/>
      <c r="AQ786" s="622"/>
      <c r="AR786" s="622"/>
      <c r="AS786" s="622"/>
      <c r="AT786" s="623"/>
      <c r="AU786" s="624">
        <f>ROUND(((26162330-16927629)+8304068+22468229)/1000000,1)</f>
        <v>40</v>
      </c>
      <c r="AV786" s="625"/>
      <c r="AW786" s="625"/>
      <c r="AX786" s="626"/>
    </row>
    <row r="787" spans="1:50" ht="24.75" customHeight="1" x14ac:dyDescent="0.15">
      <c r="A787" s="658"/>
      <c r="B787" s="659"/>
      <c r="C787" s="659"/>
      <c r="D787" s="659"/>
      <c r="E787" s="659"/>
      <c r="F787" s="660"/>
      <c r="G787" s="598"/>
      <c r="H787" s="661"/>
      <c r="I787" s="661"/>
      <c r="J787" s="661"/>
      <c r="K787" s="662"/>
      <c r="L787" s="621"/>
      <c r="M787" s="651"/>
      <c r="N787" s="651"/>
      <c r="O787" s="651"/>
      <c r="P787" s="651"/>
      <c r="Q787" s="651"/>
      <c r="R787" s="651"/>
      <c r="S787" s="651"/>
      <c r="T787" s="651"/>
      <c r="U787" s="651"/>
      <c r="V787" s="651"/>
      <c r="W787" s="651"/>
      <c r="X787" s="652"/>
      <c r="Y787" s="624"/>
      <c r="Z787" s="625"/>
      <c r="AA787" s="625"/>
      <c r="AB787" s="632"/>
      <c r="AC787" s="598" t="s">
        <v>588</v>
      </c>
      <c r="AD787" s="599"/>
      <c r="AE787" s="599"/>
      <c r="AF787" s="599"/>
      <c r="AG787" s="600"/>
      <c r="AH787" s="621" t="s">
        <v>594</v>
      </c>
      <c r="AI787" s="622"/>
      <c r="AJ787" s="622"/>
      <c r="AK787" s="622"/>
      <c r="AL787" s="622"/>
      <c r="AM787" s="622"/>
      <c r="AN787" s="622"/>
      <c r="AO787" s="622"/>
      <c r="AP787" s="622"/>
      <c r="AQ787" s="622"/>
      <c r="AR787" s="622"/>
      <c r="AS787" s="622"/>
      <c r="AT787" s="623"/>
      <c r="AU787" s="624">
        <f>ROUND(((12870001000-713183000)+9317893000+111873000)/1000000,1)</f>
        <v>21586.6</v>
      </c>
      <c r="AV787" s="625"/>
      <c r="AW787" s="625"/>
      <c r="AX787" s="626"/>
    </row>
    <row r="788" spans="1:50" ht="24.75" customHeight="1" x14ac:dyDescent="0.15">
      <c r="A788" s="658"/>
      <c r="B788" s="659"/>
      <c r="C788" s="659"/>
      <c r="D788" s="659"/>
      <c r="E788" s="659"/>
      <c r="F788" s="660"/>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8"/>
      <c r="B789" s="659"/>
      <c r="C789" s="659"/>
      <c r="D789" s="659"/>
      <c r="E789" s="659"/>
      <c r="F789" s="660"/>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8"/>
      <c r="B790" s="659"/>
      <c r="C790" s="659"/>
      <c r="D790" s="659"/>
      <c r="E790" s="659"/>
      <c r="F790" s="660"/>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8"/>
      <c r="B791" s="659"/>
      <c r="C791" s="659"/>
      <c r="D791" s="659"/>
      <c r="E791" s="659"/>
      <c r="F791" s="660"/>
      <c r="G791" s="854" t="s">
        <v>21</v>
      </c>
      <c r="H791" s="855"/>
      <c r="I791" s="855"/>
      <c r="J791" s="855"/>
      <c r="K791" s="855"/>
      <c r="L791" s="856"/>
      <c r="M791" s="857"/>
      <c r="N791" s="857"/>
      <c r="O791" s="857"/>
      <c r="P791" s="857"/>
      <c r="Q791" s="857"/>
      <c r="R791" s="857"/>
      <c r="S791" s="857"/>
      <c r="T791" s="857"/>
      <c r="U791" s="857"/>
      <c r="V791" s="857"/>
      <c r="W791" s="857"/>
      <c r="X791" s="858"/>
      <c r="Y791" s="859">
        <f>SUM(Y781:AB790)</f>
        <v>129.30000000000001</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22324.5</v>
      </c>
      <c r="AV791" s="860"/>
      <c r="AW791" s="860"/>
      <c r="AX791" s="862"/>
    </row>
    <row r="792" spans="1:50" ht="24.75" customHeight="1" x14ac:dyDescent="0.15">
      <c r="A792" s="658"/>
      <c r="B792" s="659"/>
      <c r="C792" s="659"/>
      <c r="D792" s="659"/>
      <c r="E792" s="659"/>
      <c r="F792" s="660"/>
      <c r="G792" s="618" t="s">
        <v>636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1"/>
    </row>
    <row r="793" spans="1:50" ht="24.75" customHeight="1" x14ac:dyDescent="0.15">
      <c r="A793" s="658"/>
      <c r="B793" s="659"/>
      <c r="C793" s="659"/>
      <c r="D793" s="659"/>
      <c r="E793" s="659"/>
      <c r="F793" s="660"/>
      <c r="G793" s="843" t="s">
        <v>18</v>
      </c>
      <c r="H793" s="695"/>
      <c r="I793" s="695"/>
      <c r="J793" s="695"/>
      <c r="K793" s="695"/>
      <c r="L793" s="694" t="s">
        <v>19</v>
      </c>
      <c r="M793" s="695"/>
      <c r="N793" s="695"/>
      <c r="O793" s="695"/>
      <c r="P793" s="695"/>
      <c r="Q793" s="695"/>
      <c r="R793" s="695"/>
      <c r="S793" s="695"/>
      <c r="T793" s="695"/>
      <c r="U793" s="695"/>
      <c r="V793" s="695"/>
      <c r="W793" s="695"/>
      <c r="X793" s="696"/>
      <c r="Y793" s="615" t="s">
        <v>20</v>
      </c>
      <c r="Z793" s="616"/>
      <c r="AA793" s="616"/>
      <c r="AB793" s="826"/>
      <c r="AC793" s="843" t="s">
        <v>18</v>
      </c>
      <c r="AD793" s="695"/>
      <c r="AE793" s="695"/>
      <c r="AF793" s="695"/>
      <c r="AG793" s="695"/>
      <c r="AH793" s="694" t="s">
        <v>19</v>
      </c>
      <c r="AI793" s="695"/>
      <c r="AJ793" s="695"/>
      <c r="AK793" s="695"/>
      <c r="AL793" s="695"/>
      <c r="AM793" s="695"/>
      <c r="AN793" s="695"/>
      <c r="AO793" s="695"/>
      <c r="AP793" s="695"/>
      <c r="AQ793" s="695"/>
      <c r="AR793" s="695"/>
      <c r="AS793" s="695"/>
      <c r="AT793" s="696"/>
      <c r="AU793" s="615" t="s">
        <v>20</v>
      </c>
      <c r="AV793" s="616"/>
      <c r="AW793" s="616"/>
      <c r="AX793" s="617"/>
    </row>
    <row r="794" spans="1:50" ht="24.75" customHeight="1" x14ac:dyDescent="0.15">
      <c r="A794" s="658"/>
      <c r="B794" s="659"/>
      <c r="C794" s="659"/>
      <c r="D794" s="659"/>
      <c r="E794" s="659"/>
      <c r="F794" s="660"/>
      <c r="G794" s="697" t="s">
        <v>624</v>
      </c>
      <c r="H794" s="698"/>
      <c r="I794" s="698"/>
      <c r="J794" s="698"/>
      <c r="K794" s="699"/>
      <c r="L794" s="691" t="s">
        <v>625</v>
      </c>
      <c r="M794" s="692"/>
      <c r="N794" s="692"/>
      <c r="O794" s="692"/>
      <c r="P794" s="692"/>
      <c r="Q794" s="692"/>
      <c r="R794" s="692"/>
      <c r="S794" s="692"/>
      <c r="T794" s="692"/>
      <c r="U794" s="692"/>
      <c r="V794" s="692"/>
      <c r="W794" s="692"/>
      <c r="X794" s="693"/>
      <c r="Y794" s="413">
        <v>251.3</v>
      </c>
      <c r="Z794" s="414"/>
      <c r="AA794" s="414"/>
      <c r="AB794" s="833"/>
      <c r="AC794" s="697"/>
      <c r="AD794" s="698"/>
      <c r="AE794" s="698"/>
      <c r="AF794" s="698"/>
      <c r="AG794" s="699"/>
      <c r="AH794" s="691"/>
      <c r="AI794" s="692"/>
      <c r="AJ794" s="692"/>
      <c r="AK794" s="692"/>
      <c r="AL794" s="692"/>
      <c r="AM794" s="692"/>
      <c r="AN794" s="692"/>
      <c r="AO794" s="692"/>
      <c r="AP794" s="692"/>
      <c r="AQ794" s="692"/>
      <c r="AR794" s="692"/>
      <c r="AS794" s="692"/>
      <c r="AT794" s="693"/>
      <c r="AU794" s="413"/>
      <c r="AV794" s="414"/>
      <c r="AW794" s="414"/>
      <c r="AX794" s="415"/>
    </row>
    <row r="795" spans="1:50" ht="24.75" customHeight="1" x14ac:dyDescent="0.15">
      <c r="A795" s="658"/>
      <c r="B795" s="659"/>
      <c r="C795" s="659"/>
      <c r="D795" s="659"/>
      <c r="E795" s="659"/>
      <c r="F795" s="660"/>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8"/>
      <c r="B796" s="659"/>
      <c r="C796" s="659"/>
      <c r="D796" s="659"/>
      <c r="E796" s="659"/>
      <c r="F796" s="660"/>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8"/>
      <c r="B797" s="659"/>
      <c r="C797" s="659"/>
      <c r="D797" s="659"/>
      <c r="E797" s="659"/>
      <c r="F797" s="660"/>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8"/>
      <c r="B798" s="659"/>
      <c r="C798" s="659"/>
      <c r="D798" s="659"/>
      <c r="E798" s="659"/>
      <c r="F798" s="660"/>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8"/>
      <c r="B799" s="659"/>
      <c r="C799" s="659"/>
      <c r="D799" s="659"/>
      <c r="E799" s="659"/>
      <c r="F799" s="660"/>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8"/>
      <c r="B800" s="659"/>
      <c r="C800" s="659"/>
      <c r="D800" s="659"/>
      <c r="E800" s="659"/>
      <c r="F800" s="660"/>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8"/>
      <c r="B801" s="659"/>
      <c r="C801" s="659"/>
      <c r="D801" s="659"/>
      <c r="E801" s="659"/>
      <c r="F801" s="660"/>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8"/>
      <c r="B802" s="659"/>
      <c r="C802" s="659"/>
      <c r="D802" s="659"/>
      <c r="E802" s="659"/>
      <c r="F802" s="660"/>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8"/>
      <c r="B803" s="659"/>
      <c r="C803" s="659"/>
      <c r="D803" s="659"/>
      <c r="E803" s="659"/>
      <c r="F803" s="660"/>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8"/>
      <c r="B804" s="659"/>
      <c r="C804" s="659"/>
      <c r="D804" s="659"/>
      <c r="E804" s="659"/>
      <c r="F804" s="660"/>
      <c r="G804" s="854" t="s">
        <v>21</v>
      </c>
      <c r="H804" s="855"/>
      <c r="I804" s="855"/>
      <c r="J804" s="855"/>
      <c r="K804" s="855"/>
      <c r="L804" s="856"/>
      <c r="M804" s="857"/>
      <c r="N804" s="857"/>
      <c r="O804" s="857"/>
      <c r="P804" s="857"/>
      <c r="Q804" s="857"/>
      <c r="R804" s="857"/>
      <c r="S804" s="857"/>
      <c r="T804" s="857"/>
      <c r="U804" s="857"/>
      <c r="V804" s="857"/>
      <c r="W804" s="857"/>
      <c r="X804" s="858"/>
      <c r="Y804" s="859">
        <f>SUM(Y794:AB803)</f>
        <v>251.3</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58"/>
      <c r="B805" s="659"/>
      <c r="C805" s="659"/>
      <c r="D805" s="659"/>
      <c r="E805" s="659"/>
      <c r="F805" s="660"/>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1"/>
    </row>
    <row r="806" spans="1:50" ht="24.75" hidden="1" customHeight="1" x14ac:dyDescent="0.15">
      <c r="A806" s="658"/>
      <c r="B806" s="659"/>
      <c r="C806" s="659"/>
      <c r="D806" s="659"/>
      <c r="E806" s="659"/>
      <c r="F806" s="660"/>
      <c r="G806" s="843" t="s">
        <v>18</v>
      </c>
      <c r="H806" s="695"/>
      <c r="I806" s="695"/>
      <c r="J806" s="695"/>
      <c r="K806" s="695"/>
      <c r="L806" s="694" t="s">
        <v>19</v>
      </c>
      <c r="M806" s="695"/>
      <c r="N806" s="695"/>
      <c r="O806" s="695"/>
      <c r="P806" s="695"/>
      <c r="Q806" s="695"/>
      <c r="R806" s="695"/>
      <c r="S806" s="695"/>
      <c r="T806" s="695"/>
      <c r="U806" s="695"/>
      <c r="V806" s="695"/>
      <c r="W806" s="695"/>
      <c r="X806" s="696"/>
      <c r="Y806" s="615" t="s">
        <v>20</v>
      </c>
      <c r="Z806" s="616"/>
      <c r="AA806" s="616"/>
      <c r="AB806" s="826"/>
      <c r="AC806" s="843" t="s">
        <v>18</v>
      </c>
      <c r="AD806" s="695"/>
      <c r="AE806" s="695"/>
      <c r="AF806" s="695"/>
      <c r="AG806" s="695"/>
      <c r="AH806" s="694" t="s">
        <v>19</v>
      </c>
      <c r="AI806" s="695"/>
      <c r="AJ806" s="695"/>
      <c r="AK806" s="695"/>
      <c r="AL806" s="695"/>
      <c r="AM806" s="695"/>
      <c r="AN806" s="695"/>
      <c r="AO806" s="695"/>
      <c r="AP806" s="695"/>
      <c r="AQ806" s="695"/>
      <c r="AR806" s="695"/>
      <c r="AS806" s="695"/>
      <c r="AT806" s="696"/>
      <c r="AU806" s="615" t="s">
        <v>20</v>
      </c>
      <c r="AV806" s="616"/>
      <c r="AW806" s="616"/>
      <c r="AX806" s="617"/>
    </row>
    <row r="807" spans="1:50" ht="24.75" hidden="1" customHeight="1" x14ac:dyDescent="0.15">
      <c r="A807" s="658"/>
      <c r="B807" s="659"/>
      <c r="C807" s="659"/>
      <c r="D807" s="659"/>
      <c r="E807" s="659"/>
      <c r="F807" s="660"/>
      <c r="G807" s="697"/>
      <c r="H807" s="698"/>
      <c r="I807" s="698"/>
      <c r="J807" s="698"/>
      <c r="K807" s="699"/>
      <c r="L807" s="691"/>
      <c r="M807" s="692"/>
      <c r="N807" s="692"/>
      <c r="O807" s="692"/>
      <c r="P807" s="692"/>
      <c r="Q807" s="692"/>
      <c r="R807" s="692"/>
      <c r="S807" s="692"/>
      <c r="T807" s="692"/>
      <c r="U807" s="692"/>
      <c r="V807" s="692"/>
      <c r="W807" s="692"/>
      <c r="X807" s="693"/>
      <c r="Y807" s="413"/>
      <c r="Z807" s="414"/>
      <c r="AA807" s="414"/>
      <c r="AB807" s="833"/>
      <c r="AC807" s="697"/>
      <c r="AD807" s="698"/>
      <c r="AE807" s="698"/>
      <c r="AF807" s="698"/>
      <c r="AG807" s="699"/>
      <c r="AH807" s="691"/>
      <c r="AI807" s="692"/>
      <c r="AJ807" s="692"/>
      <c r="AK807" s="692"/>
      <c r="AL807" s="692"/>
      <c r="AM807" s="692"/>
      <c r="AN807" s="692"/>
      <c r="AO807" s="692"/>
      <c r="AP807" s="692"/>
      <c r="AQ807" s="692"/>
      <c r="AR807" s="692"/>
      <c r="AS807" s="692"/>
      <c r="AT807" s="693"/>
      <c r="AU807" s="413"/>
      <c r="AV807" s="414"/>
      <c r="AW807" s="414"/>
      <c r="AX807" s="415"/>
    </row>
    <row r="808" spans="1:50" ht="24.75" hidden="1" customHeight="1" x14ac:dyDescent="0.15">
      <c r="A808" s="658"/>
      <c r="B808" s="659"/>
      <c r="C808" s="659"/>
      <c r="D808" s="659"/>
      <c r="E808" s="659"/>
      <c r="F808" s="660"/>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8"/>
      <c r="B809" s="659"/>
      <c r="C809" s="659"/>
      <c r="D809" s="659"/>
      <c r="E809" s="659"/>
      <c r="F809" s="660"/>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8"/>
      <c r="B810" s="659"/>
      <c r="C810" s="659"/>
      <c r="D810" s="659"/>
      <c r="E810" s="659"/>
      <c r="F810" s="660"/>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8"/>
      <c r="B811" s="659"/>
      <c r="C811" s="659"/>
      <c r="D811" s="659"/>
      <c r="E811" s="659"/>
      <c r="F811" s="660"/>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8"/>
      <c r="B812" s="659"/>
      <c r="C812" s="659"/>
      <c r="D812" s="659"/>
      <c r="E812" s="659"/>
      <c r="F812" s="660"/>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8"/>
      <c r="B813" s="659"/>
      <c r="C813" s="659"/>
      <c r="D813" s="659"/>
      <c r="E813" s="659"/>
      <c r="F813" s="660"/>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8"/>
      <c r="B814" s="659"/>
      <c r="C814" s="659"/>
      <c r="D814" s="659"/>
      <c r="E814" s="659"/>
      <c r="F814" s="660"/>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8"/>
      <c r="B815" s="659"/>
      <c r="C815" s="659"/>
      <c r="D815" s="659"/>
      <c r="E815" s="659"/>
      <c r="F815" s="660"/>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8"/>
      <c r="B816" s="659"/>
      <c r="C816" s="659"/>
      <c r="D816" s="659"/>
      <c r="E816" s="659"/>
      <c r="F816" s="660"/>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8"/>
      <c r="B817" s="659"/>
      <c r="C817" s="659"/>
      <c r="D817" s="659"/>
      <c r="E817" s="659"/>
      <c r="F817" s="660"/>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8"/>
      <c r="B818" s="659"/>
      <c r="C818" s="659"/>
      <c r="D818" s="659"/>
      <c r="E818" s="659"/>
      <c r="F818" s="660"/>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1"/>
    </row>
    <row r="819" spans="1:50" ht="24.75" hidden="1" customHeight="1" x14ac:dyDescent="0.15">
      <c r="A819" s="658"/>
      <c r="B819" s="659"/>
      <c r="C819" s="659"/>
      <c r="D819" s="659"/>
      <c r="E819" s="659"/>
      <c r="F819" s="660"/>
      <c r="G819" s="843" t="s">
        <v>18</v>
      </c>
      <c r="H819" s="695"/>
      <c r="I819" s="695"/>
      <c r="J819" s="695"/>
      <c r="K819" s="695"/>
      <c r="L819" s="694" t="s">
        <v>19</v>
      </c>
      <c r="M819" s="695"/>
      <c r="N819" s="695"/>
      <c r="O819" s="695"/>
      <c r="P819" s="695"/>
      <c r="Q819" s="695"/>
      <c r="R819" s="695"/>
      <c r="S819" s="695"/>
      <c r="T819" s="695"/>
      <c r="U819" s="695"/>
      <c r="V819" s="695"/>
      <c r="W819" s="695"/>
      <c r="X819" s="696"/>
      <c r="Y819" s="615" t="s">
        <v>20</v>
      </c>
      <c r="Z819" s="616"/>
      <c r="AA819" s="616"/>
      <c r="AB819" s="826"/>
      <c r="AC819" s="843" t="s">
        <v>18</v>
      </c>
      <c r="AD819" s="695"/>
      <c r="AE819" s="695"/>
      <c r="AF819" s="695"/>
      <c r="AG819" s="695"/>
      <c r="AH819" s="694" t="s">
        <v>19</v>
      </c>
      <c r="AI819" s="695"/>
      <c r="AJ819" s="695"/>
      <c r="AK819" s="695"/>
      <c r="AL819" s="695"/>
      <c r="AM819" s="695"/>
      <c r="AN819" s="695"/>
      <c r="AO819" s="695"/>
      <c r="AP819" s="695"/>
      <c r="AQ819" s="695"/>
      <c r="AR819" s="695"/>
      <c r="AS819" s="695"/>
      <c r="AT819" s="696"/>
      <c r="AU819" s="615" t="s">
        <v>20</v>
      </c>
      <c r="AV819" s="616"/>
      <c r="AW819" s="616"/>
      <c r="AX819" s="617"/>
    </row>
    <row r="820" spans="1:50" s="16" customFormat="1" ht="24.75" hidden="1" customHeight="1" x14ac:dyDescent="0.15">
      <c r="A820" s="658"/>
      <c r="B820" s="659"/>
      <c r="C820" s="659"/>
      <c r="D820" s="659"/>
      <c r="E820" s="659"/>
      <c r="F820" s="660"/>
      <c r="G820" s="697"/>
      <c r="H820" s="698"/>
      <c r="I820" s="698"/>
      <c r="J820" s="698"/>
      <c r="K820" s="699"/>
      <c r="L820" s="691"/>
      <c r="M820" s="692"/>
      <c r="N820" s="692"/>
      <c r="O820" s="692"/>
      <c r="P820" s="692"/>
      <c r="Q820" s="692"/>
      <c r="R820" s="692"/>
      <c r="S820" s="692"/>
      <c r="T820" s="692"/>
      <c r="U820" s="692"/>
      <c r="V820" s="692"/>
      <c r="W820" s="692"/>
      <c r="X820" s="693"/>
      <c r="Y820" s="413"/>
      <c r="Z820" s="414"/>
      <c r="AA820" s="414"/>
      <c r="AB820" s="833"/>
      <c r="AC820" s="697"/>
      <c r="AD820" s="698"/>
      <c r="AE820" s="698"/>
      <c r="AF820" s="698"/>
      <c r="AG820" s="699"/>
      <c r="AH820" s="691"/>
      <c r="AI820" s="692"/>
      <c r="AJ820" s="692"/>
      <c r="AK820" s="692"/>
      <c r="AL820" s="692"/>
      <c r="AM820" s="692"/>
      <c r="AN820" s="692"/>
      <c r="AO820" s="692"/>
      <c r="AP820" s="692"/>
      <c r="AQ820" s="692"/>
      <c r="AR820" s="692"/>
      <c r="AS820" s="692"/>
      <c r="AT820" s="693"/>
      <c r="AU820" s="413"/>
      <c r="AV820" s="414"/>
      <c r="AW820" s="414"/>
      <c r="AX820" s="415"/>
    </row>
    <row r="821" spans="1:50" ht="24.75" hidden="1" customHeight="1" x14ac:dyDescent="0.15">
      <c r="A821" s="658"/>
      <c r="B821" s="659"/>
      <c r="C821" s="659"/>
      <c r="D821" s="659"/>
      <c r="E821" s="659"/>
      <c r="F821" s="660"/>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8"/>
      <c r="B822" s="659"/>
      <c r="C822" s="659"/>
      <c r="D822" s="659"/>
      <c r="E822" s="659"/>
      <c r="F822" s="660"/>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8"/>
      <c r="B823" s="659"/>
      <c r="C823" s="659"/>
      <c r="D823" s="659"/>
      <c r="E823" s="659"/>
      <c r="F823" s="660"/>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8"/>
      <c r="B824" s="659"/>
      <c r="C824" s="659"/>
      <c r="D824" s="659"/>
      <c r="E824" s="659"/>
      <c r="F824" s="660"/>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8"/>
      <c r="B825" s="659"/>
      <c r="C825" s="659"/>
      <c r="D825" s="659"/>
      <c r="E825" s="659"/>
      <c r="F825" s="660"/>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8"/>
      <c r="B826" s="659"/>
      <c r="C826" s="659"/>
      <c r="D826" s="659"/>
      <c r="E826" s="659"/>
      <c r="F826" s="660"/>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8"/>
      <c r="B827" s="659"/>
      <c r="C827" s="659"/>
      <c r="D827" s="659"/>
      <c r="E827" s="659"/>
      <c r="F827" s="660"/>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8"/>
      <c r="B828" s="659"/>
      <c r="C828" s="659"/>
      <c r="D828" s="659"/>
      <c r="E828" s="659"/>
      <c r="F828" s="660"/>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8"/>
      <c r="B829" s="659"/>
      <c r="C829" s="659"/>
      <c r="D829" s="659"/>
      <c r="E829" s="659"/>
      <c r="F829" s="660"/>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8"/>
      <c r="B830" s="659"/>
      <c r="C830" s="659"/>
      <c r="D830" s="659"/>
      <c r="E830" s="659"/>
      <c r="F830" s="660"/>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53.25" customHeight="1" x14ac:dyDescent="0.15">
      <c r="A837" s="401">
        <v>1</v>
      </c>
      <c r="B837" s="401">
        <v>1</v>
      </c>
      <c r="C837" s="387" t="s">
        <v>604</v>
      </c>
      <c r="D837" s="369"/>
      <c r="E837" s="369"/>
      <c r="F837" s="369"/>
      <c r="G837" s="369"/>
      <c r="H837" s="369"/>
      <c r="I837" s="369"/>
      <c r="J837" s="370">
        <v>9010005013558</v>
      </c>
      <c r="K837" s="371"/>
      <c r="L837" s="371"/>
      <c r="M837" s="371"/>
      <c r="N837" s="371"/>
      <c r="O837" s="371"/>
      <c r="P837" s="388" t="s">
        <v>637</v>
      </c>
      <c r="Q837" s="372"/>
      <c r="R837" s="372"/>
      <c r="S837" s="372"/>
      <c r="T837" s="372"/>
      <c r="U837" s="372"/>
      <c r="V837" s="372"/>
      <c r="W837" s="372"/>
      <c r="X837" s="372"/>
      <c r="Y837" s="373">
        <f>Y791</f>
        <v>129.30000000000001</v>
      </c>
      <c r="Z837" s="374"/>
      <c r="AA837" s="374"/>
      <c r="AB837" s="375"/>
      <c r="AC837" s="383" t="s">
        <v>646</v>
      </c>
      <c r="AD837" s="384"/>
      <c r="AE837" s="384"/>
      <c r="AF837" s="384"/>
      <c r="AG837" s="384"/>
      <c r="AH837" s="385" t="s">
        <v>647</v>
      </c>
      <c r="AI837" s="386"/>
      <c r="AJ837" s="386"/>
      <c r="AK837" s="386"/>
      <c r="AL837" s="379" t="s">
        <v>647</v>
      </c>
      <c r="AM837" s="380"/>
      <c r="AN837" s="380"/>
      <c r="AO837" s="381"/>
      <c r="AP837" s="382"/>
      <c r="AQ837" s="382"/>
      <c r="AR837" s="382"/>
      <c r="AS837" s="382"/>
      <c r="AT837" s="382"/>
      <c r="AU837" s="382"/>
      <c r="AV837" s="382"/>
      <c r="AW837" s="382"/>
      <c r="AX837" s="382"/>
    </row>
    <row r="838" spans="1:50" ht="60" customHeight="1" x14ac:dyDescent="0.15">
      <c r="A838" s="401">
        <v>2</v>
      </c>
      <c r="B838" s="401">
        <v>1</v>
      </c>
      <c r="C838" s="387" t="s">
        <v>607</v>
      </c>
      <c r="D838" s="369"/>
      <c r="E838" s="369"/>
      <c r="F838" s="369"/>
      <c r="G838" s="369"/>
      <c r="H838" s="369"/>
      <c r="I838" s="369"/>
      <c r="J838" s="370">
        <v>5010001027887</v>
      </c>
      <c r="K838" s="371"/>
      <c r="L838" s="371"/>
      <c r="M838" s="371"/>
      <c r="N838" s="371"/>
      <c r="O838" s="371"/>
      <c r="P838" s="388" t="s">
        <v>638</v>
      </c>
      <c r="Q838" s="372"/>
      <c r="R838" s="372"/>
      <c r="S838" s="372"/>
      <c r="T838" s="372"/>
      <c r="U838" s="372"/>
      <c r="V838" s="372"/>
      <c r="W838" s="372"/>
      <c r="X838" s="372"/>
      <c r="Y838" s="373">
        <v>38.200000000000003</v>
      </c>
      <c r="Z838" s="374"/>
      <c r="AA838" s="374"/>
      <c r="AB838" s="375"/>
      <c r="AC838" s="383" t="s">
        <v>646</v>
      </c>
      <c r="AD838" s="384"/>
      <c r="AE838" s="384"/>
      <c r="AF838" s="384"/>
      <c r="AG838" s="384"/>
      <c r="AH838" s="385" t="s">
        <v>647</v>
      </c>
      <c r="AI838" s="386"/>
      <c r="AJ838" s="386"/>
      <c r="AK838" s="386"/>
      <c r="AL838" s="379" t="s">
        <v>647</v>
      </c>
      <c r="AM838" s="380"/>
      <c r="AN838" s="380"/>
      <c r="AO838" s="381"/>
      <c r="AP838" s="382"/>
      <c r="AQ838" s="382"/>
      <c r="AR838" s="382"/>
      <c r="AS838" s="382"/>
      <c r="AT838" s="382"/>
      <c r="AU838" s="382"/>
      <c r="AV838" s="382"/>
      <c r="AW838" s="382"/>
      <c r="AX838" s="382"/>
    </row>
    <row r="839" spans="1:50" ht="63.75" customHeight="1" x14ac:dyDescent="0.15">
      <c r="A839" s="401">
        <v>3</v>
      </c>
      <c r="B839" s="401">
        <v>1</v>
      </c>
      <c r="C839" s="387" t="s">
        <v>605</v>
      </c>
      <c r="D839" s="369"/>
      <c r="E839" s="369"/>
      <c r="F839" s="369"/>
      <c r="G839" s="369"/>
      <c r="H839" s="369"/>
      <c r="I839" s="369"/>
      <c r="J839" s="370">
        <v>1122005002792</v>
      </c>
      <c r="K839" s="371"/>
      <c r="L839" s="371"/>
      <c r="M839" s="371"/>
      <c r="N839" s="371"/>
      <c r="O839" s="371"/>
      <c r="P839" s="388" t="s">
        <v>606</v>
      </c>
      <c r="Q839" s="372"/>
      <c r="R839" s="372"/>
      <c r="S839" s="372"/>
      <c r="T839" s="372"/>
      <c r="U839" s="372"/>
      <c r="V839" s="372"/>
      <c r="W839" s="372"/>
      <c r="X839" s="372"/>
      <c r="Y839" s="373">
        <v>20</v>
      </c>
      <c r="Z839" s="374"/>
      <c r="AA839" s="374"/>
      <c r="AB839" s="375"/>
      <c r="AC839" s="383" t="s">
        <v>646</v>
      </c>
      <c r="AD839" s="384"/>
      <c r="AE839" s="384"/>
      <c r="AF839" s="384"/>
      <c r="AG839" s="384"/>
      <c r="AH839" s="385" t="s">
        <v>647</v>
      </c>
      <c r="AI839" s="386"/>
      <c r="AJ839" s="386"/>
      <c r="AK839" s="386"/>
      <c r="AL839" s="379" t="s">
        <v>647</v>
      </c>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85.5" customHeight="1" x14ac:dyDescent="0.15">
      <c r="A870" s="401">
        <v>1</v>
      </c>
      <c r="B870" s="401">
        <v>1</v>
      </c>
      <c r="C870" s="387" t="s">
        <v>609</v>
      </c>
      <c r="D870" s="369"/>
      <c r="E870" s="369"/>
      <c r="F870" s="369"/>
      <c r="G870" s="369"/>
      <c r="H870" s="369"/>
      <c r="I870" s="369"/>
      <c r="J870" s="370">
        <v>4010001000696</v>
      </c>
      <c r="K870" s="371"/>
      <c r="L870" s="371"/>
      <c r="M870" s="371"/>
      <c r="N870" s="371"/>
      <c r="O870" s="371"/>
      <c r="P870" s="388" t="s">
        <v>639</v>
      </c>
      <c r="Q870" s="372"/>
      <c r="R870" s="372"/>
      <c r="S870" s="372"/>
      <c r="T870" s="372"/>
      <c r="U870" s="372"/>
      <c r="V870" s="372"/>
      <c r="W870" s="372"/>
      <c r="X870" s="372"/>
      <c r="Y870" s="373">
        <f>AU791</f>
        <v>22324.5</v>
      </c>
      <c r="Z870" s="374"/>
      <c r="AA870" s="374"/>
      <c r="AB870" s="375"/>
      <c r="AC870" s="383" t="s">
        <v>646</v>
      </c>
      <c r="AD870" s="384"/>
      <c r="AE870" s="384"/>
      <c r="AF870" s="384"/>
      <c r="AG870" s="384"/>
      <c r="AH870" s="385" t="s">
        <v>647</v>
      </c>
      <c r="AI870" s="386"/>
      <c r="AJ870" s="386"/>
      <c r="AK870" s="386"/>
      <c r="AL870" s="379" t="s">
        <v>647</v>
      </c>
      <c r="AM870" s="380"/>
      <c r="AN870" s="380"/>
      <c r="AO870" s="381"/>
      <c r="AP870" s="382"/>
      <c r="AQ870" s="382"/>
      <c r="AR870" s="382"/>
      <c r="AS870" s="382"/>
      <c r="AT870" s="382"/>
      <c r="AU870" s="382"/>
      <c r="AV870" s="382"/>
      <c r="AW870" s="382"/>
      <c r="AX870" s="382"/>
    </row>
    <row r="871" spans="1:50" ht="127.5" customHeight="1" x14ac:dyDescent="0.15">
      <c r="A871" s="401">
        <v>2</v>
      </c>
      <c r="B871" s="401">
        <v>1</v>
      </c>
      <c r="C871" s="387" t="s">
        <v>603</v>
      </c>
      <c r="D871" s="369"/>
      <c r="E871" s="369"/>
      <c r="F871" s="369"/>
      <c r="G871" s="369"/>
      <c r="H871" s="369"/>
      <c r="I871" s="369"/>
      <c r="J871" s="370">
        <v>5010001027887</v>
      </c>
      <c r="K871" s="371"/>
      <c r="L871" s="371"/>
      <c r="M871" s="371"/>
      <c r="N871" s="371"/>
      <c r="O871" s="371"/>
      <c r="P871" s="388" t="s">
        <v>640</v>
      </c>
      <c r="Q871" s="372"/>
      <c r="R871" s="372"/>
      <c r="S871" s="372"/>
      <c r="T871" s="372"/>
      <c r="U871" s="372"/>
      <c r="V871" s="372"/>
      <c r="W871" s="372"/>
      <c r="X871" s="372"/>
      <c r="Y871" s="373">
        <v>1008.1</v>
      </c>
      <c r="Z871" s="374"/>
      <c r="AA871" s="374"/>
      <c r="AB871" s="375"/>
      <c r="AC871" s="383" t="s">
        <v>646</v>
      </c>
      <c r="AD871" s="384"/>
      <c r="AE871" s="384"/>
      <c r="AF871" s="384"/>
      <c r="AG871" s="384"/>
      <c r="AH871" s="385" t="s">
        <v>647</v>
      </c>
      <c r="AI871" s="386"/>
      <c r="AJ871" s="386"/>
      <c r="AK871" s="386"/>
      <c r="AL871" s="379" t="s">
        <v>647</v>
      </c>
      <c r="AM871" s="380"/>
      <c r="AN871" s="380"/>
      <c r="AO871" s="381"/>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75" customHeight="1" x14ac:dyDescent="0.15">
      <c r="A903" s="401">
        <v>1</v>
      </c>
      <c r="B903" s="401">
        <v>1</v>
      </c>
      <c r="C903" s="387" t="s">
        <v>630</v>
      </c>
      <c r="D903" s="369"/>
      <c r="E903" s="369"/>
      <c r="F903" s="369"/>
      <c r="G903" s="369"/>
      <c r="H903" s="369"/>
      <c r="I903" s="369"/>
      <c r="J903" s="370">
        <v>6010001034998</v>
      </c>
      <c r="K903" s="371"/>
      <c r="L903" s="371"/>
      <c r="M903" s="371"/>
      <c r="N903" s="371"/>
      <c r="O903" s="371"/>
      <c r="P903" s="388" t="s">
        <v>641</v>
      </c>
      <c r="Q903" s="372"/>
      <c r="R903" s="372"/>
      <c r="S903" s="372"/>
      <c r="T903" s="372"/>
      <c r="U903" s="372"/>
      <c r="V903" s="372"/>
      <c r="W903" s="372"/>
      <c r="X903" s="372"/>
      <c r="Y903" s="373">
        <v>251.3</v>
      </c>
      <c r="Z903" s="374"/>
      <c r="AA903" s="374"/>
      <c r="AB903" s="375"/>
      <c r="AC903" s="383" t="s">
        <v>646</v>
      </c>
      <c r="AD903" s="384"/>
      <c r="AE903" s="384"/>
      <c r="AF903" s="384"/>
      <c r="AG903" s="384"/>
      <c r="AH903" s="385" t="s">
        <v>647</v>
      </c>
      <c r="AI903" s="386"/>
      <c r="AJ903" s="386"/>
      <c r="AK903" s="386"/>
      <c r="AL903" s="379" t="s">
        <v>647</v>
      </c>
      <c r="AM903" s="380"/>
      <c r="AN903" s="380"/>
      <c r="AO903" s="381"/>
      <c r="AP903" s="382"/>
      <c r="AQ903" s="382"/>
      <c r="AR903" s="382"/>
      <c r="AS903" s="382"/>
      <c r="AT903" s="382"/>
      <c r="AU903" s="382"/>
      <c r="AV903" s="382"/>
      <c r="AW903" s="382"/>
      <c r="AX903" s="382"/>
    </row>
    <row r="904" spans="1:50" ht="75" customHeight="1" x14ac:dyDescent="0.15">
      <c r="A904" s="401">
        <v>2</v>
      </c>
      <c r="B904" s="401">
        <v>1</v>
      </c>
      <c r="C904" s="387" t="s">
        <v>613</v>
      </c>
      <c r="D904" s="369"/>
      <c r="E904" s="369"/>
      <c r="F904" s="369"/>
      <c r="G904" s="369"/>
      <c r="H904" s="369"/>
      <c r="I904" s="369"/>
      <c r="J904" s="370">
        <v>9020001061238</v>
      </c>
      <c r="K904" s="371"/>
      <c r="L904" s="371"/>
      <c r="M904" s="371"/>
      <c r="N904" s="371"/>
      <c r="O904" s="371"/>
      <c r="P904" s="388" t="s">
        <v>642</v>
      </c>
      <c r="Q904" s="372"/>
      <c r="R904" s="372"/>
      <c r="S904" s="372"/>
      <c r="T904" s="372"/>
      <c r="U904" s="372"/>
      <c r="V904" s="372"/>
      <c r="W904" s="372"/>
      <c r="X904" s="372"/>
      <c r="Y904" s="373">
        <v>224.7</v>
      </c>
      <c r="Z904" s="374"/>
      <c r="AA904" s="374"/>
      <c r="AB904" s="375"/>
      <c r="AC904" s="383" t="s">
        <v>646</v>
      </c>
      <c r="AD904" s="384"/>
      <c r="AE904" s="384"/>
      <c r="AF904" s="384"/>
      <c r="AG904" s="384"/>
      <c r="AH904" s="385" t="s">
        <v>647</v>
      </c>
      <c r="AI904" s="386"/>
      <c r="AJ904" s="386"/>
      <c r="AK904" s="386"/>
      <c r="AL904" s="379" t="s">
        <v>647</v>
      </c>
      <c r="AM904" s="380"/>
      <c r="AN904" s="380"/>
      <c r="AO904" s="381"/>
      <c r="AP904" s="382"/>
      <c r="AQ904" s="382"/>
      <c r="AR904" s="382"/>
      <c r="AS904" s="382"/>
      <c r="AT904" s="382"/>
      <c r="AU904" s="382"/>
      <c r="AV904" s="382"/>
      <c r="AW904" s="382"/>
      <c r="AX904" s="382"/>
    </row>
    <row r="905" spans="1:50" ht="75" customHeight="1" x14ac:dyDescent="0.15">
      <c r="A905" s="401">
        <v>3</v>
      </c>
      <c r="B905" s="401">
        <v>1</v>
      </c>
      <c r="C905" s="387" t="s">
        <v>631</v>
      </c>
      <c r="D905" s="369"/>
      <c r="E905" s="369"/>
      <c r="F905" s="369"/>
      <c r="G905" s="369"/>
      <c r="H905" s="369"/>
      <c r="I905" s="369"/>
      <c r="J905" s="370">
        <v>7430001014635</v>
      </c>
      <c r="K905" s="371"/>
      <c r="L905" s="371"/>
      <c r="M905" s="371"/>
      <c r="N905" s="371"/>
      <c r="O905" s="371"/>
      <c r="P905" s="388" t="s">
        <v>641</v>
      </c>
      <c r="Q905" s="372"/>
      <c r="R905" s="372"/>
      <c r="S905" s="372"/>
      <c r="T905" s="372"/>
      <c r="U905" s="372"/>
      <c r="V905" s="372"/>
      <c r="W905" s="372"/>
      <c r="X905" s="372"/>
      <c r="Y905" s="373">
        <v>172.1</v>
      </c>
      <c r="Z905" s="374"/>
      <c r="AA905" s="374"/>
      <c r="AB905" s="375"/>
      <c r="AC905" s="383" t="s">
        <v>646</v>
      </c>
      <c r="AD905" s="384"/>
      <c r="AE905" s="384"/>
      <c r="AF905" s="384"/>
      <c r="AG905" s="384"/>
      <c r="AH905" s="385" t="s">
        <v>647</v>
      </c>
      <c r="AI905" s="386"/>
      <c r="AJ905" s="386"/>
      <c r="AK905" s="386"/>
      <c r="AL905" s="379" t="s">
        <v>647</v>
      </c>
      <c r="AM905" s="380"/>
      <c r="AN905" s="380"/>
      <c r="AO905" s="381"/>
      <c r="AP905" s="382"/>
      <c r="AQ905" s="382"/>
      <c r="AR905" s="382"/>
      <c r="AS905" s="382"/>
      <c r="AT905" s="382"/>
      <c r="AU905" s="382"/>
      <c r="AV905" s="382"/>
      <c r="AW905" s="382"/>
      <c r="AX905" s="382"/>
    </row>
    <row r="906" spans="1:50" ht="75" customHeight="1" x14ac:dyDescent="0.15">
      <c r="A906" s="401">
        <v>4</v>
      </c>
      <c r="B906" s="401">
        <v>1</v>
      </c>
      <c r="C906" s="387" t="s">
        <v>614</v>
      </c>
      <c r="D906" s="369"/>
      <c r="E906" s="369"/>
      <c r="F906" s="369"/>
      <c r="G906" s="369"/>
      <c r="H906" s="369"/>
      <c r="I906" s="369"/>
      <c r="J906" s="370">
        <v>9011101017056</v>
      </c>
      <c r="K906" s="371"/>
      <c r="L906" s="371"/>
      <c r="M906" s="371"/>
      <c r="N906" s="371"/>
      <c r="O906" s="371"/>
      <c r="P906" s="388" t="s">
        <v>642</v>
      </c>
      <c r="Q906" s="372"/>
      <c r="R906" s="372"/>
      <c r="S906" s="372"/>
      <c r="T906" s="372"/>
      <c r="U906" s="372"/>
      <c r="V906" s="372"/>
      <c r="W906" s="372"/>
      <c r="X906" s="372"/>
      <c r="Y906" s="373">
        <v>168.2</v>
      </c>
      <c r="Z906" s="374"/>
      <c r="AA906" s="374"/>
      <c r="AB906" s="375"/>
      <c r="AC906" s="383" t="s">
        <v>646</v>
      </c>
      <c r="AD906" s="384"/>
      <c r="AE906" s="384"/>
      <c r="AF906" s="384"/>
      <c r="AG906" s="384"/>
      <c r="AH906" s="385" t="s">
        <v>647</v>
      </c>
      <c r="AI906" s="386"/>
      <c r="AJ906" s="386"/>
      <c r="AK906" s="386"/>
      <c r="AL906" s="379" t="s">
        <v>647</v>
      </c>
      <c r="AM906" s="380"/>
      <c r="AN906" s="380"/>
      <c r="AO906" s="381"/>
      <c r="AP906" s="382"/>
      <c r="AQ906" s="382"/>
      <c r="AR906" s="382"/>
      <c r="AS906" s="382"/>
      <c r="AT906" s="382"/>
      <c r="AU906" s="382"/>
      <c r="AV906" s="382"/>
      <c r="AW906" s="382"/>
      <c r="AX906" s="382"/>
    </row>
    <row r="907" spans="1:50" ht="75" customHeight="1" x14ac:dyDescent="0.15">
      <c r="A907" s="401">
        <v>5</v>
      </c>
      <c r="B907" s="401">
        <v>1</v>
      </c>
      <c r="C907" s="387" t="s">
        <v>615</v>
      </c>
      <c r="D907" s="369"/>
      <c r="E907" s="369"/>
      <c r="F907" s="369"/>
      <c r="G907" s="369"/>
      <c r="H907" s="369"/>
      <c r="I907" s="369"/>
      <c r="J907" s="370">
        <v>3120005005657</v>
      </c>
      <c r="K907" s="371"/>
      <c r="L907" s="371"/>
      <c r="M907" s="371"/>
      <c r="N907" s="371"/>
      <c r="O907" s="371"/>
      <c r="P907" s="388" t="s">
        <v>641</v>
      </c>
      <c r="Q907" s="372"/>
      <c r="R907" s="372"/>
      <c r="S907" s="372"/>
      <c r="T907" s="372"/>
      <c r="U907" s="372"/>
      <c r="V907" s="372"/>
      <c r="W907" s="372"/>
      <c r="X907" s="372"/>
      <c r="Y907" s="373">
        <v>142.30000000000001</v>
      </c>
      <c r="Z907" s="374"/>
      <c r="AA907" s="374"/>
      <c r="AB907" s="375"/>
      <c r="AC907" s="383" t="s">
        <v>646</v>
      </c>
      <c r="AD907" s="384"/>
      <c r="AE907" s="384"/>
      <c r="AF907" s="384"/>
      <c r="AG907" s="384"/>
      <c r="AH907" s="385" t="s">
        <v>647</v>
      </c>
      <c r="AI907" s="386"/>
      <c r="AJ907" s="386"/>
      <c r="AK907" s="386"/>
      <c r="AL907" s="379" t="s">
        <v>647</v>
      </c>
      <c r="AM907" s="380"/>
      <c r="AN907" s="380"/>
      <c r="AO907" s="381"/>
      <c r="AP907" s="382"/>
      <c r="AQ907" s="382"/>
      <c r="AR907" s="382"/>
      <c r="AS907" s="382"/>
      <c r="AT907" s="382"/>
      <c r="AU907" s="382"/>
      <c r="AV907" s="382"/>
      <c r="AW907" s="382"/>
      <c r="AX907" s="382"/>
    </row>
    <row r="908" spans="1:50" ht="75" customHeight="1" x14ac:dyDescent="0.15">
      <c r="A908" s="401">
        <v>6</v>
      </c>
      <c r="B908" s="401">
        <v>1</v>
      </c>
      <c r="C908" s="387" t="s">
        <v>616</v>
      </c>
      <c r="D908" s="369"/>
      <c r="E908" s="369"/>
      <c r="F908" s="369"/>
      <c r="G908" s="369"/>
      <c r="H908" s="369"/>
      <c r="I908" s="369"/>
      <c r="J908" s="370">
        <v>5120001109492</v>
      </c>
      <c r="K908" s="371"/>
      <c r="L908" s="371"/>
      <c r="M908" s="371"/>
      <c r="N908" s="371"/>
      <c r="O908" s="371"/>
      <c r="P908" s="388" t="s">
        <v>641</v>
      </c>
      <c r="Q908" s="372"/>
      <c r="R908" s="372"/>
      <c r="S908" s="372"/>
      <c r="T908" s="372"/>
      <c r="U908" s="372"/>
      <c r="V908" s="372"/>
      <c r="W908" s="372"/>
      <c r="X908" s="372"/>
      <c r="Y908" s="373">
        <v>120.5</v>
      </c>
      <c r="Z908" s="374"/>
      <c r="AA908" s="374"/>
      <c r="AB908" s="375"/>
      <c r="AC908" s="383" t="s">
        <v>646</v>
      </c>
      <c r="AD908" s="384"/>
      <c r="AE908" s="384"/>
      <c r="AF908" s="384"/>
      <c r="AG908" s="384"/>
      <c r="AH908" s="385" t="s">
        <v>647</v>
      </c>
      <c r="AI908" s="386"/>
      <c r="AJ908" s="386"/>
      <c r="AK908" s="386"/>
      <c r="AL908" s="379" t="s">
        <v>647</v>
      </c>
      <c r="AM908" s="380"/>
      <c r="AN908" s="380"/>
      <c r="AO908" s="381"/>
      <c r="AP908" s="382"/>
      <c r="AQ908" s="382"/>
      <c r="AR908" s="382"/>
      <c r="AS908" s="382"/>
      <c r="AT908" s="382"/>
      <c r="AU908" s="382"/>
      <c r="AV908" s="382"/>
      <c r="AW908" s="382"/>
      <c r="AX908" s="382"/>
    </row>
    <row r="909" spans="1:50" ht="75" customHeight="1" x14ac:dyDescent="0.15">
      <c r="A909" s="401">
        <v>7</v>
      </c>
      <c r="B909" s="401">
        <v>1</v>
      </c>
      <c r="C909" s="387" t="s">
        <v>617</v>
      </c>
      <c r="D909" s="369"/>
      <c r="E909" s="369"/>
      <c r="F909" s="369"/>
      <c r="G909" s="369"/>
      <c r="H909" s="369"/>
      <c r="I909" s="369"/>
      <c r="J909" s="370">
        <v>2380005007926</v>
      </c>
      <c r="K909" s="371"/>
      <c r="L909" s="371"/>
      <c r="M909" s="371"/>
      <c r="N909" s="371"/>
      <c r="O909" s="371"/>
      <c r="P909" s="388" t="s">
        <v>641</v>
      </c>
      <c r="Q909" s="372"/>
      <c r="R909" s="372"/>
      <c r="S909" s="372"/>
      <c r="T909" s="372"/>
      <c r="U909" s="372"/>
      <c r="V909" s="372"/>
      <c r="W909" s="372"/>
      <c r="X909" s="372"/>
      <c r="Y909" s="373">
        <v>107</v>
      </c>
      <c r="Z909" s="374"/>
      <c r="AA909" s="374"/>
      <c r="AB909" s="375"/>
      <c r="AC909" s="383" t="s">
        <v>646</v>
      </c>
      <c r="AD909" s="384"/>
      <c r="AE909" s="384"/>
      <c r="AF909" s="384"/>
      <c r="AG909" s="384"/>
      <c r="AH909" s="385" t="s">
        <v>647</v>
      </c>
      <c r="AI909" s="386"/>
      <c r="AJ909" s="386"/>
      <c r="AK909" s="386"/>
      <c r="AL909" s="379" t="s">
        <v>647</v>
      </c>
      <c r="AM909" s="380"/>
      <c r="AN909" s="380"/>
      <c r="AO909" s="381"/>
      <c r="AP909" s="382"/>
      <c r="AQ909" s="382"/>
      <c r="AR909" s="382"/>
      <c r="AS909" s="382"/>
      <c r="AT909" s="382"/>
      <c r="AU909" s="382"/>
      <c r="AV909" s="382"/>
      <c r="AW909" s="382"/>
      <c r="AX909" s="382"/>
    </row>
    <row r="910" spans="1:50" ht="75" customHeight="1" x14ac:dyDescent="0.15">
      <c r="A910" s="401">
        <v>8</v>
      </c>
      <c r="B910" s="401">
        <v>1</v>
      </c>
      <c r="C910" s="387" t="s">
        <v>618</v>
      </c>
      <c r="D910" s="369"/>
      <c r="E910" s="369"/>
      <c r="F910" s="369"/>
      <c r="G910" s="369"/>
      <c r="H910" s="369"/>
      <c r="I910" s="369"/>
      <c r="J910" s="370">
        <v>1011001005060</v>
      </c>
      <c r="K910" s="371"/>
      <c r="L910" s="371"/>
      <c r="M910" s="371"/>
      <c r="N910" s="371"/>
      <c r="O910" s="371"/>
      <c r="P910" s="388" t="s">
        <v>641</v>
      </c>
      <c r="Q910" s="372"/>
      <c r="R910" s="372"/>
      <c r="S910" s="372"/>
      <c r="T910" s="372"/>
      <c r="U910" s="372"/>
      <c r="V910" s="372"/>
      <c r="W910" s="372"/>
      <c r="X910" s="372"/>
      <c r="Y910" s="373">
        <v>105.5</v>
      </c>
      <c r="Z910" s="374"/>
      <c r="AA910" s="374"/>
      <c r="AB910" s="375"/>
      <c r="AC910" s="383" t="s">
        <v>646</v>
      </c>
      <c r="AD910" s="384"/>
      <c r="AE910" s="384"/>
      <c r="AF910" s="384"/>
      <c r="AG910" s="384"/>
      <c r="AH910" s="385" t="s">
        <v>647</v>
      </c>
      <c r="AI910" s="386"/>
      <c r="AJ910" s="386"/>
      <c r="AK910" s="386"/>
      <c r="AL910" s="379" t="s">
        <v>647</v>
      </c>
      <c r="AM910" s="380"/>
      <c r="AN910" s="380"/>
      <c r="AO910" s="381"/>
      <c r="AP910" s="382"/>
      <c r="AQ910" s="382"/>
      <c r="AR910" s="382"/>
      <c r="AS910" s="382"/>
      <c r="AT910" s="382"/>
      <c r="AU910" s="382"/>
      <c r="AV910" s="382"/>
      <c r="AW910" s="382"/>
      <c r="AX910" s="382"/>
    </row>
    <row r="911" spans="1:50" ht="75" customHeight="1" x14ac:dyDescent="0.15">
      <c r="A911" s="401">
        <v>9</v>
      </c>
      <c r="B911" s="401">
        <v>1</v>
      </c>
      <c r="C911" s="387" t="s">
        <v>619</v>
      </c>
      <c r="D911" s="369"/>
      <c r="E911" s="369"/>
      <c r="F911" s="369"/>
      <c r="G911" s="369"/>
      <c r="H911" s="369"/>
      <c r="I911" s="369"/>
      <c r="J911" s="370">
        <v>3030005008421</v>
      </c>
      <c r="K911" s="371"/>
      <c r="L911" s="371"/>
      <c r="M911" s="371"/>
      <c r="N911" s="371"/>
      <c r="O911" s="371"/>
      <c r="P911" s="388" t="s">
        <v>641</v>
      </c>
      <c r="Q911" s="372"/>
      <c r="R911" s="372"/>
      <c r="S911" s="372"/>
      <c r="T911" s="372"/>
      <c r="U911" s="372"/>
      <c r="V911" s="372"/>
      <c r="W911" s="372"/>
      <c r="X911" s="372"/>
      <c r="Y911" s="373">
        <v>101.2</v>
      </c>
      <c r="Z911" s="374"/>
      <c r="AA911" s="374"/>
      <c r="AB911" s="375"/>
      <c r="AC911" s="383" t="s">
        <v>646</v>
      </c>
      <c r="AD911" s="384"/>
      <c r="AE911" s="384"/>
      <c r="AF911" s="384"/>
      <c r="AG911" s="384"/>
      <c r="AH911" s="385" t="s">
        <v>647</v>
      </c>
      <c r="AI911" s="386"/>
      <c r="AJ911" s="386"/>
      <c r="AK911" s="386"/>
      <c r="AL911" s="379" t="s">
        <v>647</v>
      </c>
      <c r="AM911" s="380"/>
      <c r="AN911" s="380"/>
      <c r="AO911" s="381"/>
      <c r="AP911" s="382"/>
      <c r="AQ911" s="382"/>
      <c r="AR911" s="382"/>
      <c r="AS911" s="382"/>
      <c r="AT911" s="382"/>
      <c r="AU911" s="382"/>
      <c r="AV911" s="382"/>
      <c r="AW911" s="382"/>
      <c r="AX911" s="382"/>
    </row>
    <row r="912" spans="1:50" ht="75" customHeight="1" x14ac:dyDescent="0.15">
      <c r="A912" s="401">
        <v>10</v>
      </c>
      <c r="B912" s="401">
        <v>1</v>
      </c>
      <c r="C912" s="387" t="s">
        <v>620</v>
      </c>
      <c r="D912" s="369"/>
      <c r="E912" s="369"/>
      <c r="F912" s="369"/>
      <c r="G912" s="369"/>
      <c r="H912" s="369"/>
      <c r="I912" s="369"/>
      <c r="J912" s="370">
        <v>3370005002010</v>
      </c>
      <c r="K912" s="371"/>
      <c r="L912" s="371"/>
      <c r="M912" s="371"/>
      <c r="N912" s="371"/>
      <c r="O912" s="371"/>
      <c r="P912" s="388" t="s">
        <v>641</v>
      </c>
      <c r="Q912" s="372"/>
      <c r="R912" s="372"/>
      <c r="S912" s="372"/>
      <c r="T912" s="372"/>
      <c r="U912" s="372"/>
      <c r="V912" s="372"/>
      <c r="W912" s="372"/>
      <c r="X912" s="372"/>
      <c r="Y912" s="373">
        <v>95.8</v>
      </c>
      <c r="Z912" s="374"/>
      <c r="AA912" s="374"/>
      <c r="AB912" s="375"/>
      <c r="AC912" s="383" t="s">
        <v>646</v>
      </c>
      <c r="AD912" s="384"/>
      <c r="AE912" s="384"/>
      <c r="AF912" s="384"/>
      <c r="AG912" s="384"/>
      <c r="AH912" s="385" t="s">
        <v>647</v>
      </c>
      <c r="AI912" s="386"/>
      <c r="AJ912" s="386"/>
      <c r="AK912" s="386"/>
      <c r="AL912" s="379" t="s">
        <v>647</v>
      </c>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G35:AX3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801" priority="13649">
      <formula>IF(RIGHT(TEXT(P14,"0.#"),1)=".",FALSE,TRUE)</formula>
    </cfRule>
    <cfRule type="expression" dxfId="2800" priority="13650">
      <formula>IF(RIGHT(TEXT(P14,"0.#"),1)=".",TRUE,FALSE)</formula>
    </cfRule>
  </conditionalFormatting>
  <conditionalFormatting sqref="AE32">
    <cfRule type="expression" dxfId="2799" priority="13639">
      <formula>IF(RIGHT(TEXT(AE32,"0.#"),1)=".",FALSE,TRUE)</formula>
    </cfRule>
    <cfRule type="expression" dxfId="2798" priority="13640">
      <formula>IF(RIGHT(TEXT(AE32,"0.#"),1)=".",TRUE,FALSE)</formula>
    </cfRule>
  </conditionalFormatting>
  <conditionalFormatting sqref="P18:AX18">
    <cfRule type="expression" dxfId="2797" priority="13525">
      <formula>IF(RIGHT(TEXT(P18,"0.#"),1)=".",FALSE,TRUE)</formula>
    </cfRule>
    <cfRule type="expression" dxfId="2796" priority="13526">
      <formula>IF(RIGHT(TEXT(P18,"0.#"),1)=".",TRUE,FALSE)</formula>
    </cfRule>
  </conditionalFormatting>
  <conditionalFormatting sqref="Y782">
    <cfRule type="expression" dxfId="2795" priority="13521">
      <formula>IF(RIGHT(TEXT(Y782,"0.#"),1)=".",FALSE,TRUE)</formula>
    </cfRule>
    <cfRule type="expression" dxfId="2794" priority="13522">
      <formula>IF(RIGHT(TEXT(Y782,"0.#"),1)=".",TRUE,FALSE)</formula>
    </cfRule>
  </conditionalFormatting>
  <conditionalFormatting sqref="Y791">
    <cfRule type="expression" dxfId="2793" priority="13517">
      <formula>IF(RIGHT(TEXT(Y791,"0.#"),1)=".",FALSE,TRUE)</formula>
    </cfRule>
    <cfRule type="expression" dxfId="2792" priority="13518">
      <formula>IF(RIGHT(TEXT(Y791,"0.#"),1)=".",TRUE,FALSE)</formula>
    </cfRule>
  </conditionalFormatting>
  <conditionalFormatting sqref="Y822:Y829 Y820 Y809:Y816 Y807 Y796:Y803 Y794">
    <cfRule type="expression" dxfId="2791" priority="13299">
      <formula>IF(RIGHT(TEXT(Y794,"0.#"),1)=".",FALSE,TRUE)</formula>
    </cfRule>
    <cfRule type="expression" dxfId="2790" priority="13300">
      <formula>IF(RIGHT(TEXT(Y794,"0.#"),1)=".",TRUE,FALSE)</formula>
    </cfRule>
  </conditionalFormatting>
  <conditionalFormatting sqref="P15:AX15 P13:AX13 P16:AQ17">
    <cfRule type="expression" dxfId="2789" priority="13347">
      <formula>IF(RIGHT(TEXT(P13,"0.#"),1)=".",FALSE,TRUE)</formula>
    </cfRule>
    <cfRule type="expression" dxfId="2788" priority="13348">
      <formula>IF(RIGHT(TEXT(P13,"0.#"),1)=".",TRUE,FALSE)</formula>
    </cfRule>
  </conditionalFormatting>
  <conditionalFormatting sqref="P19:AJ19">
    <cfRule type="expression" dxfId="2787" priority="13345">
      <formula>IF(RIGHT(TEXT(P19,"0.#"),1)=".",FALSE,TRUE)</formula>
    </cfRule>
    <cfRule type="expression" dxfId="2786" priority="13346">
      <formula>IF(RIGHT(TEXT(P19,"0.#"),1)=".",TRUE,FALSE)</formula>
    </cfRule>
  </conditionalFormatting>
  <conditionalFormatting sqref="AQ101">
    <cfRule type="expression" dxfId="2785" priority="13337">
      <formula>IF(RIGHT(TEXT(AQ101,"0.#"),1)=".",FALSE,TRUE)</formula>
    </cfRule>
    <cfRule type="expression" dxfId="2784" priority="13338">
      <formula>IF(RIGHT(TEXT(AQ101,"0.#"),1)=".",TRUE,FALSE)</formula>
    </cfRule>
  </conditionalFormatting>
  <conditionalFormatting sqref="Y783:Y790 Y781">
    <cfRule type="expression" dxfId="2783" priority="13323">
      <formula>IF(RIGHT(TEXT(Y781,"0.#"),1)=".",FALSE,TRUE)</formula>
    </cfRule>
    <cfRule type="expression" dxfId="2782" priority="13324">
      <formula>IF(RIGHT(TEXT(Y781,"0.#"),1)=".",TRUE,FALSE)</formula>
    </cfRule>
  </conditionalFormatting>
  <conditionalFormatting sqref="AU782">
    <cfRule type="expression" dxfId="2781" priority="13321">
      <formula>IF(RIGHT(TEXT(AU782,"0.#"),1)=".",FALSE,TRUE)</formula>
    </cfRule>
    <cfRule type="expression" dxfId="2780" priority="13322">
      <formula>IF(RIGHT(TEXT(AU782,"0.#"),1)=".",TRUE,FALSE)</formula>
    </cfRule>
  </conditionalFormatting>
  <conditionalFormatting sqref="AU791">
    <cfRule type="expression" dxfId="2779" priority="13319">
      <formula>IF(RIGHT(TEXT(AU791,"0.#"),1)=".",FALSE,TRUE)</formula>
    </cfRule>
    <cfRule type="expression" dxfId="2778" priority="13320">
      <formula>IF(RIGHT(TEXT(AU791,"0.#"),1)=".",TRUE,FALSE)</formula>
    </cfRule>
  </conditionalFormatting>
  <conditionalFormatting sqref="AU783:AU790 AU781">
    <cfRule type="expression" dxfId="2777" priority="13317">
      <formula>IF(RIGHT(TEXT(AU781,"0.#"),1)=".",FALSE,TRUE)</formula>
    </cfRule>
    <cfRule type="expression" dxfId="2776" priority="13318">
      <formula>IF(RIGHT(TEXT(AU781,"0.#"),1)=".",TRUE,FALSE)</formula>
    </cfRule>
  </conditionalFormatting>
  <conditionalFormatting sqref="Y821 Y808 Y795">
    <cfRule type="expression" dxfId="2775" priority="13303">
      <formula>IF(RIGHT(TEXT(Y795,"0.#"),1)=".",FALSE,TRUE)</formula>
    </cfRule>
    <cfRule type="expression" dxfId="2774" priority="13304">
      <formula>IF(RIGHT(TEXT(Y795,"0.#"),1)=".",TRUE,FALSE)</formula>
    </cfRule>
  </conditionalFormatting>
  <conditionalFormatting sqref="Y830 Y817 Y804">
    <cfRule type="expression" dxfId="2773" priority="13301">
      <formula>IF(RIGHT(TEXT(Y804,"0.#"),1)=".",FALSE,TRUE)</formula>
    </cfRule>
    <cfRule type="expression" dxfId="2772" priority="13302">
      <formula>IF(RIGHT(TEXT(Y804,"0.#"),1)=".",TRUE,FALSE)</formula>
    </cfRule>
  </conditionalFormatting>
  <conditionalFormatting sqref="AU821 AU808 AU795">
    <cfRule type="expression" dxfId="2771" priority="13297">
      <formula>IF(RIGHT(TEXT(AU795,"0.#"),1)=".",FALSE,TRUE)</formula>
    </cfRule>
    <cfRule type="expression" dxfId="2770" priority="13298">
      <formula>IF(RIGHT(TEXT(AU795,"0.#"),1)=".",TRUE,FALSE)</formula>
    </cfRule>
  </conditionalFormatting>
  <conditionalFormatting sqref="AU830 AU817 AU804">
    <cfRule type="expression" dxfId="2769" priority="13295">
      <formula>IF(RIGHT(TEXT(AU804,"0.#"),1)=".",FALSE,TRUE)</formula>
    </cfRule>
    <cfRule type="expression" dxfId="2768" priority="13296">
      <formula>IF(RIGHT(TEXT(AU804,"0.#"),1)=".",TRUE,FALSE)</formula>
    </cfRule>
  </conditionalFormatting>
  <conditionalFormatting sqref="AU822:AU829 AU820 AU809:AU816 AU807 AU796:AU803 AU794">
    <cfRule type="expression" dxfId="2767" priority="13293">
      <formula>IF(RIGHT(TEXT(AU794,"0.#"),1)=".",FALSE,TRUE)</formula>
    </cfRule>
    <cfRule type="expression" dxfId="2766" priority="13294">
      <formula>IF(RIGHT(TEXT(AU794,"0.#"),1)=".",TRUE,FALSE)</formula>
    </cfRule>
  </conditionalFormatting>
  <conditionalFormatting sqref="AM87">
    <cfRule type="expression" dxfId="2765" priority="12947">
      <formula>IF(RIGHT(TEXT(AM87,"0.#"),1)=".",FALSE,TRUE)</formula>
    </cfRule>
    <cfRule type="expression" dxfId="2764" priority="12948">
      <formula>IF(RIGHT(TEXT(AM87,"0.#"),1)=".",TRUE,FALSE)</formula>
    </cfRule>
  </conditionalFormatting>
  <conditionalFormatting sqref="AE55">
    <cfRule type="expression" dxfId="2763" priority="13015">
      <formula>IF(RIGHT(TEXT(AE55,"0.#"),1)=".",FALSE,TRUE)</formula>
    </cfRule>
    <cfRule type="expression" dxfId="2762" priority="13016">
      <formula>IF(RIGHT(TEXT(AE55,"0.#"),1)=".",TRUE,FALSE)</formula>
    </cfRule>
  </conditionalFormatting>
  <conditionalFormatting sqref="AI55">
    <cfRule type="expression" dxfId="2761" priority="13013">
      <formula>IF(RIGHT(TEXT(AI55,"0.#"),1)=".",FALSE,TRUE)</formula>
    </cfRule>
    <cfRule type="expression" dxfId="2760" priority="13014">
      <formula>IF(RIGHT(TEXT(AI55,"0.#"),1)=".",TRUE,FALSE)</formula>
    </cfRule>
  </conditionalFormatting>
  <conditionalFormatting sqref="AE33 AI33">
    <cfRule type="expression" dxfId="2759" priority="13107">
      <formula>IF(RIGHT(TEXT(AE33,"0.#"),1)=".",FALSE,TRUE)</formula>
    </cfRule>
    <cfRule type="expression" dxfId="2758" priority="13108">
      <formula>IF(RIGHT(TEXT(AE33,"0.#"),1)=".",TRUE,FALSE)</formula>
    </cfRule>
  </conditionalFormatting>
  <conditionalFormatting sqref="AI34 AE34">
    <cfRule type="expression" dxfId="2757" priority="13105">
      <formula>IF(RIGHT(TEXT(AE34,"0.#"),1)=".",FALSE,TRUE)</formula>
    </cfRule>
    <cfRule type="expression" dxfId="2756" priority="13106">
      <formula>IF(RIGHT(TEXT(AE34,"0.#"),1)=".",TRUE,FALSE)</formula>
    </cfRule>
  </conditionalFormatting>
  <conditionalFormatting sqref="AI32">
    <cfRule type="expression" dxfId="2755" priority="13099">
      <formula>IF(RIGHT(TEXT(AI32,"0.#"),1)=".",FALSE,TRUE)</formula>
    </cfRule>
    <cfRule type="expression" dxfId="2754" priority="13100">
      <formula>IF(RIGHT(TEXT(AI32,"0.#"),1)=".",TRUE,FALSE)</formula>
    </cfRule>
  </conditionalFormatting>
  <conditionalFormatting sqref="AQ32:AQ34">
    <cfRule type="expression" dxfId="2753" priority="13087">
      <formula>IF(RIGHT(TEXT(AQ32,"0.#"),1)=".",FALSE,TRUE)</formula>
    </cfRule>
    <cfRule type="expression" dxfId="2752" priority="13088">
      <formula>IF(RIGHT(TEXT(AQ32,"0.#"),1)=".",TRUE,FALSE)</formula>
    </cfRule>
  </conditionalFormatting>
  <conditionalFormatting sqref="AU32:AU34">
    <cfRule type="expression" dxfId="2751" priority="13085">
      <formula>IF(RIGHT(TEXT(AU32,"0.#"),1)=".",FALSE,TRUE)</formula>
    </cfRule>
    <cfRule type="expression" dxfId="2750" priority="13086">
      <formula>IF(RIGHT(TEXT(AU32,"0.#"),1)=".",TRUE,FALSE)</formula>
    </cfRule>
  </conditionalFormatting>
  <conditionalFormatting sqref="AE53">
    <cfRule type="expression" dxfId="2749" priority="13019">
      <formula>IF(RIGHT(TEXT(AE53,"0.#"),1)=".",FALSE,TRUE)</formula>
    </cfRule>
    <cfRule type="expression" dxfId="2748" priority="13020">
      <formula>IF(RIGHT(TEXT(AE53,"0.#"),1)=".",TRUE,FALSE)</formula>
    </cfRule>
  </conditionalFormatting>
  <conditionalFormatting sqref="AE54">
    <cfRule type="expression" dxfId="2747" priority="13017">
      <formula>IF(RIGHT(TEXT(AE54,"0.#"),1)=".",FALSE,TRUE)</formula>
    </cfRule>
    <cfRule type="expression" dxfId="2746" priority="13018">
      <formula>IF(RIGHT(TEXT(AE54,"0.#"),1)=".",TRUE,FALSE)</formula>
    </cfRule>
  </conditionalFormatting>
  <conditionalFormatting sqref="AI54">
    <cfRule type="expression" dxfId="2745" priority="13011">
      <formula>IF(RIGHT(TEXT(AI54,"0.#"),1)=".",FALSE,TRUE)</formula>
    </cfRule>
    <cfRule type="expression" dxfId="2744" priority="13012">
      <formula>IF(RIGHT(TEXT(AI54,"0.#"),1)=".",TRUE,FALSE)</formula>
    </cfRule>
  </conditionalFormatting>
  <conditionalFormatting sqref="AI53">
    <cfRule type="expression" dxfId="2743" priority="13009">
      <formula>IF(RIGHT(TEXT(AI53,"0.#"),1)=".",FALSE,TRUE)</formula>
    </cfRule>
    <cfRule type="expression" dxfId="2742" priority="13010">
      <formula>IF(RIGHT(TEXT(AI53,"0.#"),1)=".",TRUE,FALSE)</formula>
    </cfRule>
  </conditionalFormatting>
  <conditionalFormatting sqref="AM53">
    <cfRule type="expression" dxfId="2741" priority="13007">
      <formula>IF(RIGHT(TEXT(AM53,"0.#"),1)=".",FALSE,TRUE)</formula>
    </cfRule>
    <cfRule type="expression" dxfId="2740" priority="13008">
      <formula>IF(RIGHT(TEXT(AM53,"0.#"),1)=".",TRUE,FALSE)</formula>
    </cfRule>
  </conditionalFormatting>
  <conditionalFormatting sqref="AM54">
    <cfRule type="expression" dxfId="2739" priority="13005">
      <formula>IF(RIGHT(TEXT(AM54,"0.#"),1)=".",FALSE,TRUE)</formula>
    </cfRule>
    <cfRule type="expression" dxfId="2738" priority="13006">
      <formula>IF(RIGHT(TEXT(AM54,"0.#"),1)=".",TRUE,FALSE)</formula>
    </cfRule>
  </conditionalFormatting>
  <conditionalFormatting sqref="AM55">
    <cfRule type="expression" dxfId="2737" priority="13003">
      <formula>IF(RIGHT(TEXT(AM55,"0.#"),1)=".",FALSE,TRUE)</formula>
    </cfRule>
    <cfRule type="expression" dxfId="2736" priority="13004">
      <formula>IF(RIGHT(TEXT(AM55,"0.#"),1)=".",TRUE,FALSE)</formula>
    </cfRule>
  </conditionalFormatting>
  <conditionalFormatting sqref="AE60">
    <cfRule type="expression" dxfId="2735" priority="12989">
      <formula>IF(RIGHT(TEXT(AE60,"0.#"),1)=".",FALSE,TRUE)</formula>
    </cfRule>
    <cfRule type="expression" dxfId="2734" priority="12990">
      <formula>IF(RIGHT(TEXT(AE60,"0.#"),1)=".",TRUE,FALSE)</formula>
    </cfRule>
  </conditionalFormatting>
  <conditionalFormatting sqref="AE61">
    <cfRule type="expression" dxfId="2733" priority="12987">
      <formula>IF(RIGHT(TEXT(AE61,"0.#"),1)=".",FALSE,TRUE)</formula>
    </cfRule>
    <cfRule type="expression" dxfId="2732" priority="12988">
      <formula>IF(RIGHT(TEXT(AE61,"0.#"),1)=".",TRUE,FALSE)</formula>
    </cfRule>
  </conditionalFormatting>
  <conditionalFormatting sqref="AE62">
    <cfRule type="expression" dxfId="2731" priority="12985">
      <formula>IF(RIGHT(TEXT(AE62,"0.#"),1)=".",FALSE,TRUE)</formula>
    </cfRule>
    <cfRule type="expression" dxfId="2730" priority="12986">
      <formula>IF(RIGHT(TEXT(AE62,"0.#"),1)=".",TRUE,FALSE)</formula>
    </cfRule>
  </conditionalFormatting>
  <conditionalFormatting sqref="AI62">
    <cfRule type="expression" dxfId="2729" priority="12983">
      <formula>IF(RIGHT(TEXT(AI62,"0.#"),1)=".",FALSE,TRUE)</formula>
    </cfRule>
    <cfRule type="expression" dxfId="2728" priority="12984">
      <formula>IF(RIGHT(TEXT(AI62,"0.#"),1)=".",TRUE,FALSE)</formula>
    </cfRule>
  </conditionalFormatting>
  <conditionalFormatting sqref="AI61">
    <cfRule type="expression" dxfId="2727" priority="12981">
      <formula>IF(RIGHT(TEXT(AI61,"0.#"),1)=".",FALSE,TRUE)</formula>
    </cfRule>
    <cfRule type="expression" dxfId="2726" priority="12982">
      <formula>IF(RIGHT(TEXT(AI61,"0.#"),1)=".",TRUE,FALSE)</formula>
    </cfRule>
  </conditionalFormatting>
  <conditionalFormatting sqref="AI60">
    <cfRule type="expression" dxfId="2725" priority="12979">
      <formula>IF(RIGHT(TEXT(AI60,"0.#"),1)=".",FALSE,TRUE)</formula>
    </cfRule>
    <cfRule type="expression" dxfId="2724" priority="12980">
      <formula>IF(RIGHT(TEXT(AI60,"0.#"),1)=".",TRUE,FALSE)</formula>
    </cfRule>
  </conditionalFormatting>
  <conditionalFormatting sqref="AM60">
    <cfRule type="expression" dxfId="2723" priority="12977">
      <formula>IF(RIGHT(TEXT(AM60,"0.#"),1)=".",FALSE,TRUE)</formula>
    </cfRule>
    <cfRule type="expression" dxfId="2722" priority="12978">
      <formula>IF(RIGHT(TEXT(AM60,"0.#"),1)=".",TRUE,FALSE)</formula>
    </cfRule>
  </conditionalFormatting>
  <conditionalFormatting sqref="AM61">
    <cfRule type="expression" dxfId="2721" priority="12975">
      <formula>IF(RIGHT(TEXT(AM61,"0.#"),1)=".",FALSE,TRUE)</formula>
    </cfRule>
    <cfRule type="expression" dxfId="2720" priority="12976">
      <formula>IF(RIGHT(TEXT(AM61,"0.#"),1)=".",TRUE,FALSE)</formula>
    </cfRule>
  </conditionalFormatting>
  <conditionalFormatting sqref="AM62">
    <cfRule type="expression" dxfId="2719" priority="12973">
      <formula>IF(RIGHT(TEXT(AM62,"0.#"),1)=".",FALSE,TRUE)</formula>
    </cfRule>
    <cfRule type="expression" dxfId="2718" priority="12974">
      <formula>IF(RIGHT(TEXT(AM62,"0.#"),1)=".",TRUE,FALSE)</formula>
    </cfRule>
  </conditionalFormatting>
  <conditionalFormatting sqref="AE87">
    <cfRule type="expression" dxfId="2717" priority="12959">
      <formula>IF(RIGHT(TEXT(AE87,"0.#"),1)=".",FALSE,TRUE)</formula>
    </cfRule>
    <cfRule type="expression" dxfId="2716" priority="12960">
      <formula>IF(RIGHT(TEXT(AE87,"0.#"),1)=".",TRUE,FALSE)</formula>
    </cfRule>
  </conditionalFormatting>
  <conditionalFormatting sqref="AE88">
    <cfRule type="expression" dxfId="2715" priority="12957">
      <formula>IF(RIGHT(TEXT(AE88,"0.#"),1)=".",FALSE,TRUE)</formula>
    </cfRule>
    <cfRule type="expression" dxfId="2714" priority="12958">
      <formula>IF(RIGHT(TEXT(AE88,"0.#"),1)=".",TRUE,FALSE)</formula>
    </cfRule>
  </conditionalFormatting>
  <conditionalFormatting sqref="AE89">
    <cfRule type="expression" dxfId="2713" priority="12955">
      <formula>IF(RIGHT(TEXT(AE89,"0.#"),1)=".",FALSE,TRUE)</formula>
    </cfRule>
    <cfRule type="expression" dxfId="2712" priority="12956">
      <formula>IF(RIGHT(TEXT(AE89,"0.#"),1)=".",TRUE,FALSE)</formula>
    </cfRule>
  </conditionalFormatting>
  <conditionalFormatting sqref="AI89">
    <cfRule type="expression" dxfId="2711" priority="12953">
      <formula>IF(RIGHT(TEXT(AI89,"0.#"),1)=".",FALSE,TRUE)</formula>
    </cfRule>
    <cfRule type="expression" dxfId="2710" priority="12954">
      <formula>IF(RIGHT(TEXT(AI89,"0.#"),1)=".",TRUE,FALSE)</formula>
    </cfRule>
  </conditionalFormatting>
  <conditionalFormatting sqref="AI88">
    <cfRule type="expression" dxfId="2709" priority="12951">
      <formula>IF(RIGHT(TEXT(AI88,"0.#"),1)=".",FALSE,TRUE)</formula>
    </cfRule>
    <cfRule type="expression" dxfId="2708" priority="12952">
      <formula>IF(RIGHT(TEXT(AI88,"0.#"),1)=".",TRUE,FALSE)</formula>
    </cfRule>
  </conditionalFormatting>
  <conditionalFormatting sqref="AI87">
    <cfRule type="expression" dxfId="2707" priority="12949">
      <formula>IF(RIGHT(TEXT(AI87,"0.#"),1)=".",FALSE,TRUE)</formula>
    </cfRule>
    <cfRule type="expression" dxfId="2706" priority="12950">
      <formula>IF(RIGHT(TEXT(AI87,"0.#"),1)=".",TRUE,FALSE)</formula>
    </cfRule>
  </conditionalFormatting>
  <conditionalFormatting sqref="AM88">
    <cfRule type="expression" dxfId="2705" priority="12945">
      <formula>IF(RIGHT(TEXT(AM88,"0.#"),1)=".",FALSE,TRUE)</formula>
    </cfRule>
    <cfRule type="expression" dxfId="2704" priority="12946">
      <formula>IF(RIGHT(TEXT(AM88,"0.#"),1)=".",TRUE,FALSE)</formula>
    </cfRule>
  </conditionalFormatting>
  <conditionalFormatting sqref="AM89">
    <cfRule type="expression" dxfId="2703" priority="12943">
      <formula>IF(RIGHT(TEXT(AM89,"0.#"),1)=".",FALSE,TRUE)</formula>
    </cfRule>
    <cfRule type="expression" dxfId="2702" priority="12944">
      <formula>IF(RIGHT(TEXT(AM89,"0.#"),1)=".",TRUE,FALSE)</formula>
    </cfRule>
  </conditionalFormatting>
  <conditionalFormatting sqref="AE92">
    <cfRule type="expression" dxfId="2701" priority="12929">
      <formula>IF(RIGHT(TEXT(AE92,"0.#"),1)=".",FALSE,TRUE)</formula>
    </cfRule>
    <cfRule type="expression" dxfId="2700" priority="12930">
      <formula>IF(RIGHT(TEXT(AE92,"0.#"),1)=".",TRUE,FALSE)</formula>
    </cfRule>
  </conditionalFormatting>
  <conditionalFormatting sqref="AE93">
    <cfRule type="expression" dxfId="2699" priority="12927">
      <formula>IF(RIGHT(TEXT(AE93,"0.#"),1)=".",FALSE,TRUE)</formula>
    </cfRule>
    <cfRule type="expression" dxfId="2698" priority="12928">
      <formula>IF(RIGHT(TEXT(AE93,"0.#"),1)=".",TRUE,FALSE)</formula>
    </cfRule>
  </conditionalFormatting>
  <conditionalFormatting sqref="AE94">
    <cfRule type="expression" dxfId="2697" priority="12925">
      <formula>IF(RIGHT(TEXT(AE94,"0.#"),1)=".",FALSE,TRUE)</formula>
    </cfRule>
    <cfRule type="expression" dxfId="2696" priority="12926">
      <formula>IF(RIGHT(TEXT(AE94,"0.#"),1)=".",TRUE,FALSE)</formula>
    </cfRule>
  </conditionalFormatting>
  <conditionalFormatting sqref="AI94">
    <cfRule type="expression" dxfId="2695" priority="12923">
      <formula>IF(RIGHT(TEXT(AI94,"0.#"),1)=".",FALSE,TRUE)</formula>
    </cfRule>
    <cfRule type="expression" dxfId="2694" priority="12924">
      <formula>IF(RIGHT(TEXT(AI94,"0.#"),1)=".",TRUE,FALSE)</formula>
    </cfRule>
  </conditionalFormatting>
  <conditionalFormatting sqref="AI93">
    <cfRule type="expression" dxfId="2693" priority="12921">
      <formula>IF(RIGHT(TEXT(AI93,"0.#"),1)=".",FALSE,TRUE)</formula>
    </cfRule>
    <cfRule type="expression" dxfId="2692" priority="12922">
      <formula>IF(RIGHT(TEXT(AI93,"0.#"),1)=".",TRUE,FALSE)</formula>
    </cfRule>
  </conditionalFormatting>
  <conditionalFormatting sqref="AI92">
    <cfRule type="expression" dxfId="2691" priority="12919">
      <formula>IF(RIGHT(TEXT(AI92,"0.#"),1)=".",FALSE,TRUE)</formula>
    </cfRule>
    <cfRule type="expression" dxfId="2690" priority="12920">
      <formula>IF(RIGHT(TEXT(AI92,"0.#"),1)=".",TRUE,FALSE)</formula>
    </cfRule>
  </conditionalFormatting>
  <conditionalFormatting sqref="AM92">
    <cfRule type="expression" dxfId="2689" priority="12917">
      <formula>IF(RIGHT(TEXT(AM92,"0.#"),1)=".",FALSE,TRUE)</formula>
    </cfRule>
    <cfRule type="expression" dxfId="2688" priority="12918">
      <formula>IF(RIGHT(TEXT(AM92,"0.#"),1)=".",TRUE,FALSE)</formula>
    </cfRule>
  </conditionalFormatting>
  <conditionalFormatting sqref="AM93">
    <cfRule type="expression" dxfId="2687" priority="12915">
      <formula>IF(RIGHT(TEXT(AM93,"0.#"),1)=".",FALSE,TRUE)</formula>
    </cfRule>
    <cfRule type="expression" dxfId="2686" priority="12916">
      <formula>IF(RIGHT(TEXT(AM93,"0.#"),1)=".",TRUE,FALSE)</formula>
    </cfRule>
  </conditionalFormatting>
  <conditionalFormatting sqref="AM94">
    <cfRule type="expression" dxfId="2685" priority="12913">
      <formula>IF(RIGHT(TEXT(AM94,"0.#"),1)=".",FALSE,TRUE)</formula>
    </cfRule>
    <cfRule type="expression" dxfId="2684" priority="12914">
      <formula>IF(RIGHT(TEXT(AM94,"0.#"),1)=".",TRUE,FALSE)</formula>
    </cfRule>
  </conditionalFormatting>
  <conditionalFormatting sqref="AE97">
    <cfRule type="expression" dxfId="2683" priority="12899">
      <formula>IF(RIGHT(TEXT(AE97,"0.#"),1)=".",FALSE,TRUE)</formula>
    </cfRule>
    <cfRule type="expression" dxfId="2682" priority="12900">
      <formula>IF(RIGHT(TEXT(AE97,"0.#"),1)=".",TRUE,FALSE)</formula>
    </cfRule>
  </conditionalFormatting>
  <conditionalFormatting sqref="AE98">
    <cfRule type="expression" dxfId="2681" priority="12897">
      <formula>IF(RIGHT(TEXT(AE98,"0.#"),1)=".",FALSE,TRUE)</formula>
    </cfRule>
    <cfRule type="expression" dxfId="2680" priority="12898">
      <formula>IF(RIGHT(TEXT(AE98,"0.#"),1)=".",TRUE,FALSE)</formula>
    </cfRule>
  </conditionalFormatting>
  <conditionalFormatting sqref="AE99">
    <cfRule type="expression" dxfId="2679" priority="12895">
      <formula>IF(RIGHT(TEXT(AE99,"0.#"),1)=".",FALSE,TRUE)</formula>
    </cfRule>
    <cfRule type="expression" dxfId="2678" priority="12896">
      <formula>IF(RIGHT(TEXT(AE99,"0.#"),1)=".",TRUE,FALSE)</formula>
    </cfRule>
  </conditionalFormatting>
  <conditionalFormatting sqref="AI99">
    <cfRule type="expression" dxfId="2677" priority="12893">
      <formula>IF(RIGHT(TEXT(AI99,"0.#"),1)=".",FALSE,TRUE)</formula>
    </cfRule>
    <cfRule type="expression" dxfId="2676" priority="12894">
      <formula>IF(RIGHT(TEXT(AI99,"0.#"),1)=".",TRUE,FALSE)</formula>
    </cfRule>
  </conditionalFormatting>
  <conditionalFormatting sqref="AI98">
    <cfRule type="expression" dxfId="2675" priority="12891">
      <formula>IF(RIGHT(TEXT(AI98,"0.#"),1)=".",FALSE,TRUE)</formula>
    </cfRule>
    <cfRule type="expression" dxfId="2674" priority="12892">
      <formula>IF(RIGHT(TEXT(AI98,"0.#"),1)=".",TRUE,FALSE)</formula>
    </cfRule>
  </conditionalFormatting>
  <conditionalFormatting sqref="AI97">
    <cfRule type="expression" dxfId="2673" priority="12889">
      <formula>IF(RIGHT(TEXT(AI97,"0.#"),1)=".",FALSE,TRUE)</formula>
    </cfRule>
    <cfRule type="expression" dxfId="2672" priority="12890">
      <formula>IF(RIGHT(TEXT(AI97,"0.#"),1)=".",TRUE,FALSE)</formula>
    </cfRule>
  </conditionalFormatting>
  <conditionalFormatting sqref="AM97">
    <cfRule type="expression" dxfId="2671" priority="12887">
      <formula>IF(RIGHT(TEXT(AM97,"0.#"),1)=".",FALSE,TRUE)</formula>
    </cfRule>
    <cfRule type="expression" dxfId="2670" priority="12888">
      <formula>IF(RIGHT(TEXT(AM97,"0.#"),1)=".",TRUE,FALSE)</formula>
    </cfRule>
  </conditionalFormatting>
  <conditionalFormatting sqref="AM98">
    <cfRule type="expression" dxfId="2669" priority="12885">
      <formula>IF(RIGHT(TEXT(AM98,"0.#"),1)=".",FALSE,TRUE)</formula>
    </cfRule>
    <cfRule type="expression" dxfId="2668" priority="12886">
      <formula>IF(RIGHT(TEXT(AM98,"0.#"),1)=".",TRUE,FALSE)</formula>
    </cfRule>
  </conditionalFormatting>
  <conditionalFormatting sqref="AM99">
    <cfRule type="expression" dxfId="2667" priority="12883">
      <formula>IF(RIGHT(TEXT(AM99,"0.#"),1)=".",FALSE,TRUE)</formula>
    </cfRule>
    <cfRule type="expression" dxfId="2666" priority="12884">
      <formula>IF(RIGHT(TEXT(AM99,"0.#"),1)=".",TRUE,FALSE)</formula>
    </cfRule>
  </conditionalFormatting>
  <conditionalFormatting sqref="AM101">
    <cfRule type="expression" dxfId="2665" priority="12867">
      <formula>IF(RIGHT(TEXT(AM101,"0.#"),1)=".",FALSE,TRUE)</formula>
    </cfRule>
    <cfRule type="expression" dxfId="2664" priority="12868">
      <formula>IF(RIGHT(TEXT(AM101,"0.#"),1)=".",TRUE,FALSE)</formula>
    </cfRule>
  </conditionalFormatting>
  <conditionalFormatting sqref="AM104">
    <cfRule type="expression" dxfId="2663" priority="12853">
      <formula>IF(RIGHT(TEXT(AM104,"0.#"),1)=".",FALSE,TRUE)</formula>
    </cfRule>
    <cfRule type="expression" dxfId="2662" priority="12854">
      <formula>IF(RIGHT(TEXT(AM104,"0.#"),1)=".",TRUE,FALSE)</formula>
    </cfRule>
  </conditionalFormatting>
  <conditionalFormatting sqref="AE105">
    <cfRule type="expression" dxfId="2661" priority="12851">
      <formula>IF(RIGHT(TEXT(AE105,"0.#"),1)=".",FALSE,TRUE)</formula>
    </cfRule>
    <cfRule type="expression" dxfId="2660" priority="12852">
      <formula>IF(RIGHT(TEXT(AE105,"0.#"),1)=".",TRUE,FALSE)</formula>
    </cfRule>
  </conditionalFormatting>
  <conditionalFormatting sqref="AI105">
    <cfRule type="expression" dxfId="2659" priority="12849">
      <formula>IF(RIGHT(TEXT(AI105,"0.#"),1)=".",FALSE,TRUE)</formula>
    </cfRule>
    <cfRule type="expression" dxfId="2658" priority="12850">
      <formula>IF(RIGHT(TEXT(AI105,"0.#"),1)=".",TRUE,FALSE)</formula>
    </cfRule>
  </conditionalFormatting>
  <conditionalFormatting sqref="AM105">
    <cfRule type="expression" dxfId="2657" priority="12847">
      <formula>IF(RIGHT(TEXT(AM105,"0.#"),1)=".",FALSE,TRUE)</formula>
    </cfRule>
    <cfRule type="expression" dxfId="2656" priority="12848">
      <formula>IF(RIGHT(TEXT(AM105,"0.#"),1)=".",TRUE,FALSE)</formula>
    </cfRule>
  </conditionalFormatting>
  <conditionalFormatting sqref="AM107">
    <cfRule type="expression" dxfId="2655" priority="12839">
      <formula>IF(RIGHT(TEXT(AM107,"0.#"),1)=".",FALSE,TRUE)</formula>
    </cfRule>
    <cfRule type="expression" dxfId="2654" priority="12840">
      <formula>IF(RIGHT(TEXT(AM107,"0.#"),1)=".",TRUE,FALSE)</formula>
    </cfRule>
  </conditionalFormatting>
  <conditionalFormatting sqref="AM108">
    <cfRule type="expression" dxfId="2653" priority="12833">
      <formula>IF(RIGHT(TEXT(AM108,"0.#"),1)=".",FALSE,TRUE)</formula>
    </cfRule>
    <cfRule type="expression" dxfId="2652" priority="12834">
      <formula>IF(RIGHT(TEXT(AM108,"0.#"),1)=".",TRUE,FALSE)</formula>
    </cfRule>
  </conditionalFormatting>
  <conditionalFormatting sqref="AM110">
    <cfRule type="expression" dxfId="2651" priority="12825">
      <formula>IF(RIGHT(TEXT(AM110,"0.#"),1)=".",FALSE,TRUE)</formula>
    </cfRule>
    <cfRule type="expression" dxfId="2650" priority="12826">
      <formula>IF(RIGHT(TEXT(AM110,"0.#"),1)=".",TRUE,FALSE)</formula>
    </cfRule>
  </conditionalFormatting>
  <conditionalFormatting sqref="AM111">
    <cfRule type="expression" dxfId="2649" priority="12819">
      <formula>IF(RIGHT(TEXT(AM111,"0.#"),1)=".",FALSE,TRUE)</formula>
    </cfRule>
    <cfRule type="expression" dxfId="2648" priority="12820">
      <formula>IF(RIGHT(TEXT(AM111,"0.#"),1)=".",TRUE,FALSE)</formula>
    </cfRule>
  </conditionalFormatting>
  <conditionalFormatting sqref="AE113">
    <cfRule type="expression" dxfId="2647" priority="12815">
      <formula>IF(RIGHT(TEXT(AE113,"0.#"),1)=".",FALSE,TRUE)</formula>
    </cfRule>
    <cfRule type="expression" dxfId="2646" priority="12816">
      <formula>IF(RIGHT(TEXT(AE113,"0.#"),1)=".",TRUE,FALSE)</formula>
    </cfRule>
  </conditionalFormatting>
  <conditionalFormatting sqref="AI113">
    <cfRule type="expression" dxfId="2645" priority="12813">
      <formula>IF(RIGHT(TEXT(AI113,"0.#"),1)=".",FALSE,TRUE)</formula>
    </cfRule>
    <cfRule type="expression" dxfId="2644" priority="12814">
      <formula>IF(RIGHT(TEXT(AI113,"0.#"),1)=".",TRUE,FALSE)</formula>
    </cfRule>
  </conditionalFormatting>
  <conditionalFormatting sqref="AM113">
    <cfRule type="expression" dxfId="2643" priority="12811">
      <formula>IF(RIGHT(TEXT(AM113,"0.#"),1)=".",FALSE,TRUE)</formula>
    </cfRule>
    <cfRule type="expression" dxfId="2642" priority="12812">
      <formula>IF(RIGHT(TEXT(AM113,"0.#"),1)=".",TRUE,FALSE)</formula>
    </cfRule>
  </conditionalFormatting>
  <conditionalFormatting sqref="AE114">
    <cfRule type="expression" dxfId="2641" priority="12809">
      <formula>IF(RIGHT(TEXT(AE114,"0.#"),1)=".",FALSE,TRUE)</formula>
    </cfRule>
    <cfRule type="expression" dxfId="2640" priority="12810">
      <formula>IF(RIGHT(TEXT(AE114,"0.#"),1)=".",TRUE,FALSE)</formula>
    </cfRule>
  </conditionalFormatting>
  <conditionalFormatting sqref="AI114">
    <cfRule type="expression" dxfId="2639" priority="12807">
      <formula>IF(RIGHT(TEXT(AI114,"0.#"),1)=".",FALSE,TRUE)</formula>
    </cfRule>
    <cfRule type="expression" dxfId="2638" priority="12808">
      <formula>IF(RIGHT(TEXT(AI114,"0.#"),1)=".",TRUE,FALSE)</formula>
    </cfRule>
  </conditionalFormatting>
  <conditionalFormatting sqref="AM114">
    <cfRule type="expression" dxfId="2637" priority="12805">
      <formula>IF(RIGHT(TEXT(AM114,"0.#"),1)=".",FALSE,TRUE)</formula>
    </cfRule>
    <cfRule type="expression" dxfId="2636" priority="12806">
      <formula>IF(RIGHT(TEXT(AM114,"0.#"),1)=".",TRUE,FALSE)</formula>
    </cfRule>
  </conditionalFormatting>
  <conditionalFormatting sqref="AQ116">
    <cfRule type="expression" dxfId="2635" priority="12801">
      <formula>IF(RIGHT(TEXT(AQ116,"0.#"),1)=".",FALSE,TRUE)</formula>
    </cfRule>
    <cfRule type="expression" dxfId="2634" priority="12802">
      <formula>IF(RIGHT(TEXT(AQ116,"0.#"),1)=".",TRUE,FALSE)</formula>
    </cfRule>
  </conditionalFormatting>
  <conditionalFormatting sqref="AQ117">
    <cfRule type="expression" dxfId="2633" priority="12789">
      <formula>IF(RIGHT(TEXT(AQ117,"0.#"),1)=".",FALSE,TRUE)</formula>
    </cfRule>
    <cfRule type="expression" dxfId="2632" priority="12790">
      <formula>IF(RIGHT(TEXT(AQ117,"0.#"),1)=".",TRUE,FALSE)</formula>
    </cfRule>
  </conditionalFormatting>
  <conditionalFormatting sqref="AQ119">
    <cfRule type="expression" dxfId="2631" priority="12787">
      <formula>IF(RIGHT(TEXT(AQ119,"0.#"),1)=".",FALSE,TRUE)</formula>
    </cfRule>
    <cfRule type="expression" dxfId="2630" priority="12788">
      <formula>IF(RIGHT(TEXT(AQ119,"0.#"),1)=".",TRUE,FALSE)</formula>
    </cfRule>
  </conditionalFormatting>
  <conditionalFormatting sqref="AM119">
    <cfRule type="expression" dxfId="2629" priority="12783">
      <formula>IF(RIGHT(TEXT(AM119,"0.#"),1)=".",FALSE,TRUE)</formula>
    </cfRule>
    <cfRule type="expression" dxfId="2628" priority="12784">
      <formula>IF(RIGHT(TEXT(AM119,"0.#"),1)=".",TRUE,FALSE)</formula>
    </cfRule>
  </conditionalFormatting>
  <conditionalFormatting sqref="AQ120">
    <cfRule type="expression" dxfId="2627" priority="12775">
      <formula>IF(RIGHT(TEXT(AQ120,"0.#"),1)=".",FALSE,TRUE)</formula>
    </cfRule>
    <cfRule type="expression" dxfId="2626" priority="12776">
      <formula>IF(RIGHT(TEXT(AQ120,"0.#"),1)=".",TRUE,FALSE)</formula>
    </cfRule>
  </conditionalFormatting>
  <conditionalFormatting sqref="AE122 AQ122">
    <cfRule type="expression" dxfId="2625" priority="12773">
      <formula>IF(RIGHT(TEXT(AE122,"0.#"),1)=".",FALSE,TRUE)</formula>
    </cfRule>
    <cfRule type="expression" dxfId="2624" priority="12774">
      <formula>IF(RIGHT(TEXT(AE122,"0.#"),1)=".",TRUE,FALSE)</formula>
    </cfRule>
  </conditionalFormatting>
  <conditionalFormatting sqref="AI122">
    <cfRule type="expression" dxfId="2623" priority="12771">
      <formula>IF(RIGHT(TEXT(AI122,"0.#"),1)=".",FALSE,TRUE)</formula>
    </cfRule>
    <cfRule type="expression" dxfId="2622" priority="12772">
      <formula>IF(RIGHT(TEXT(AI122,"0.#"),1)=".",TRUE,FALSE)</formula>
    </cfRule>
  </conditionalFormatting>
  <conditionalFormatting sqref="AM122">
    <cfRule type="expression" dxfId="2621" priority="12769">
      <formula>IF(RIGHT(TEXT(AM122,"0.#"),1)=".",FALSE,TRUE)</formula>
    </cfRule>
    <cfRule type="expression" dxfId="2620" priority="12770">
      <formula>IF(RIGHT(TEXT(AM122,"0.#"),1)=".",TRUE,FALSE)</formula>
    </cfRule>
  </conditionalFormatting>
  <conditionalFormatting sqref="AQ123">
    <cfRule type="expression" dxfId="2619" priority="12761">
      <formula>IF(RIGHT(TEXT(AQ123,"0.#"),1)=".",FALSE,TRUE)</formula>
    </cfRule>
    <cfRule type="expression" dxfId="2618" priority="12762">
      <formula>IF(RIGHT(TEXT(AQ123,"0.#"),1)=".",TRUE,FALSE)</formula>
    </cfRule>
  </conditionalFormatting>
  <conditionalFormatting sqref="AE125 AQ125">
    <cfRule type="expression" dxfId="2617" priority="12759">
      <formula>IF(RIGHT(TEXT(AE125,"0.#"),1)=".",FALSE,TRUE)</formula>
    </cfRule>
    <cfRule type="expression" dxfId="2616" priority="12760">
      <formula>IF(RIGHT(TEXT(AE125,"0.#"),1)=".",TRUE,FALSE)</formula>
    </cfRule>
  </conditionalFormatting>
  <conditionalFormatting sqref="AI125">
    <cfRule type="expression" dxfId="2615" priority="12757">
      <formula>IF(RIGHT(TEXT(AI125,"0.#"),1)=".",FALSE,TRUE)</formula>
    </cfRule>
    <cfRule type="expression" dxfId="2614" priority="12758">
      <formula>IF(RIGHT(TEXT(AI125,"0.#"),1)=".",TRUE,FALSE)</formula>
    </cfRule>
  </conditionalFormatting>
  <conditionalFormatting sqref="AM125">
    <cfRule type="expression" dxfId="2613" priority="12755">
      <formula>IF(RIGHT(TEXT(AM125,"0.#"),1)=".",FALSE,TRUE)</formula>
    </cfRule>
    <cfRule type="expression" dxfId="2612" priority="12756">
      <formula>IF(RIGHT(TEXT(AM125,"0.#"),1)=".",TRUE,FALSE)</formula>
    </cfRule>
  </conditionalFormatting>
  <conditionalFormatting sqref="AQ126">
    <cfRule type="expression" dxfId="2611" priority="12747">
      <formula>IF(RIGHT(TEXT(AQ126,"0.#"),1)=".",FALSE,TRUE)</formula>
    </cfRule>
    <cfRule type="expression" dxfId="2610" priority="12748">
      <formula>IF(RIGHT(TEXT(AQ126,"0.#"),1)=".",TRUE,FALSE)</formula>
    </cfRule>
  </conditionalFormatting>
  <conditionalFormatting sqref="AE128 AQ128">
    <cfRule type="expression" dxfId="2609" priority="12745">
      <formula>IF(RIGHT(TEXT(AE128,"0.#"),1)=".",FALSE,TRUE)</formula>
    </cfRule>
    <cfRule type="expression" dxfId="2608" priority="12746">
      <formula>IF(RIGHT(TEXT(AE128,"0.#"),1)=".",TRUE,FALSE)</formula>
    </cfRule>
  </conditionalFormatting>
  <conditionalFormatting sqref="AI128">
    <cfRule type="expression" dxfId="2607" priority="12743">
      <formula>IF(RIGHT(TEXT(AI128,"0.#"),1)=".",FALSE,TRUE)</formula>
    </cfRule>
    <cfRule type="expression" dxfId="2606" priority="12744">
      <formula>IF(RIGHT(TEXT(AI128,"0.#"),1)=".",TRUE,FALSE)</formula>
    </cfRule>
  </conditionalFormatting>
  <conditionalFormatting sqref="AM128">
    <cfRule type="expression" dxfId="2605" priority="12741">
      <formula>IF(RIGHT(TEXT(AM128,"0.#"),1)=".",FALSE,TRUE)</formula>
    </cfRule>
    <cfRule type="expression" dxfId="2604" priority="12742">
      <formula>IF(RIGHT(TEXT(AM128,"0.#"),1)=".",TRUE,FALSE)</formula>
    </cfRule>
  </conditionalFormatting>
  <conditionalFormatting sqref="AQ129">
    <cfRule type="expression" dxfId="2603" priority="12733">
      <formula>IF(RIGHT(TEXT(AQ129,"0.#"),1)=".",FALSE,TRUE)</formula>
    </cfRule>
    <cfRule type="expression" dxfId="2602" priority="12734">
      <formula>IF(RIGHT(TEXT(AQ129,"0.#"),1)=".",TRUE,FALSE)</formula>
    </cfRule>
  </conditionalFormatting>
  <conditionalFormatting sqref="AE75">
    <cfRule type="expression" dxfId="2601" priority="12731">
      <formula>IF(RIGHT(TEXT(AE75,"0.#"),1)=".",FALSE,TRUE)</formula>
    </cfRule>
    <cfRule type="expression" dxfId="2600" priority="12732">
      <formula>IF(RIGHT(TEXT(AE75,"0.#"),1)=".",TRUE,FALSE)</formula>
    </cfRule>
  </conditionalFormatting>
  <conditionalFormatting sqref="AE76">
    <cfRule type="expression" dxfId="2599" priority="12729">
      <formula>IF(RIGHT(TEXT(AE76,"0.#"),1)=".",FALSE,TRUE)</formula>
    </cfRule>
    <cfRule type="expression" dxfId="2598" priority="12730">
      <formula>IF(RIGHT(TEXT(AE76,"0.#"),1)=".",TRUE,FALSE)</formula>
    </cfRule>
  </conditionalFormatting>
  <conditionalFormatting sqref="AE77">
    <cfRule type="expression" dxfId="2597" priority="12727">
      <formula>IF(RIGHT(TEXT(AE77,"0.#"),1)=".",FALSE,TRUE)</formula>
    </cfRule>
    <cfRule type="expression" dxfId="2596" priority="12728">
      <formula>IF(RIGHT(TEXT(AE77,"0.#"),1)=".",TRUE,FALSE)</formula>
    </cfRule>
  </conditionalFormatting>
  <conditionalFormatting sqref="AI77">
    <cfRule type="expression" dxfId="2595" priority="12725">
      <formula>IF(RIGHT(TEXT(AI77,"0.#"),1)=".",FALSE,TRUE)</formula>
    </cfRule>
    <cfRule type="expression" dxfId="2594" priority="12726">
      <formula>IF(RIGHT(TEXT(AI77,"0.#"),1)=".",TRUE,FALSE)</formula>
    </cfRule>
  </conditionalFormatting>
  <conditionalFormatting sqref="AI76">
    <cfRule type="expression" dxfId="2593" priority="12723">
      <formula>IF(RIGHT(TEXT(AI76,"0.#"),1)=".",FALSE,TRUE)</formula>
    </cfRule>
    <cfRule type="expression" dxfId="2592" priority="12724">
      <formula>IF(RIGHT(TEXT(AI76,"0.#"),1)=".",TRUE,FALSE)</formula>
    </cfRule>
  </conditionalFormatting>
  <conditionalFormatting sqref="AI75">
    <cfRule type="expression" dxfId="2591" priority="12721">
      <formula>IF(RIGHT(TEXT(AI75,"0.#"),1)=".",FALSE,TRUE)</formula>
    </cfRule>
    <cfRule type="expression" dxfId="2590" priority="12722">
      <formula>IF(RIGHT(TEXT(AI75,"0.#"),1)=".",TRUE,FALSE)</formula>
    </cfRule>
  </conditionalFormatting>
  <conditionalFormatting sqref="AM75">
    <cfRule type="expression" dxfId="2589" priority="12719">
      <formula>IF(RIGHT(TEXT(AM75,"0.#"),1)=".",FALSE,TRUE)</formula>
    </cfRule>
    <cfRule type="expression" dxfId="2588" priority="12720">
      <formula>IF(RIGHT(TEXT(AM75,"0.#"),1)=".",TRUE,FALSE)</formula>
    </cfRule>
  </conditionalFormatting>
  <conditionalFormatting sqref="AM76">
    <cfRule type="expression" dxfId="2587" priority="12717">
      <formula>IF(RIGHT(TEXT(AM76,"0.#"),1)=".",FALSE,TRUE)</formula>
    </cfRule>
    <cfRule type="expression" dxfId="2586" priority="12718">
      <formula>IF(RIGHT(TEXT(AM76,"0.#"),1)=".",TRUE,FALSE)</formula>
    </cfRule>
  </conditionalFormatting>
  <conditionalFormatting sqref="AM77">
    <cfRule type="expression" dxfId="2585" priority="12715">
      <formula>IF(RIGHT(TEXT(AM77,"0.#"),1)=".",FALSE,TRUE)</formula>
    </cfRule>
    <cfRule type="expression" dxfId="2584" priority="12716">
      <formula>IF(RIGHT(TEXT(AM77,"0.#"),1)=".",TRUE,FALSE)</formula>
    </cfRule>
  </conditionalFormatting>
  <conditionalFormatting sqref="AE134:AE135 AI134:AI135 AQ134:AQ135 AU134:AU135 AM134:AM135">
    <cfRule type="expression" dxfId="2583" priority="12701">
      <formula>IF(RIGHT(TEXT(AE134,"0.#"),1)=".",FALSE,TRUE)</formula>
    </cfRule>
    <cfRule type="expression" dxfId="2582" priority="12702">
      <formula>IF(RIGHT(TEXT(AE134,"0.#"),1)=".",TRUE,FALSE)</formula>
    </cfRule>
  </conditionalFormatting>
  <conditionalFormatting sqref="AE433">
    <cfRule type="expression" dxfId="2581" priority="12671">
      <formula>IF(RIGHT(TEXT(AE433,"0.#"),1)=".",FALSE,TRUE)</formula>
    </cfRule>
    <cfRule type="expression" dxfId="2580" priority="12672">
      <formula>IF(RIGHT(TEXT(AE433,"0.#"),1)=".",TRUE,FALSE)</formula>
    </cfRule>
  </conditionalFormatting>
  <conditionalFormatting sqref="AM435">
    <cfRule type="expression" dxfId="2579" priority="12655">
      <formula>IF(RIGHT(TEXT(AM435,"0.#"),1)=".",FALSE,TRUE)</formula>
    </cfRule>
    <cfRule type="expression" dxfId="2578" priority="12656">
      <formula>IF(RIGHT(TEXT(AM435,"0.#"),1)=".",TRUE,FALSE)</formula>
    </cfRule>
  </conditionalFormatting>
  <conditionalFormatting sqref="AE434">
    <cfRule type="expression" dxfId="2577" priority="12669">
      <formula>IF(RIGHT(TEXT(AE434,"0.#"),1)=".",FALSE,TRUE)</formula>
    </cfRule>
    <cfRule type="expression" dxfId="2576" priority="12670">
      <formula>IF(RIGHT(TEXT(AE434,"0.#"),1)=".",TRUE,FALSE)</formula>
    </cfRule>
  </conditionalFormatting>
  <conditionalFormatting sqref="AE435">
    <cfRule type="expression" dxfId="2575" priority="12667">
      <formula>IF(RIGHT(TEXT(AE435,"0.#"),1)=".",FALSE,TRUE)</formula>
    </cfRule>
    <cfRule type="expression" dxfId="2574" priority="12668">
      <formula>IF(RIGHT(TEXT(AE435,"0.#"),1)=".",TRUE,FALSE)</formula>
    </cfRule>
  </conditionalFormatting>
  <conditionalFormatting sqref="AM433">
    <cfRule type="expression" dxfId="2573" priority="12659">
      <formula>IF(RIGHT(TEXT(AM433,"0.#"),1)=".",FALSE,TRUE)</formula>
    </cfRule>
    <cfRule type="expression" dxfId="2572" priority="12660">
      <formula>IF(RIGHT(TEXT(AM433,"0.#"),1)=".",TRUE,FALSE)</formula>
    </cfRule>
  </conditionalFormatting>
  <conditionalFormatting sqref="AM434">
    <cfRule type="expression" dxfId="2571" priority="12657">
      <formula>IF(RIGHT(TEXT(AM434,"0.#"),1)=".",FALSE,TRUE)</formula>
    </cfRule>
    <cfRule type="expression" dxfId="2570" priority="12658">
      <formula>IF(RIGHT(TEXT(AM434,"0.#"),1)=".",TRUE,FALSE)</formula>
    </cfRule>
  </conditionalFormatting>
  <conditionalFormatting sqref="AU433">
    <cfRule type="expression" dxfId="2569" priority="12647">
      <formula>IF(RIGHT(TEXT(AU433,"0.#"),1)=".",FALSE,TRUE)</formula>
    </cfRule>
    <cfRule type="expression" dxfId="2568" priority="12648">
      <formula>IF(RIGHT(TEXT(AU433,"0.#"),1)=".",TRUE,FALSE)</formula>
    </cfRule>
  </conditionalFormatting>
  <conditionalFormatting sqref="AU434">
    <cfRule type="expression" dxfId="2567" priority="12645">
      <formula>IF(RIGHT(TEXT(AU434,"0.#"),1)=".",FALSE,TRUE)</formula>
    </cfRule>
    <cfRule type="expression" dxfId="2566" priority="12646">
      <formula>IF(RIGHT(TEXT(AU434,"0.#"),1)=".",TRUE,FALSE)</formula>
    </cfRule>
  </conditionalFormatting>
  <conditionalFormatting sqref="AU435">
    <cfRule type="expression" dxfId="2565" priority="12643">
      <formula>IF(RIGHT(TEXT(AU435,"0.#"),1)=".",FALSE,TRUE)</formula>
    </cfRule>
    <cfRule type="expression" dxfId="2564" priority="12644">
      <formula>IF(RIGHT(TEXT(AU435,"0.#"),1)=".",TRUE,FALSE)</formula>
    </cfRule>
  </conditionalFormatting>
  <conditionalFormatting sqref="AI435">
    <cfRule type="expression" dxfId="2563" priority="12577">
      <formula>IF(RIGHT(TEXT(AI435,"0.#"),1)=".",FALSE,TRUE)</formula>
    </cfRule>
    <cfRule type="expression" dxfId="2562" priority="12578">
      <formula>IF(RIGHT(TEXT(AI435,"0.#"),1)=".",TRUE,FALSE)</formula>
    </cfRule>
  </conditionalFormatting>
  <conditionalFormatting sqref="AI433">
    <cfRule type="expression" dxfId="2561" priority="12581">
      <formula>IF(RIGHT(TEXT(AI433,"0.#"),1)=".",FALSE,TRUE)</formula>
    </cfRule>
    <cfRule type="expression" dxfId="2560" priority="12582">
      <formula>IF(RIGHT(TEXT(AI433,"0.#"),1)=".",TRUE,FALSE)</formula>
    </cfRule>
  </conditionalFormatting>
  <conditionalFormatting sqref="AI434">
    <cfRule type="expression" dxfId="2559" priority="12579">
      <formula>IF(RIGHT(TEXT(AI434,"0.#"),1)=".",FALSE,TRUE)</formula>
    </cfRule>
    <cfRule type="expression" dxfId="2558" priority="12580">
      <formula>IF(RIGHT(TEXT(AI434,"0.#"),1)=".",TRUE,FALSE)</formula>
    </cfRule>
  </conditionalFormatting>
  <conditionalFormatting sqref="AQ434">
    <cfRule type="expression" dxfId="2557" priority="12563">
      <formula>IF(RIGHT(TEXT(AQ434,"0.#"),1)=".",FALSE,TRUE)</formula>
    </cfRule>
    <cfRule type="expression" dxfId="2556" priority="12564">
      <formula>IF(RIGHT(TEXT(AQ434,"0.#"),1)=".",TRUE,FALSE)</formula>
    </cfRule>
  </conditionalFormatting>
  <conditionalFormatting sqref="AQ435">
    <cfRule type="expression" dxfId="2555" priority="12549">
      <formula>IF(RIGHT(TEXT(AQ435,"0.#"),1)=".",FALSE,TRUE)</formula>
    </cfRule>
    <cfRule type="expression" dxfId="2554" priority="12550">
      <formula>IF(RIGHT(TEXT(AQ435,"0.#"),1)=".",TRUE,FALSE)</formula>
    </cfRule>
  </conditionalFormatting>
  <conditionalFormatting sqref="AQ433">
    <cfRule type="expression" dxfId="2553" priority="12547">
      <formula>IF(RIGHT(TEXT(AQ433,"0.#"),1)=".",FALSE,TRUE)</formula>
    </cfRule>
    <cfRule type="expression" dxfId="2552" priority="12548">
      <formula>IF(RIGHT(TEXT(AQ433,"0.#"),1)=".",TRUE,FALSE)</formula>
    </cfRule>
  </conditionalFormatting>
  <conditionalFormatting sqref="AL840:AO866">
    <cfRule type="expression" dxfId="2551" priority="6271">
      <formula>IF(AND(AL840&gt;=0, RIGHT(TEXT(AL840,"0.#"),1)&lt;&gt;"."),TRUE,FALSE)</formula>
    </cfRule>
    <cfRule type="expression" dxfId="2550" priority="6272">
      <formula>IF(AND(AL840&gt;=0, RIGHT(TEXT(AL840,"0.#"),1)="."),TRUE,FALSE)</formula>
    </cfRule>
    <cfRule type="expression" dxfId="2549" priority="6273">
      <formula>IF(AND(AL840&lt;0, RIGHT(TEXT(AL840,"0.#"),1)&lt;&gt;"."),TRUE,FALSE)</formula>
    </cfRule>
    <cfRule type="expression" dxfId="2548" priority="6274">
      <formula>IF(AND(AL840&lt;0, RIGHT(TEXT(AL840,"0.#"),1)="."),TRUE,FALSE)</formula>
    </cfRule>
  </conditionalFormatting>
  <conditionalFormatting sqref="AQ53:AQ55">
    <cfRule type="expression" dxfId="2547" priority="4293">
      <formula>IF(RIGHT(TEXT(AQ53,"0.#"),1)=".",FALSE,TRUE)</formula>
    </cfRule>
    <cfRule type="expression" dxfId="2546" priority="4294">
      <formula>IF(RIGHT(TEXT(AQ53,"0.#"),1)=".",TRUE,FALSE)</formula>
    </cfRule>
  </conditionalFormatting>
  <conditionalFormatting sqref="AU53:AU55">
    <cfRule type="expression" dxfId="2545" priority="4291">
      <formula>IF(RIGHT(TEXT(AU53,"0.#"),1)=".",FALSE,TRUE)</formula>
    </cfRule>
    <cfRule type="expression" dxfId="2544" priority="4292">
      <formula>IF(RIGHT(TEXT(AU53,"0.#"),1)=".",TRUE,FALSE)</formula>
    </cfRule>
  </conditionalFormatting>
  <conditionalFormatting sqref="AQ60:AQ62">
    <cfRule type="expression" dxfId="2543" priority="4289">
      <formula>IF(RIGHT(TEXT(AQ60,"0.#"),1)=".",FALSE,TRUE)</formula>
    </cfRule>
    <cfRule type="expression" dxfId="2542" priority="4290">
      <formula>IF(RIGHT(TEXT(AQ60,"0.#"),1)=".",TRUE,FALSE)</formula>
    </cfRule>
  </conditionalFormatting>
  <conditionalFormatting sqref="AU60:AU62">
    <cfRule type="expression" dxfId="2541" priority="4287">
      <formula>IF(RIGHT(TEXT(AU60,"0.#"),1)=".",FALSE,TRUE)</formula>
    </cfRule>
    <cfRule type="expression" dxfId="2540" priority="4288">
      <formula>IF(RIGHT(TEXT(AU60,"0.#"),1)=".",TRUE,FALSE)</formula>
    </cfRule>
  </conditionalFormatting>
  <conditionalFormatting sqref="AQ75:AQ77">
    <cfRule type="expression" dxfId="2539" priority="4285">
      <formula>IF(RIGHT(TEXT(AQ75,"0.#"),1)=".",FALSE,TRUE)</formula>
    </cfRule>
    <cfRule type="expression" dxfId="2538" priority="4286">
      <formula>IF(RIGHT(TEXT(AQ75,"0.#"),1)=".",TRUE,FALSE)</formula>
    </cfRule>
  </conditionalFormatting>
  <conditionalFormatting sqref="AU75:AU77">
    <cfRule type="expression" dxfId="2537" priority="4283">
      <formula>IF(RIGHT(TEXT(AU75,"0.#"),1)=".",FALSE,TRUE)</formula>
    </cfRule>
    <cfRule type="expression" dxfId="2536" priority="4284">
      <formula>IF(RIGHT(TEXT(AU75,"0.#"),1)=".",TRUE,FALSE)</formula>
    </cfRule>
  </conditionalFormatting>
  <conditionalFormatting sqref="AQ87:AQ89">
    <cfRule type="expression" dxfId="2535" priority="4281">
      <formula>IF(RIGHT(TEXT(AQ87,"0.#"),1)=".",FALSE,TRUE)</formula>
    </cfRule>
    <cfRule type="expression" dxfId="2534" priority="4282">
      <formula>IF(RIGHT(TEXT(AQ87,"0.#"),1)=".",TRUE,FALSE)</formula>
    </cfRule>
  </conditionalFormatting>
  <conditionalFormatting sqref="AU87:AU89">
    <cfRule type="expression" dxfId="2533" priority="4279">
      <formula>IF(RIGHT(TEXT(AU87,"0.#"),1)=".",FALSE,TRUE)</formula>
    </cfRule>
    <cfRule type="expression" dxfId="2532" priority="4280">
      <formula>IF(RIGHT(TEXT(AU87,"0.#"),1)=".",TRUE,FALSE)</formula>
    </cfRule>
  </conditionalFormatting>
  <conditionalFormatting sqref="AQ92:AQ94">
    <cfRule type="expression" dxfId="2531" priority="4277">
      <formula>IF(RIGHT(TEXT(AQ92,"0.#"),1)=".",FALSE,TRUE)</formula>
    </cfRule>
    <cfRule type="expression" dxfId="2530" priority="4278">
      <formula>IF(RIGHT(TEXT(AQ92,"0.#"),1)=".",TRUE,FALSE)</formula>
    </cfRule>
  </conditionalFormatting>
  <conditionalFormatting sqref="AU92:AU94">
    <cfRule type="expression" dxfId="2529" priority="4275">
      <formula>IF(RIGHT(TEXT(AU92,"0.#"),1)=".",FALSE,TRUE)</formula>
    </cfRule>
    <cfRule type="expression" dxfId="2528" priority="4276">
      <formula>IF(RIGHT(TEXT(AU92,"0.#"),1)=".",TRUE,FALSE)</formula>
    </cfRule>
  </conditionalFormatting>
  <conditionalFormatting sqref="AQ97:AQ99">
    <cfRule type="expression" dxfId="2527" priority="4273">
      <formula>IF(RIGHT(TEXT(AQ97,"0.#"),1)=".",FALSE,TRUE)</formula>
    </cfRule>
    <cfRule type="expression" dxfId="2526" priority="4274">
      <formula>IF(RIGHT(TEXT(AQ97,"0.#"),1)=".",TRUE,FALSE)</formula>
    </cfRule>
  </conditionalFormatting>
  <conditionalFormatting sqref="AU97:AU99">
    <cfRule type="expression" dxfId="2525" priority="4271">
      <formula>IF(RIGHT(TEXT(AU97,"0.#"),1)=".",FALSE,TRUE)</formula>
    </cfRule>
    <cfRule type="expression" dxfId="2524" priority="4272">
      <formula>IF(RIGHT(TEXT(AU97,"0.#"),1)=".",TRUE,FALSE)</formula>
    </cfRule>
  </conditionalFormatting>
  <conditionalFormatting sqref="AE458">
    <cfRule type="expression" dxfId="2523" priority="3965">
      <formula>IF(RIGHT(TEXT(AE458,"0.#"),1)=".",FALSE,TRUE)</formula>
    </cfRule>
    <cfRule type="expression" dxfId="2522" priority="3966">
      <formula>IF(RIGHT(TEXT(AE458,"0.#"),1)=".",TRUE,FALSE)</formula>
    </cfRule>
  </conditionalFormatting>
  <conditionalFormatting sqref="AM460">
    <cfRule type="expression" dxfId="2521" priority="3955">
      <formula>IF(RIGHT(TEXT(AM460,"0.#"),1)=".",FALSE,TRUE)</formula>
    </cfRule>
    <cfRule type="expression" dxfId="2520" priority="3956">
      <formula>IF(RIGHT(TEXT(AM460,"0.#"),1)=".",TRUE,FALSE)</formula>
    </cfRule>
  </conditionalFormatting>
  <conditionalFormatting sqref="AE459">
    <cfRule type="expression" dxfId="2519" priority="3963">
      <formula>IF(RIGHT(TEXT(AE459,"0.#"),1)=".",FALSE,TRUE)</formula>
    </cfRule>
    <cfRule type="expression" dxfId="2518" priority="3964">
      <formula>IF(RIGHT(TEXT(AE459,"0.#"),1)=".",TRUE,FALSE)</formula>
    </cfRule>
  </conditionalFormatting>
  <conditionalFormatting sqref="AE460">
    <cfRule type="expression" dxfId="2517" priority="3961">
      <formula>IF(RIGHT(TEXT(AE460,"0.#"),1)=".",FALSE,TRUE)</formula>
    </cfRule>
    <cfRule type="expression" dxfId="2516" priority="3962">
      <formula>IF(RIGHT(TEXT(AE460,"0.#"),1)=".",TRUE,FALSE)</formula>
    </cfRule>
  </conditionalFormatting>
  <conditionalFormatting sqref="AM458">
    <cfRule type="expression" dxfId="2515" priority="3959">
      <formula>IF(RIGHT(TEXT(AM458,"0.#"),1)=".",FALSE,TRUE)</formula>
    </cfRule>
    <cfRule type="expression" dxfId="2514" priority="3960">
      <formula>IF(RIGHT(TEXT(AM458,"0.#"),1)=".",TRUE,FALSE)</formula>
    </cfRule>
  </conditionalFormatting>
  <conditionalFormatting sqref="AM459">
    <cfRule type="expression" dxfId="2513" priority="3957">
      <formula>IF(RIGHT(TEXT(AM459,"0.#"),1)=".",FALSE,TRUE)</formula>
    </cfRule>
    <cfRule type="expression" dxfId="2512" priority="3958">
      <formula>IF(RIGHT(TEXT(AM459,"0.#"),1)=".",TRUE,FALSE)</formula>
    </cfRule>
  </conditionalFormatting>
  <conditionalFormatting sqref="AU458">
    <cfRule type="expression" dxfId="2511" priority="3953">
      <formula>IF(RIGHT(TEXT(AU458,"0.#"),1)=".",FALSE,TRUE)</formula>
    </cfRule>
    <cfRule type="expression" dxfId="2510" priority="3954">
      <formula>IF(RIGHT(TEXT(AU458,"0.#"),1)=".",TRUE,FALSE)</formula>
    </cfRule>
  </conditionalFormatting>
  <conditionalFormatting sqref="AU459">
    <cfRule type="expression" dxfId="2509" priority="3951">
      <formula>IF(RIGHT(TEXT(AU459,"0.#"),1)=".",FALSE,TRUE)</formula>
    </cfRule>
    <cfRule type="expression" dxfId="2508" priority="3952">
      <formula>IF(RIGHT(TEXT(AU459,"0.#"),1)=".",TRUE,FALSE)</formula>
    </cfRule>
  </conditionalFormatting>
  <conditionalFormatting sqref="AU460">
    <cfRule type="expression" dxfId="2507" priority="3949">
      <formula>IF(RIGHT(TEXT(AU460,"0.#"),1)=".",FALSE,TRUE)</formula>
    </cfRule>
    <cfRule type="expression" dxfId="2506" priority="3950">
      <formula>IF(RIGHT(TEXT(AU460,"0.#"),1)=".",TRUE,FALSE)</formula>
    </cfRule>
  </conditionalFormatting>
  <conditionalFormatting sqref="AI460">
    <cfRule type="expression" dxfId="2505" priority="3943">
      <formula>IF(RIGHT(TEXT(AI460,"0.#"),1)=".",FALSE,TRUE)</formula>
    </cfRule>
    <cfRule type="expression" dxfId="2504" priority="3944">
      <formula>IF(RIGHT(TEXT(AI460,"0.#"),1)=".",TRUE,FALSE)</formula>
    </cfRule>
  </conditionalFormatting>
  <conditionalFormatting sqref="AI458">
    <cfRule type="expression" dxfId="2503" priority="3947">
      <formula>IF(RIGHT(TEXT(AI458,"0.#"),1)=".",FALSE,TRUE)</formula>
    </cfRule>
    <cfRule type="expression" dxfId="2502" priority="3948">
      <formula>IF(RIGHT(TEXT(AI458,"0.#"),1)=".",TRUE,FALSE)</formula>
    </cfRule>
  </conditionalFormatting>
  <conditionalFormatting sqref="AI459">
    <cfRule type="expression" dxfId="2501" priority="3945">
      <formula>IF(RIGHT(TEXT(AI459,"0.#"),1)=".",FALSE,TRUE)</formula>
    </cfRule>
    <cfRule type="expression" dxfId="2500" priority="3946">
      <formula>IF(RIGHT(TEXT(AI459,"0.#"),1)=".",TRUE,FALSE)</formula>
    </cfRule>
  </conditionalFormatting>
  <conditionalFormatting sqref="AQ459">
    <cfRule type="expression" dxfId="2499" priority="3941">
      <formula>IF(RIGHT(TEXT(AQ459,"0.#"),1)=".",FALSE,TRUE)</formula>
    </cfRule>
    <cfRule type="expression" dxfId="2498" priority="3942">
      <formula>IF(RIGHT(TEXT(AQ459,"0.#"),1)=".",TRUE,FALSE)</formula>
    </cfRule>
  </conditionalFormatting>
  <conditionalFormatting sqref="AQ460">
    <cfRule type="expression" dxfId="2497" priority="3939">
      <formula>IF(RIGHT(TEXT(AQ460,"0.#"),1)=".",FALSE,TRUE)</formula>
    </cfRule>
    <cfRule type="expression" dxfId="2496" priority="3940">
      <formula>IF(RIGHT(TEXT(AQ460,"0.#"),1)=".",TRUE,FALSE)</formula>
    </cfRule>
  </conditionalFormatting>
  <conditionalFormatting sqref="AQ458">
    <cfRule type="expression" dxfId="2495" priority="3937">
      <formula>IF(RIGHT(TEXT(AQ458,"0.#"),1)=".",FALSE,TRUE)</formula>
    </cfRule>
    <cfRule type="expression" dxfId="2494" priority="3938">
      <formula>IF(RIGHT(TEXT(AQ458,"0.#"),1)=".",TRUE,FALSE)</formula>
    </cfRule>
  </conditionalFormatting>
  <conditionalFormatting sqref="AI126">
    <cfRule type="expression" dxfId="2493" priority="2605">
      <formula>IF(RIGHT(TEXT(AI126,"0.#"),1)=".",FALSE,TRUE)</formula>
    </cfRule>
    <cfRule type="expression" dxfId="2492" priority="2606">
      <formula>IF(RIGHT(TEXT(AI126,"0.#"),1)=".",TRUE,FALSE)</formula>
    </cfRule>
  </conditionalFormatting>
  <conditionalFormatting sqref="AE123 AM123">
    <cfRule type="expression" dxfId="2491" priority="2611">
      <formula>IF(RIGHT(TEXT(AE123,"0.#"),1)=".",FALSE,TRUE)</formula>
    </cfRule>
    <cfRule type="expression" dxfId="2490" priority="2612">
      <formula>IF(RIGHT(TEXT(AE123,"0.#"),1)=".",TRUE,FALSE)</formula>
    </cfRule>
  </conditionalFormatting>
  <conditionalFormatting sqref="AI123">
    <cfRule type="expression" dxfId="2489" priority="2609">
      <formula>IF(RIGHT(TEXT(AI123,"0.#"),1)=".",FALSE,TRUE)</formula>
    </cfRule>
    <cfRule type="expression" dxfId="2488" priority="2610">
      <formula>IF(RIGHT(TEXT(AI123,"0.#"),1)=".",TRUE,FALSE)</formula>
    </cfRule>
  </conditionalFormatting>
  <conditionalFormatting sqref="AE126 AM126">
    <cfRule type="expression" dxfId="2487" priority="2607">
      <formula>IF(RIGHT(TEXT(AE126,"0.#"),1)=".",FALSE,TRUE)</formula>
    </cfRule>
    <cfRule type="expression" dxfId="2486" priority="2608">
      <formula>IF(RIGHT(TEXT(AE126,"0.#"),1)=".",TRUE,FALSE)</formula>
    </cfRule>
  </conditionalFormatting>
  <conditionalFormatting sqref="AE129 AM129">
    <cfRule type="expression" dxfId="2485" priority="2603">
      <formula>IF(RIGHT(TEXT(AE129,"0.#"),1)=".",FALSE,TRUE)</formula>
    </cfRule>
    <cfRule type="expression" dxfId="2484" priority="2604">
      <formula>IF(RIGHT(TEXT(AE129,"0.#"),1)=".",TRUE,FALSE)</formula>
    </cfRule>
  </conditionalFormatting>
  <conditionalFormatting sqref="AI129">
    <cfRule type="expression" dxfId="2483" priority="2601">
      <formula>IF(RIGHT(TEXT(AI129,"0.#"),1)=".",FALSE,TRUE)</formula>
    </cfRule>
    <cfRule type="expression" dxfId="2482" priority="2602">
      <formula>IF(RIGHT(TEXT(AI129,"0.#"),1)=".",TRUE,FALSE)</formula>
    </cfRule>
  </conditionalFormatting>
  <conditionalFormatting sqref="Y839:Y866">
    <cfRule type="expression" dxfId="2481" priority="2599">
      <formula>IF(RIGHT(TEXT(Y839,"0.#"),1)=".",FALSE,TRUE)</formula>
    </cfRule>
    <cfRule type="expression" dxfId="2480" priority="2600">
      <formula>IF(RIGHT(TEXT(Y839,"0.#"),1)=".",TRUE,FALSE)</formula>
    </cfRule>
  </conditionalFormatting>
  <conditionalFormatting sqref="AU518">
    <cfRule type="expression" dxfId="2479" priority="1109">
      <formula>IF(RIGHT(TEXT(AU518,"0.#"),1)=".",FALSE,TRUE)</formula>
    </cfRule>
    <cfRule type="expression" dxfId="2478" priority="1110">
      <formula>IF(RIGHT(TEXT(AU518,"0.#"),1)=".",TRUE,FALSE)</formula>
    </cfRule>
  </conditionalFormatting>
  <conditionalFormatting sqref="AQ551">
    <cfRule type="expression" dxfId="2477" priority="885">
      <formula>IF(RIGHT(TEXT(AQ551,"0.#"),1)=".",FALSE,TRUE)</formula>
    </cfRule>
    <cfRule type="expression" dxfId="2476" priority="886">
      <formula>IF(RIGHT(TEXT(AQ551,"0.#"),1)=".",TRUE,FALSE)</formula>
    </cfRule>
  </conditionalFormatting>
  <conditionalFormatting sqref="AE556">
    <cfRule type="expression" dxfId="2475" priority="883">
      <formula>IF(RIGHT(TEXT(AE556,"0.#"),1)=".",FALSE,TRUE)</formula>
    </cfRule>
    <cfRule type="expression" dxfId="2474" priority="884">
      <formula>IF(RIGHT(TEXT(AE556,"0.#"),1)=".",TRUE,FALSE)</formula>
    </cfRule>
  </conditionalFormatting>
  <conditionalFormatting sqref="AE557">
    <cfRule type="expression" dxfId="2473" priority="881">
      <formula>IF(RIGHT(TEXT(AE557,"0.#"),1)=".",FALSE,TRUE)</formula>
    </cfRule>
    <cfRule type="expression" dxfId="2472" priority="882">
      <formula>IF(RIGHT(TEXT(AE557,"0.#"),1)=".",TRUE,FALSE)</formula>
    </cfRule>
  </conditionalFormatting>
  <conditionalFormatting sqref="AE558">
    <cfRule type="expression" dxfId="2471" priority="879">
      <formula>IF(RIGHT(TEXT(AE558,"0.#"),1)=".",FALSE,TRUE)</formula>
    </cfRule>
    <cfRule type="expression" dxfId="2470" priority="880">
      <formula>IF(RIGHT(TEXT(AE558,"0.#"),1)=".",TRUE,FALSE)</formula>
    </cfRule>
  </conditionalFormatting>
  <conditionalFormatting sqref="AM556">
    <cfRule type="expression" dxfId="2469" priority="877">
      <formula>IF(RIGHT(TEXT(AM556,"0.#"),1)=".",FALSE,TRUE)</formula>
    </cfRule>
    <cfRule type="expression" dxfId="2468" priority="878">
      <formula>IF(RIGHT(TEXT(AM556,"0.#"),1)=".",TRUE,FALSE)</formula>
    </cfRule>
  </conditionalFormatting>
  <conditionalFormatting sqref="AM557">
    <cfRule type="expression" dxfId="2467" priority="875">
      <formula>IF(RIGHT(TEXT(AM557,"0.#"),1)=".",FALSE,TRUE)</formula>
    </cfRule>
    <cfRule type="expression" dxfId="2466" priority="876">
      <formula>IF(RIGHT(TEXT(AM557,"0.#"),1)=".",TRUE,FALSE)</formula>
    </cfRule>
  </conditionalFormatting>
  <conditionalFormatting sqref="AM558">
    <cfRule type="expression" dxfId="2465" priority="873">
      <formula>IF(RIGHT(TEXT(AM558,"0.#"),1)=".",FALSE,TRUE)</formula>
    </cfRule>
    <cfRule type="expression" dxfId="2464" priority="874">
      <formula>IF(RIGHT(TEXT(AM558,"0.#"),1)=".",TRUE,FALSE)</formula>
    </cfRule>
  </conditionalFormatting>
  <conditionalFormatting sqref="AU556">
    <cfRule type="expression" dxfId="2463" priority="871">
      <formula>IF(RIGHT(TEXT(AU556,"0.#"),1)=".",FALSE,TRUE)</formula>
    </cfRule>
    <cfRule type="expression" dxfId="2462" priority="872">
      <formula>IF(RIGHT(TEXT(AU556,"0.#"),1)=".",TRUE,FALSE)</formula>
    </cfRule>
  </conditionalFormatting>
  <conditionalFormatting sqref="AU557">
    <cfRule type="expression" dxfId="2461" priority="869">
      <formula>IF(RIGHT(TEXT(AU557,"0.#"),1)=".",FALSE,TRUE)</formula>
    </cfRule>
    <cfRule type="expression" dxfId="2460" priority="870">
      <formula>IF(RIGHT(TEXT(AU557,"0.#"),1)=".",TRUE,FALSE)</formula>
    </cfRule>
  </conditionalFormatting>
  <conditionalFormatting sqref="AU558">
    <cfRule type="expression" dxfId="2459" priority="867">
      <formula>IF(RIGHT(TEXT(AU558,"0.#"),1)=".",FALSE,TRUE)</formula>
    </cfRule>
    <cfRule type="expression" dxfId="2458" priority="868">
      <formula>IF(RIGHT(TEXT(AU558,"0.#"),1)=".",TRUE,FALSE)</formula>
    </cfRule>
  </conditionalFormatting>
  <conditionalFormatting sqref="AI556">
    <cfRule type="expression" dxfId="2457" priority="865">
      <formula>IF(RIGHT(TEXT(AI556,"0.#"),1)=".",FALSE,TRUE)</formula>
    </cfRule>
    <cfRule type="expression" dxfId="2456" priority="866">
      <formula>IF(RIGHT(TEXT(AI556,"0.#"),1)=".",TRUE,FALSE)</formula>
    </cfRule>
  </conditionalFormatting>
  <conditionalFormatting sqref="AI557">
    <cfRule type="expression" dxfId="2455" priority="863">
      <formula>IF(RIGHT(TEXT(AI557,"0.#"),1)=".",FALSE,TRUE)</formula>
    </cfRule>
    <cfRule type="expression" dxfId="2454" priority="864">
      <formula>IF(RIGHT(TEXT(AI557,"0.#"),1)=".",TRUE,FALSE)</formula>
    </cfRule>
  </conditionalFormatting>
  <conditionalFormatting sqref="AI558">
    <cfRule type="expression" dxfId="2453" priority="861">
      <formula>IF(RIGHT(TEXT(AI558,"0.#"),1)=".",FALSE,TRUE)</formula>
    </cfRule>
    <cfRule type="expression" dxfId="2452" priority="862">
      <formula>IF(RIGHT(TEXT(AI558,"0.#"),1)=".",TRUE,FALSE)</formula>
    </cfRule>
  </conditionalFormatting>
  <conditionalFormatting sqref="AQ557">
    <cfRule type="expression" dxfId="2451" priority="859">
      <formula>IF(RIGHT(TEXT(AQ557,"0.#"),1)=".",FALSE,TRUE)</formula>
    </cfRule>
    <cfRule type="expression" dxfId="2450" priority="860">
      <formula>IF(RIGHT(TEXT(AQ557,"0.#"),1)=".",TRUE,FALSE)</formula>
    </cfRule>
  </conditionalFormatting>
  <conditionalFormatting sqref="AQ558">
    <cfRule type="expression" dxfId="2449" priority="857">
      <formula>IF(RIGHT(TEXT(AQ558,"0.#"),1)=".",FALSE,TRUE)</formula>
    </cfRule>
    <cfRule type="expression" dxfId="2448" priority="858">
      <formula>IF(RIGHT(TEXT(AQ558,"0.#"),1)=".",TRUE,FALSE)</formula>
    </cfRule>
  </conditionalFormatting>
  <conditionalFormatting sqref="AQ556">
    <cfRule type="expression" dxfId="2447" priority="855">
      <formula>IF(RIGHT(TEXT(AQ556,"0.#"),1)=".",FALSE,TRUE)</formula>
    </cfRule>
    <cfRule type="expression" dxfId="2446" priority="856">
      <formula>IF(RIGHT(TEXT(AQ556,"0.#"),1)=".",TRUE,FALSE)</formula>
    </cfRule>
  </conditionalFormatting>
  <conditionalFormatting sqref="AE561">
    <cfRule type="expression" dxfId="2445" priority="853">
      <formula>IF(RIGHT(TEXT(AE561,"0.#"),1)=".",FALSE,TRUE)</formula>
    </cfRule>
    <cfRule type="expression" dxfId="2444" priority="854">
      <formula>IF(RIGHT(TEXT(AE561,"0.#"),1)=".",TRUE,FALSE)</formula>
    </cfRule>
  </conditionalFormatting>
  <conditionalFormatting sqref="AE562">
    <cfRule type="expression" dxfId="2443" priority="851">
      <formula>IF(RIGHT(TEXT(AE562,"0.#"),1)=".",FALSE,TRUE)</formula>
    </cfRule>
    <cfRule type="expression" dxfId="2442" priority="852">
      <formula>IF(RIGHT(TEXT(AE562,"0.#"),1)=".",TRUE,FALSE)</formula>
    </cfRule>
  </conditionalFormatting>
  <conditionalFormatting sqref="AE563">
    <cfRule type="expression" dxfId="2441" priority="849">
      <formula>IF(RIGHT(TEXT(AE563,"0.#"),1)=".",FALSE,TRUE)</formula>
    </cfRule>
    <cfRule type="expression" dxfId="2440" priority="850">
      <formula>IF(RIGHT(TEXT(AE563,"0.#"),1)=".",TRUE,FALSE)</formula>
    </cfRule>
  </conditionalFormatting>
  <conditionalFormatting sqref="AM561">
    <cfRule type="expression" dxfId="2439" priority="847">
      <formula>IF(RIGHT(TEXT(AM561,"0.#"),1)=".",FALSE,TRUE)</formula>
    </cfRule>
    <cfRule type="expression" dxfId="2438" priority="848">
      <formula>IF(RIGHT(TEXT(AM561,"0.#"),1)=".",TRUE,FALSE)</formula>
    </cfRule>
  </conditionalFormatting>
  <conditionalFormatting sqref="AL1102:AO1131">
    <cfRule type="expression" dxfId="2437" priority="2505">
      <formula>IF(AND(AL1102&gt;=0, RIGHT(TEXT(AL1102,"0.#"),1)&lt;&gt;"."),TRUE,FALSE)</formula>
    </cfRule>
    <cfRule type="expression" dxfId="2436" priority="2506">
      <formula>IF(AND(AL1102&gt;=0, RIGHT(TEXT(AL1102,"0.#"),1)="."),TRUE,FALSE)</formula>
    </cfRule>
    <cfRule type="expression" dxfId="2435" priority="2507">
      <formula>IF(AND(AL1102&lt;0, RIGHT(TEXT(AL1102,"0.#"),1)&lt;&gt;"."),TRUE,FALSE)</formula>
    </cfRule>
    <cfRule type="expression" dxfId="2434" priority="2508">
      <formula>IF(AND(AL1102&lt;0, RIGHT(TEXT(AL1102,"0.#"),1)="."),TRUE,FALSE)</formula>
    </cfRule>
  </conditionalFormatting>
  <conditionalFormatting sqref="Y1102:Y1131">
    <cfRule type="expression" dxfId="2433" priority="2503">
      <formula>IF(RIGHT(TEXT(Y1102,"0.#"),1)=".",FALSE,TRUE)</formula>
    </cfRule>
    <cfRule type="expression" dxfId="2432" priority="2504">
      <formula>IF(RIGHT(TEXT(Y1102,"0.#"),1)=".",TRUE,FALSE)</formula>
    </cfRule>
  </conditionalFormatting>
  <conditionalFormatting sqref="AI562">
    <cfRule type="expression" dxfId="2431" priority="833">
      <formula>IF(RIGHT(TEXT(AI562,"0.#"),1)=".",FALSE,TRUE)</formula>
    </cfRule>
    <cfRule type="expression" dxfId="2430" priority="834">
      <formula>IF(RIGHT(TEXT(AI562,"0.#"),1)=".",TRUE,FALSE)</formula>
    </cfRule>
  </conditionalFormatting>
  <conditionalFormatting sqref="AQ553">
    <cfRule type="expression" dxfId="2429" priority="887">
      <formula>IF(RIGHT(TEXT(AQ553,"0.#"),1)=".",FALSE,TRUE)</formula>
    </cfRule>
    <cfRule type="expression" dxfId="2428" priority="888">
      <formula>IF(RIGHT(TEXT(AQ553,"0.#"),1)=".",TRUE,FALSE)</formula>
    </cfRule>
  </conditionalFormatting>
  <conditionalFormatting sqref="AI552">
    <cfRule type="expression" dxfId="2427" priority="893">
      <formula>IF(RIGHT(TEXT(AI552,"0.#"),1)=".",FALSE,TRUE)</formula>
    </cfRule>
    <cfRule type="expression" dxfId="2426" priority="894">
      <formula>IF(RIGHT(TEXT(AI552,"0.#"),1)=".",TRUE,FALSE)</formula>
    </cfRule>
  </conditionalFormatting>
  <conditionalFormatting sqref="AU552">
    <cfRule type="expression" dxfId="2425" priority="899">
      <formula>IF(RIGHT(TEXT(AU552,"0.#"),1)=".",FALSE,TRUE)</formula>
    </cfRule>
    <cfRule type="expression" dxfId="2424" priority="900">
      <formula>IF(RIGHT(TEXT(AU552,"0.#"),1)=".",TRUE,FALSE)</formula>
    </cfRule>
  </conditionalFormatting>
  <conditionalFormatting sqref="AM552">
    <cfRule type="expression" dxfId="2423" priority="905">
      <formula>IF(RIGHT(TEXT(AM552,"0.#"),1)=".",FALSE,TRUE)</formula>
    </cfRule>
    <cfRule type="expression" dxfId="2422" priority="906">
      <formula>IF(RIGHT(TEXT(AM552,"0.#"),1)=".",TRUE,FALSE)</formula>
    </cfRule>
  </conditionalFormatting>
  <conditionalFormatting sqref="AE552">
    <cfRule type="expression" dxfId="2421" priority="911">
      <formula>IF(RIGHT(TEXT(AE552,"0.#"),1)=".",FALSE,TRUE)</formula>
    </cfRule>
    <cfRule type="expression" dxfId="2420" priority="912">
      <formula>IF(RIGHT(TEXT(AE552,"0.#"),1)=".",TRUE,FALSE)</formula>
    </cfRule>
  </conditionalFormatting>
  <conditionalFormatting sqref="AQ548">
    <cfRule type="expression" dxfId="2419" priority="917">
      <formula>IF(RIGHT(TEXT(AQ548,"0.#"),1)=".",FALSE,TRUE)</formula>
    </cfRule>
    <cfRule type="expression" dxfId="2418" priority="918">
      <formula>IF(RIGHT(TEXT(AQ548,"0.#"),1)=".",TRUE,FALSE)</formula>
    </cfRule>
  </conditionalFormatting>
  <conditionalFormatting sqref="AL837:AO837">
    <cfRule type="expression" dxfId="2417" priority="2457">
      <formula>IF(AND(AL837&gt;=0, RIGHT(TEXT(AL837,"0.#"),1)&lt;&gt;"."),TRUE,FALSE)</formula>
    </cfRule>
    <cfRule type="expression" dxfId="2416" priority="2458">
      <formula>IF(AND(AL837&gt;=0, RIGHT(TEXT(AL837,"0.#"),1)="."),TRUE,FALSE)</formula>
    </cfRule>
    <cfRule type="expression" dxfId="2415" priority="2459">
      <formula>IF(AND(AL837&lt;0, RIGHT(TEXT(AL837,"0.#"),1)&lt;&gt;"."),TRUE,FALSE)</formula>
    </cfRule>
    <cfRule type="expression" dxfId="2414" priority="2460">
      <formula>IF(AND(AL837&lt;0, RIGHT(TEXT(AL837,"0.#"),1)="."),TRUE,FALSE)</formula>
    </cfRule>
  </conditionalFormatting>
  <conditionalFormatting sqref="Y837:Y838">
    <cfRule type="expression" dxfId="2413" priority="2455">
      <formula>IF(RIGHT(TEXT(Y837,"0.#"),1)=".",FALSE,TRUE)</formula>
    </cfRule>
    <cfRule type="expression" dxfId="2412" priority="2456">
      <formula>IF(RIGHT(TEXT(Y837,"0.#"),1)=".",TRUE,FALSE)</formula>
    </cfRule>
  </conditionalFormatting>
  <conditionalFormatting sqref="AE492">
    <cfRule type="expression" dxfId="2411" priority="1243">
      <formula>IF(RIGHT(TEXT(AE492,"0.#"),1)=".",FALSE,TRUE)</formula>
    </cfRule>
    <cfRule type="expression" dxfId="2410" priority="1244">
      <formula>IF(RIGHT(TEXT(AE492,"0.#"),1)=".",TRUE,FALSE)</formula>
    </cfRule>
  </conditionalFormatting>
  <conditionalFormatting sqref="AE493">
    <cfRule type="expression" dxfId="2409" priority="1241">
      <formula>IF(RIGHT(TEXT(AE493,"0.#"),1)=".",FALSE,TRUE)</formula>
    </cfRule>
    <cfRule type="expression" dxfId="2408" priority="1242">
      <formula>IF(RIGHT(TEXT(AE493,"0.#"),1)=".",TRUE,FALSE)</formula>
    </cfRule>
  </conditionalFormatting>
  <conditionalFormatting sqref="AE494">
    <cfRule type="expression" dxfId="2407" priority="1239">
      <formula>IF(RIGHT(TEXT(AE494,"0.#"),1)=".",FALSE,TRUE)</formula>
    </cfRule>
    <cfRule type="expression" dxfId="2406" priority="1240">
      <formula>IF(RIGHT(TEXT(AE494,"0.#"),1)=".",TRUE,FALSE)</formula>
    </cfRule>
  </conditionalFormatting>
  <conditionalFormatting sqref="AM492">
    <cfRule type="expression" dxfId="2405" priority="1237">
      <formula>IF(RIGHT(TEXT(AM492,"0.#"),1)=".",FALSE,TRUE)</formula>
    </cfRule>
    <cfRule type="expression" dxfId="2404" priority="1238">
      <formula>IF(RIGHT(TEXT(AM492,"0.#"),1)=".",TRUE,FALSE)</formula>
    </cfRule>
  </conditionalFormatting>
  <conditionalFormatting sqref="AM493">
    <cfRule type="expression" dxfId="2403" priority="1235">
      <formula>IF(RIGHT(TEXT(AM493,"0.#"),1)=".",FALSE,TRUE)</formula>
    </cfRule>
    <cfRule type="expression" dxfId="2402" priority="1236">
      <formula>IF(RIGHT(TEXT(AM493,"0.#"),1)=".",TRUE,FALSE)</formula>
    </cfRule>
  </conditionalFormatting>
  <conditionalFormatting sqref="AQ493">
    <cfRule type="expression" dxfId="2401" priority="1219">
      <formula>IF(RIGHT(TEXT(AQ493,"0.#"),1)=".",FALSE,TRUE)</formula>
    </cfRule>
    <cfRule type="expression" dxfId="2400" priority="1220">
      <formula>IF(RIGHT(TEXT(AQ493,"0.#"),1)=".",TRUE,FALSE)</formula>
    </cfRule>
  </conditionalFormatting>
  <conditionalFormatting sqref="AI493">
    <cfRule type="expression" dxfId="2399" priority="1223">
      <formula>IF(RIGHT(TEXT(AI493,"0.#"),1)=".",FALSE,TRUE)</formula>
    </cfRule>
    <cfRule type="expression" dxfId="2398" priority="1224">
      <formula>IF(RIGHT(TEXT(AI493,"0.#"),1)=".",TRUE,FALSE)</formula>
    </cfRule>
  </conditionalFormatting>
  <conditionalFormatting sqref="AI494">
    <cfRule type="expression" dxfId="2397" priority="1221">
      <formula>IF(RIGHT(TEXT(AI494,"0.#"),1)=".",FALSE,TRUE)</formula>
    </cfRule>
    <cfRule type="expression" dxfId="2396" priority="1222">
      <formula>IF(RIGHT(TEXT(AI494,"0.#"),1)=".",TRUE,FALSE)</formula>
    </cfRule>
  </conditionalFormatting>
  <conditionalFormatting sqref="AM494">
    <cfRule type="expression" dxfId="2395" priority="1233">
      <formula>IF(RIGHT(TEXT(AM494,"0.#"),1)=".",FALSE,TRUE)</formula>
    </cfRule>
    <cfRule type="expression" dxfId="2394" priority="1234">
      <formula>IF(RIGHT(TEXT(AM494,"0.#"),1)=".",TRUE,FALSE)</formula>
    </cfRule>
  </conditionalFormatting>
  <conditionalFormatting sqref="AQ494">
    <cfRule type="expression" dxfId="2393" priority="1217">
      <formula>IF(RIGHT(TEXT(AQ494,"0.#"),1)=".",FALSE,TRUE)</formula>
    </cfRule>
    <cfRule type="expression" dxfId="2392" priority="1218">
      <formula>IF(RIGHT(TEXT(AQ494,"0.#"),1)=".",TRUE,FALSE)</formula>
    </cfRule>
  </conditionalFormatting>
  <conditionalFormatting sqref="AQ492">
    <cfRule type="expression" dxfId="2391" priority="1215">
      <formula>IF(RIGHT(TEXT(AQ492,"0.#"),1)=".",FALSE,TRUE)</formula>
    </cfRule>
    <cfRule type="expression" dxfId="2390" priority="1216">
      <formula>IF(RIGHT(TEXT(AQ492,"0.#"),1)=".",TRUE,FALSE)</formula>
    </cfRule>
  </conditionalFormatting>
  <conditionalFormatting sqref="AU494">
    <cfRule type="expression" dxfId="2389" priority="1227">
      <formula>IF(RIGHT(TEXT(AU494,"0.#"),1)=".",FALSE,TRUE)</formula>
    </cfRule>
    <cfRule type="expression" dxfId="2388" priority="1228">
      <formula>IF(RIGHT(TEXT(AU494,"0.#"),1)=".",TRUE,FALSE)</formula>
    </cfRule>
  </conditionalFormatting>
  <conditionalFormatting sqref="AU492">
    <cfRule type="expression" dxfId="2387" priority="1231">
      <formula>IF(RIGHT(TEXT(AU492,"0.#"),1)=".",FALSE,TRUE)</formula>
    </cfRule>
    <cfRule type="expression" dxfId="2386" priority="1232">
      <formula>IF(RIGHT(TEXT(AU492,"0.#"),1)=".",TRUE,FALSE)</formula>
    </cfRule>
  </conditionalFormatting>
  <conditionalFormatting sqref="AU493">
    <cfRule type="expression" dxfId="2385" priority="1229">
      <formula>IF(RIGHT(TEXT(AU493,"0.#"),1)=".",FALSE,TRUE)</formula>
    </cfRule>
    <cfRule type="expression" dxfId="2384" priority="1230">
      <formula>IF(RIGHT(TEXT(AU493,"0.#"),1)=".",TRUE,FALSE)</formula>
    </cfRule>
  </conditionalFormatting>
  <conditionalFormatting sqref="AU583">
    <cfRule type="expression" dxfId="2383" priority="747">
      <formula>IF(RIGHT(TEXT(AU583,"0.#"),1)=".",FALSE,TRUE)</formula>
    </cfRule>
    <cfRule type="expression" dxfId="2382" priority="748">
      <formula>IF(RIGHT(TEXT(AU583,"0.#"),1)=".",TRUE,FALSE)</formula>
    </cfRule>
  </conditionalFormatting>
  <conditionalFormatting sqref="AI492">
    <cfRule type="expression" dxfId="2381" priority="1225">
      <formula>IF(RIGHT(TEXT(AI492,"0.#"),1)=".",FALSE,TRUE)</formula>
    </cfRule>
    <cfRule type="expression" dxfId="2380" priority="1226">
      <formula>IF(RIGHT(TEXT(AI492,"0.#"),1)=".",TRUE,FALSE)</formula>
    </cfRule>
  </conditionalFormatting>
  <conditionalFormatting sqref="AU582">
    <cfRule type="expression" dxfId="2379" priority="749">
      <formula>IF(RIGHT(TEXT(AU582,"0.#"),1)=".",FALSE,TRUE)</formula>
    </cfRule>
    <cfRule type="expression" dxfId="2378" priority="750">
      <formula>IF(RIGHT(TEXT(AU582,"0.#"),1)=".",TRUE,FALSE)</formula>
    </cfRule>
  </conditionalFormatting>
  <conditionalFormatting sqref="AI583">
    <cfRule type="expression" dxfId="2377" priority="741">
      <formula>IF(RIGHT(TEXT(AI583,"0.#"),1)=".",FALSE,TRUE)</formula>
    </cfRule>
    <cfRule type="expression" dxfId="2376" priority="742">
      <formula>IF(RIGHT(TEXT(AI583,"0.#"),1)=".",TRUE,FALSE)</formula>
    </cfRule>
  </conditionalFormatting>
  <conditionalFormatting sqref="AI581">
    <cfRule type="expression" dxfId="2375" priority="745">
      <formula>IF(RIGHT(TEXT(AI581,"0.#"),1)=".",FALSE,TRUE)</formula>
    </cfRule>
    <cfRule type="expression" dxfId="2374" priority="746">
      <formula>IF(RIGHT(TEXT(AI581,"0.#"),1)=".",TRUE,FALSE)</formula>
    </cfRule>
  </conditionalFormatting>
  <conditionalFormatting sqref="AI582">
    <cfRule type="expression" dxfId="2373" priority="743">
      <formula>IF(RIGHT(TEXT(AI582,"0.#"),1)=".",FALSE,TRUE)</formula>
    </cfRule>
    <cfRule type="expression" dxfId="2372" priority="744">
      <formula>IF(RIGHT(TEXT(AI582,"0.#"),1)=".",TRUE,FALSE)</formula>
    </cfRule>
  </conditionalFormatting>
  <conditionalFormatting sqref="AE499">
    <cfRule type="expression" dxfId="2371" priority="1209">
      <formula>IF(RIGHT(TEXT(AE499,"0.#"),1)=".",FALSE,TRUE)</formula>
    </cfRule>
    <cfRule type="expression" dxfId="2370" priority="1210">
      <formula>IF(RIGHT(TEXT(AE499,"0.#"),1)=".",TRUE,FALSE)</formula>
    </cfRule>
  </conditionalFormatting>
  <conditionalFormatting sqref="AE497">
    <cfRule type="expression" dxfId="2369" priority="1213">
      <formula>IF(RIGHT(TEXT(AE497,"0.#"),1)=".",FALSE,TRUE)</formula>
    </cfRule>
    <cfRule type="expression" dxfId="2368" priority="1214">
      <formula>IF(RIGHT(TEXT(AE497,"0.#"),1)=".",TRUE,FALSE)</formula>
    </cfRule>
  </conditionalFormatting>
  <conditionalFormatting sqref="AE498">
    <cfRule type="expression" dxfId="2367" priority="1211">
      <formula>IF(RIGHT(TEXT(AE498,"0.#"),1)=".",FALSE,TRUE)</formula>
    </cfRule>
    <cfRule type="expression" dxfId="2366" priority="1212">
      <formula>IF(RIGHT(TEXT(AE498,"0.#"),1)=".",TRUE,FALSE)</formula>
    </cfRule>
  </conditionalFormatting>
  <conditionalFormatting sqref="AM499">
    <cfRule type="expression" dxfId="2365" priority="1203">
      <formula>IF(RIGHT(TEXT(AM499,"0.#"),1)=".",FALSE,TRUE)</formula>
    </cfRule>
    <cfRule type="expression" dxfId="2364" priority="1204">
      <formula>IF(RIGHT(TEXT(AM499,"0.#"),1)=".",TRUE,FALSE)</formula>
    </cfRule>
  </conditionalFormatting>
  <conditionalFormatting sqref="AM497">
    <cfRule type="expression" dxfId="2363" priority="1207">
      <formula>IF(RIGHT(TEXT(AM497,"0.#"),1)=".",FALSE,TRUE)</formula>
    </cfRule>
    <cfRule type="expression" dxfId="2362" priority="1208">
      <formula>IF(RIGHT(TEXT(AM497,"0.#"),1)=".",TRUE,FALSE)</formula>
    </cfRule>
  </conditionalFormatting>
  <conditionalFormatting sqref="AM498">
    <cfRule type="expression" dxfId="2361" priority="1205">
      <formula>IF(RIGHT(TEXT(AM498,"0.#"),1)=".",FALSE,TRUE)</formula>
    </cfRule>
    <cfRule type="expression" dxfId="2360" priority="1206">
      <formula>IF(RIGHT(TEXT(AM498,"0.#"),1)=".",TRUE,FALSE)</formula>
    </cfRule>
  </conditionalFormatting>
  <conditionalFormatting sqref="AU499">
    <cfRule type="expression" dxfId="2359" priority="1197">
      <formula>IF(RIGHT(TEXT(AU499,"0.#"),1)=".",FALSE,TRUE)</formula>
    </cfRule>
    <cfRule type="expression" dxfId="2358" priority="1198">
      <formula>IF(RIGHT(TEXT(AU499,"0.#"),1)=".",TRUE,FALSE)</formula>
    </cfRule>
  </conditionalFormatting>
  <conditionalFormatting sqref="AU497">
    <cfRule type="expression" dxfId="2357" priority="1201">
      <formula>IF(RIGHT(TEXT(AU497,"0.#"),1)=".",FALSE,TRUE)</formula>
    </cfRule>
    <cfRule type="expression" dxfId="2356" priority="1202">
      <formula>IF(RIGHT(TEXT(AU497,"0.#"),1)=".",TRUE,FALSE)</formula>
    </cfRule>
  </conditionalFormatting>
  <conditionalFormatting sqref="AU498">
    <cfRule type="expression" dxfId="2355" priority="1199">
      <formula>IF(RIGHT(TEXT(AU498,"0.#"),1)=".",FALSE,TRUE)</formula>
    </cfRule>
    <cfRule type="expression" dxfId="2354" priority="1200">
      <formula>IF(RIGHT(TEXT(AU498,"0.#"),1)=".",TRUE,FALSE)</formula>
    </cfRule>
  </conditionalFormatting>
  <conditionalFormatting sqref="AI499">
    <cfRule type="expression" dxfId="2353" priority="1191">
      <formula>IF(RIGHT(TEXT(AI499,"0.#"),1)=".",FALSE,TRUE)</formula>
    </cfRule>
    <cfRule type="expression" dxfId="2352" priority="1192">
      <formula>IF(RIGHT(TEXT(AI499,"0.#"),1)=".",TRUE,FALSE)</formula>
    </cfRule>
  </conditionalFormatting>
  <conditionalFormatting sqref="AI497">
    <cfRule type="expression" dxfId="2351" priority="1195">
      <formula>IF(RIGHT(TEXT(AI497,"0.#"),1)=".",FALSE,TRUE)</formula>
    </cfRule>
    <cfRule type="expression" dxfId="2350" priority="1196">
      <formula>IF(RIGHT(TEXT(AI497,"0.#"),1)=".",TRUE,FALSE)</formula>
    </cfRule>
  </conditionalFormatting>
  <conditionalFormatting sqref="AI498">
    <cfRule type="expression" dxfId="2349" priority="1193">
      <formula>IF(RIGHT(TEXT(AI498,"0.#"),1)=".",FALSE,TRUE)</formula>
    </cfRule>
    <cfRule type="expression" dxfId="2348" priority="1194">
      <formula>IF(RIGHT(TEXT(AI498,"0.#"),1)=".",TRUE,FALSE)</formula>
    </cfRule>
  </conditionalFormatting>
  <conditionalFormatting sqref="AQ497">
    <cfRule type="expression" dxfId="2347" priority="1185">
      <formula>IF(RIGHT(TEXT(AQ497,"0.#"),1)=".",FALSE,TRUE)</formula>
    </cfRule>
    <cfRule type="expression" dxfId="2346" priority="1186">
      <formula>IF(RIGHT(TEXT(AQ497,"0.#"),1)=".",TRUE,FALSE)</formula>
    </cfRule>
  </conditionalFormatting>
  <conditionalFormatting sqref="AQ498">
    <cfRule type="expression" dxfId="2345" priority="1189">
      <formula>IF(RIGHT(TEXT(AQ498,"0.#"),1)=".",FALSE,TRUE)</formula>
    </cfRule>
    <cfRule type="expression" dxfId="2344" priority="1190">
      <formula>IF(RIGHT(TEXT(AQ498,"0.#"),1)=".",TRUE,FALSE)</formula>
    </cfRule>
  </conditionalFormatting>
  <conditionalFormatting sqref="AQ499">
    <cfRule type="expression" dxfId="2343" priority="1187">
      <formula>IF(RIGHT(TEXT(AQ499,"0.#"),1)=".",FALSE,TRUE)</formula>
    </cfRule>
    <cfRule type="expression" dxfId="2342" priority="1188">
      <formula>IF(RIGHT(TEXT(AQ499,"0.#"),1)=".",TRUE,FALSE)</formula>
    </cfRule>
  </conditionalFormatting>
  <conditionalFormatting sqref="AE504">
    <cfRule type="expression" dxfId="2341" priority="1179">
      <formula>IF(RIGHT(TEXT(AE504,"0.#"),1)=".",FALSE,TRUE)</formula>
    </cfRule>
    <cfRule type="expression" dxfId="2340" priority="1180">
      <formula>IF(RIGHT(TEXT(AE504,"0.#"),1)=".",TRUE,FALSE)</formula>
    </cfRule>
  </conditionalFormatting>
  <conditionalFormatting sqref="AE502">
    <cfRule type="expression" dxfId="2339" priority="1183">
      <formula>IF(RIGHT(TEXT(AE502,"0.#"),1)=".",FALSE,TRUE)</formula>
    </cfRule>
    <cfRule type="expression" dxfId="2338" priority="1184">
      <formula>IF(RIGHT(TEXT(AE502,"0.#"),1)=".",TRUE,FALSE)</formula>
    </cfRule>
  </conditionalFormatting>
  <conditionalFormatting sqref="AE503">
    <cfRule type="expression" dxfId="2337" priority="1181">
      <formula>IF(RIGHT(TEXT(AE503,"0.#"),1)=".",FALSE,TRUE)</formula>
    </cfRule>
    <cfRule type="expression" dxfId="2336" priority="1182">
      <formula>IF(RIGHT(TEXT(AE503,"0.#"),1)=".",TRUE,FALSE)</formula>
    </cfRule>
  </conditionalFormatting>
  <conditionalFormatting sqref="AM504">
    <cfRule type="expression" dxfId="2335" priority="1173">
      <formula>IF(RIGHT(TEXT(AM504,"0.#"),1)=".",FALSE,TRUE)</formula>
    </cfRule>
    <cfRule type="expression" dxfId="2334" priority="1174">
      <formula>IF(RIGHT(TEXT(AM504,"0.#"),1)=".",TRUE,FALSE)</formula>
    </cfRule>
  </conditionalFormatting>
  <conditionalFormatting sqref="AM502">
    <cfRule type="expression" dxfId="2333" priority="1177">
      <formula>IF(RIGHT(TEXT(AM502,"0.#"),1)=".",FALSE,TRUE)</formula>
    </cfRule>
    <cfRule type="expression" dxfId="2332" priority="1178">
      <formula>IF(RIGHT(TEXT(AM502,"0.#"),1)=".",TRUE,FALSE)</formula>
    </cfRule>
  </conditionalFormatting>
  <conditionalFormatting sqref="AM503">
    <cfRule type="expression" dxfId="2331" priority="1175">
      <formula>IF(RIGHT(TEXT(AM503,"0.#"),1)=".",FALSE,TRUE)</formula>
    </cfRule>
    <cfRule type="expression" dxfId="2330" priority="1176">
      <formula>IF(RIGHT(TEXT(AM503,"0.#"),1)=".",TRUE,FALSE)</formula>
    </cfRule>
  </conditionalFormatting>
  <conditionalFormatting sqref="AU504">
    <cfRule type="expression" dxfId="2329" priority="1167">
      <formula>IF(RIGHT(TEXT(AU504,"0.#"),1)=".",FALSE,TRUE)</formula>
    </cfRule>
    <cfRule type="expression" dxfId="2328" priority="1168">
      <formula>IF(RIGHT(TEXT(AU504,"0.#"),1)=".",TRUE,FALSE)</formula>
    </cfRule>
  </conditionalFormatting>
  <conditionalFormatting sqref="AU502">
    <cfRule type="expression" dxfId="2327" priority="1171">
      <formula>IF(RIGHT(TEXT(AU502,"0.#"),1)=".",FALSE,TRUE)</formula>
    </cfRule>
    <cfRule type="expression" dxfId="2326" priority="1172">
      <formula>IF(RIGHT(TEXT(AU502,"0.#"),1)=".",TRUE,FALSE)</formula>
    </cfRule>
  </conditionalFormatting>
  <conditionalFormatting sqref="AU503">
    <cfRule type="expression" dxfId="2325" priority="1169">
      <formula>IF(RIGHT(TEXT(AU503,"0.#"),1)=".",FALSE,TRUE)</formula>
    </cfRule>
    <cfRule type="expression" dxfId="2324" priority="1170">
      <formula>IF(RIGHT(TEXT(AU503,"0.#"),1)=".",TRUE,FALSE)</formula>
    </cfRule>
  </conditionalFormatting>
  <conditionalFormatting sqref="AI504">
    <cfRule type="expression" dxfId="2323" priority="1161">
      <formula>IF(RIGHT(TEXT(AI504,"0.#"),1)=".",FALSE,TRUE)</formula>
    </cfRule>
    <cfRule type="expression" dxfId="2322" priority="1162">
      <formula>IF(RIGHT(TEXT(AI504,"0.#"),1)=".",TRUE,FALSE)</formula>
    </cfRule>
  </conditionalFormatting>
  <conditionalFormatting sqref="AI502">
    <cfRule type="expression" dxfId="2321" priority="1165">
      <formula>IF(RIGHT(TEXT(AI502,"0.#"),1)=".",FALSE,TRUE)</formula>
    </cfRule>
    <cfRule type="expression" dxfId="2320" priority="1166">
      <formula>IF(RIGHT(TEXT(AI502,"0.#"),1)=".",TRUE,FALSE)</formula>
    </cfRule>
  </conditionalFormatting>
  <conditionalFormatting sqref="AI503">
    <cfRule type="expression" dxfId="2319" priority="1163">
      <formula>IF(RIGHT(TEXT(AI503,"0.#"),1)=".",FALSE,TRUE)</formula>
    </cfRule>
    <cfRule type="expression" dxfId="2318" priority="1164">
      <formula>IF(RIGHT(TEXT(AI503,"0.#"),1)=".",TRUE,FALSE)</formula>
    </cfRule>
  </conditionalFormatting>
  <conditionalFormatting sqref="AQ502">
    <cfRule type="expression" dxfId="2317" priority="1155">
      <formula>IF(RIGHT(TEXT(AQ502,"0.#"),1)=".",FALSE,TRUE)</formula>
    </cfRule>
    <cfRule type="expression" dxfId="2316" priority="1156">
      <formula>IF(RIGHT(TEXT(AQ502,"0.#"),1)=".",TRUE,FALSE)</formula>
    </cfRule>
  </conditionalFormatting>
  <conditionalFormatting sqref="AQ503">
    <cfRule type="expression" dxfId="2315" priority="1159">
      <formula>IF(RIGHT(TEXT(AQ503,"0.#"),1)=".",FALSE,TRUE)</formula>
    </cfRule>
    <cfRule type="expression" dxfId="2314" priority="1160">
      <formula>IF(RIGHT(TEXT(AQ503,"0.#"),1)=".",TRUE,FALSE)</formula>
    </cfRule>
  </conditionalFormatting>
  <conditionalFormatting sqref="AQ504">
    <cfRule type="expression" dxfId="2313" priority="1157">
      <formula>IF(RIGHT(TEXT(AQ504,"0.#"),1)=".",FALSE,TRUE)</formula>
    </cfRule>
    <cfRule type="expression" dxfId="2312" priority="1158">
      <formula>IF(RIGHT(TEXT(AQ504,"0.#"),1)=".",TRUE,FALSE)</formula>
    </cfRule>
  </conditionalFormatting>
  <conditionalFormatting sqref="AE509">
    <cfRule type="expression" dxfId="2311" priority="1149">
      <formula>IF(RIGHT(TEXT(AE509,"0.#"),1)=".",FALSE,TRUE)</formula>
    </cfRule>
    <cfRule type="expression" dxfId="2310" priority="1150">
      <formula>IF(RIGHT(TEXT(AE509,"0.#"),1)=".",TRUE,FALSE)</formula>
    </cfRule>
  </conditionalFormatting>
  <conditionalFormatting sqref="AE507">
    <cfRule type="expression" dxfId="2309" priority="1153">
      <formula>IF(RIGHT(TEXT(AE507,"0.#"),1)=".",FALSE,TRUE)</formula>
    </cfRule>
    <cfRule type="expression" dxfId="2308" priority="1154">
      <formula>IF(RIGHT(TEXT(AE507,"0.#"),1)=".",TRUE,FALSE)</formula>
    </cfRule>
  </conditionalFormatting>
  <conditionalFormatting sqref="AE508">
    <cfRule type="expression" dxfId="2307" priority="1151">
      <formula>IF(RIGHT(TEXT(AE508,"0.#"),1)=".",FALSE,TRUE)</formula>
    </cfRule>
    <cfRule type="expression" dxfId="2306" priority="1152">
      <formula>IF(RIGHT(TEXT(AE508,"0.#"),1)=".",TRUE,FALSE)</formula>
    </cfRule>
  </conditionalFormatting>
  <conditionalFormatting sqref="AM509">
    <cfRule type="expression" dxfId="2305" priority="1143">
      <formula>IF(RIGHT(TEXT(AM509,"0.#"),1)=".",FALSE,TRUE)</formula>
    </cfRule>
    <cfRule type="expression" dxfId="2304" priority="1144">
      <formula>IF(RIGHT(TEXT(AM509,"0.#"),1)=".",TRUE,FALSE)</formula>
    </cfRule>
  </conditionalFormatting>
  <conditionalFormatting sqref="AM507">
    <cfRule type="expression" dxfId="2303" priority="1147">
      <formula>IF(RIGHT(TEXT(AM507,"0.#"),1)=".",FALSE,TRUE)</formula>
    </cfRule>
    <cfRule type="expression" dxfId="2302" priority="1148">
      <formula>IF(RIGHT(TEXT(AM507,"0.#"),1)=".",TRUE,FALSE)</formula>
    </cfRule>
  </conditionalFormatting>
  <conditionalFormatting sqref="AM508">
    <cfRule type="expression" dxfId="2301" priority="1145">
      <formula>IF(RIGHT(TEXT(AM508,"0.#"),1)=".",FALSE,TRUE)</formula>
    </cfRule>
    <cfRule type="expression" dxfId="2300" priority="1146">
      <formula>IF(RIGHT(TEXT(AM508,"0.#"),1)=".",TRUE,FALSE)</formula>
    </cfRule>
  </conditionalFormatting>
  <conditionalFormatting sqref="AU509">
    <cfRule type="expression" dxfId="2299" priority="1137">
      <formula>IF(RIGHT(TEXT(AU509,"0.#"),1)=".",FALSE,TRUE)</formula>
    </cfRule>
    <cfRule type="expression" dxfId="2298" priority="1138">
      <formula>IF(RIGHT(TEXT(AU509,"0.#"),1)=".",TRUE,FALSE)</formula>
    </cfRule>
  </conditionalFormatting>
  <conditionalFormatting sqref="AU507">
    <cfRule type="expression" dxfId="2297" priority="1141">
      <formula>IF(RIGHT(TEXT(AU507,"0.#"),1)=".",FALSE,TRUE)</formula>
    </cfRule>
    <cfRule type="expression" dxfId="2296" priority="1142">
      <formula>IF(RIGHT(TEXT(AU507,"0.#"),1)=".",TRUE,FALSE)</formula>
    </cfRule>
  </conditionalFormatting>
  <conditionalFormatting sqref="AU508">
    <cfRule type="expression" dxfId="2295" priority="1139">
      <formula>IF(RIGHT(TEXT(AU508,"0.#"),1)=".",FALSE,TRUE)</formula>
    </cfRule>
    <cfRule type="expression" dxfId="2294" priority="1140">
      <formula>IF(RIGHT(TEXT(AU508,"0.#"),1)=".",TRUE,FALSE)</formula>
    </cfRule>
  </conditionalFormatting>
  <conditionalFormatting sqref="AI509">
    <cfRule type="expression" dxfId="2293" priority="1131">
      <formula>IF(RIGHT(TEXT(AI509,"0.#"),1)=".",FALSE,TRUE)</formula>
    </cfRule>
    <cfRule type="expression" dxfId="2292" priority="1132">
      <formula>IF(RIGHT(TEXT(AI509,"0.#"),1)=".",TRUE,FALSE)</formula>
    </cfRule>
  </conditionalFormatting>
  <conditionalFormatting sqref="AI507">
    <cfRule type="expression" dxfId="2291" priority="1135">
      <formula>IF(RIGHT(TEXT(AI507,"0.#"),1)=".",FALSE,TRUE)</formula>
    </cfRule>
    <cfRule type="expression" dxfId="2290" priority="1136">
      <formula>IF(RIGHT(TEXT(AI507,"0.#"),1)=".",TRUE,FALSE)</formula>
    </cfRule>
  </conditionalFormatting>
  <conditionalFormatting sqref="AI508">
    <cfRule type="expression" dxfId="2289" priority="1133">
      <formula>IF(RIGHT(TEXT(AI508,"0.#"),1)=".",FALSE,TRUE)</formula>
    </cfRule>
    <cfRule type="expression" dxfId="2288" priority="1134">
      <formula>IF(RIGHT(TEXT(AI508,"0.#"),1)=".",TRUE,FALSE)</formula>
    </cfRule>
  </conditionalFormatting>
  <conditionalFormatting sqref="AQ507">
    <cfRule type="expression" dxfId="2287" priority="1125">
      <formula>IF(RIGHT(TEXT(AQ507,"0.#"),1)=".",FALSE,TRUE)</formula>
    </cfRule>
    <cfRule type="expression" dxfId="2286" priority="1126">
      <formula>IF(RIGHT(TEXT(AQ507,"0.#"),1)=".",TRUE,FALSE)</formula>
    </cfRule>
  </conditionalFormatting>
  <conditionalFormatting sqref="AQ508">
    <cfRule type="expression" dxfId="2285" priority="1129">
      <formula>IF(RIGHT(TEXT(AQ508,"0.#"),1)=".",FALSE,TRUE)</formula>
    </cfRule>
    <cfRule type="expression" dxfId="2284" priority="1130">
      <formula>IF(RIGHT(TEXT(AQ508,"0.#"),1)=".",TRUE,FALSE)</formula>
    </cfRule>
  </conditionalFormatting>
  <conditionalFormatting sqref="AQ509">
    <cfRule type="expression" dxfId="2283" priority="1127">
      <formula>IF(RIGHT(TEXT(AQ509,"0.#"),1)=".",FALSE,TRUE)</formula>
    </cfRule>
    <cfRule type="expression" dxfId="2282" priority="1128">
      <formula>IF(RIGHT(TEXT(AQ509,"0.#"),1)=".",TRUE,FALSE)</formula>
    </cfRule>
  </conditionalFormatting>
  <conditionalFormatting sqref="AE465">
    <cfRule type="expression" dxfId="2281" priority="1419">
      <formula>IF(RIGHT(TEXT(AE465,"0.#"),1)=".",FALSE,TRUE)</formula>
    </cfRule>
    <cfRule type="expression" dxfId="2280" priority="1420">
      <formula>IF(RIGHT(TEXT(AE465,"0.#"),1)=".",TRUE,FALSE)</formula>
    </cfRule>
  </conditionalFormatting>
  <conditionalFormatting sqref="AE463">
    <cfRule type="expression" dxfId="2279" priority="1423">
      <formula>IF(RIGHT(TEXT(AE463,"0.#"),1)=".",FALSE,TRUE)</formula>
    </cfRule>
    <cfRule type="expression" dxfId="2278" priority="1424">
      <formula>IF(RIGHT(TEXT(AE463,"0.#"),1)=".",TRUE,FALSE)</formula>
    </cfRule>
  </conditionalFormatting>
  <conditionalFormatting sqref="AE464">
    <cfRule type="expression" dxfId="2277" priority="1421">
      <formula>IF(RIGHT(TEXT(AE464,"0.#"),1)=".",FALSE,TRUE)</formula>
    </cfRule>
    <cfRule type="expression" dxfId="2276" priority="1422">
      <formula>IF(RIGHT(TEXT(AE464,"0.#"),1)=".",TRUE,FALSE)</formula>
    </cfRule>
  </conditionalFormatting>
  <conditionalFormatting sqref="AM465">
    <cfRule type="expression" dxfId="2275" priority="1413">
      <formula>IF(RIGHT(TEXT(AM465,"0.#"),1)=".",FALSE,TRUE)</formula>
    </cfRule>
    <cfRule type="expression" dxfId="2274" priority="1414">
      <formula>IF(RIGHT(TEXT(AM465,"0.#"),1)=".",TRUE,FALSE)</formula>
    </cfRule>
  </conditionalFormatting>
  <conditionalFormatting sqref="AM463">
    <cfRule type="expression" dxfId="2273" priority="1417">
      <formula>IF(RIGHT(TEXT(AM463,"0.#"),1)=".",FALSE,TRUE)</formula>
    </cfRule>
    <cfRule type="expression" dxfId="2272" priority="1418">
      <formula>IF(RIGHT(TEXT(AM463,"0.#"),1)=".",TRUE,FALSE)</formula>
    </cfRule>
  </conditionalFormatting>
  <conditionalFormatting sqref="AM464">
    <cfRule type="expression" dxfId="2271" priority="1415">
      <formula>IF(RIGHT(TEXT(AM464,"0.#"),1)=".",FALSE,TRUE)</formula>
    </cfRule>
    <cfRule type="expression" dxfId="2270" priority="1416">
      <formula>IF(RIGHT(TEXT(AM464,"0.#"),1)=".",TRUE,FALSE)</formula>
    </cfRule>
  </conditionalFormatting>
  <conditionalFormatting sqref="AU465">
    <cfRule type="expression" dxfId="2269" priority="1407">
      <formula>IF(RIGHT(TEXT(AU465,"0.#"),1)=".",FALSE,TRUE)</formula>
    </cfRule>
    <cfRule type="expression" dxfId="2268" priority="1408">
      <formula>IF(RIGHT(TEXT(AU465,"0.#"),1)=".",TRUE,FALSE)</formula>
    </cfRule>
  </conditionalFormatting>
  <conditionalFormatting sqref="AU463">
    <cfRule type="expression" dxfId="2267" priority="1411">
      <formula>IF(RIGHT(TEXT(AU463,"0.#"),1)=".",FALSE,TRUE)</formula>
    </cfRule>
    <cfRule type="expression" dxfId="2266" priority="1412">
      <formula>IF(RIGHT(TEXT(AU463,"0.#"),1)=".",TRUE,FALSE)</formula>
    </cfRule>
  </conditionalFormatting>
  <conditionalFormatting sqref="AU464">
    <cfRule type="expression" dxfId="2265" priority="1409">
      <formula>IF(RIGHT(TEXT(AU464,"0.#"),1)=".",FALSE,TRUE)</formula>
    </cfRule>
    <cfRule type="expression" dxfId="2264" priority="1410">
      <formula>IF(RIGHT(TEXT(AU464,"0.#"),1)=".",TRUE,FALSE)</formula>
    </cfRule>
  </conditionalFormatting>
  <conditionalFormatting sqref="AI465">
    <cfRule type="expression" dxfId="2263" priority="1401">
      <formula>IF(RIGHT(TEXT(AI465,"0.#"),1)=".",FALSE,TRUE)</formula>
    </cfRule>
    <cfRule type="expression" dxfId="2262" priority="1402">
      <formula>IF(RIGHT(TEXT(AI465,"0.#"),1)=".",TRUE,FALSE)</formula>
    </cfRule>
  </conditionalFormatting>
  <conditionalFormatting sqref="AI463">
    <cfRule type="expression" dxfId="2261" priority="1405">
      <formula>IF(RIGHT(TEXT(AI463,"0.#"),1)=".",FALSE,TRUE)</formula>
    </cfRule>
    <cfRule type="expression" dxfId="2260" priority="1406">
      <formula>IF(RIGHT(TEXT(AI463,"0.#"),1)=".",TRUE,FALSE)</formula>
    </cfRule>
  </conditionalFormatting>
  <conditionalFormatting sqref="AI464">
    <cfRule type="expression" dxfId="2259" priority="1403">
      <formula>IF(RIGHT(TEXT(AI464,"0.#"),1)=".",FALSE,TRUE)</formula>
    </cfRule>
    <cfRule type="expression" dxfId="2258" priority="1404">
      <formula>IF(RIGHT(TEXT(AI464,"0.#"),1)=".",TRUE,FALSE)</formula>
    </cfRule>
  </conditionalFormatting>
  <conditionalFormatting sqref="AQ463">
    <cfRule type="expression" dxfId="2257" priority="1395">
      <formula>IF(RIGHT(TEXT(AQ463,"0.#"),1)=".",FALSE,TRUE)</formula>
    </cfRule>
    <cfRule type="expression" dxfId="2256" priority="1396">
      <formula>IF(RIGHT(TEXT(AQ463,"0.#"),1)=".",TRUE,FALSE)</formula>
    </cfRule>
  </conditionalFormatting>
  <conditionalFormatting sqref="AQ464">
    <cfRule type="expression" dxfId="2255" priority="1399">
      <formula>IF(RIGHT(TEXT(AQ464,"0.#"),1)=".",FALSE,TRUE)</formula>
    </cfRule>
    <cfRule type="expression" dxfId="2254" priority="1400">
      <formula>IF(RIGHT(TEXT(AQ464,"0.#"),1)=".",TRUE,FALSE)</formula>
    </cfRule>
  </conditionalFormatting>
  <conditionalFormatting sqref="AQ465">
    <cfRule type="expression" dxfId="2253" priority="1397">
      <formula>IF(RIGHT(TEXT(AQ465,"0.#"),1)=".",FALSE,TRUE)</formula>
    </cfRule>
    <cfRule type="expression" dxfId="2252" priority="1398">
      <formula>IF(RIGHT(TEXT(AQ465,"0.#"),1)=".",TRUE,FALSE)</formula>
    </cfRule>
  </conditionalFormatting>
  <conditionalFormatting sqref="AE470">
    <cfRule type="expression" dxfId="2251" priority="1389">
      <formula>IF(RIGHT(TEXT(AE470,"0.#"),1)=".",FALSE,TRUE)</formula>
    </cfRule>
    <cfRule type="expression" dxfId="2250" priority="1390">
      <formula>IF(RIGHT(TEXT(AE470,"0.#"),1)=".",TRUE,FALSE)</formula>
    </cfRule>
  </conditionalFormatting>
  <conditionalFormatting sqref="AE468">
    <cfRule type="expression" dxfId="2249" priority="1393">
      <formula>IF(RIGHT(TEXT(AE468,"0.#"),1)=".",FALSE,TRUE)</formula>
    </cfRule>
    <cfRule type="expression" dxfId="2248" priority="1394">
      <formula>IF(RIGHT(TEXT(AE468,"0.#"),1)=".",TRUE,FALSE)</formula>
    </cfRule>
  </conditionalFormatting>
  <conditionalFormatting sqref="AE469">
    <cfRule type="expression" dxfId="2247" priority="1391">
      <formula>IF(RIGHT(TEXT(AE469,"0.#"),1)=".",FALSE,TRUE)</formula>
    </cfRule>
    <cfRule type="expression" dxfId="2246" priority="1392">
      <formula>IF(RIGHT(TEXT(AE469,"0.#"),1)=".",TRUE,FALSE)</formula>
    </cfRule>
  </conditionalFormatting>
  <conditionalFormatting sqref="AM470">
    <cfRule type="expression" dxfId="2245" priority="1383">
      <formula>IF(RIGHT(TEXT(AM470,"0.#"),1)=".",FALSE,TRUE)</formula>
    </cfRule>
    <cfRule type="expression" dxfId="2244" priority="1384">
      <formula>IF(RIGHT(TEXT(AM470,"0.#"),1)=".",TRUE,FALSE)</formula>
    </cfRule>
  </conditionalFormatting>
  <conditionalFormatting sqref="AM468">
    <cfRule type="expression" dxfId="2243" priority="1387">
      <formula>IF(RIGHT(TEXT(AM468,"0.#"),1)=".",FALSE,TRUE)</formula>
    </cfRule>
    <cfRule type="expression" dxfId="2242" priority="1388">
      <formula>IF(RIGHT(TEXT(AM468,"0.#"),1)=".",TRUE,FALSE)</formula>
    </cfRule>
  </conditionalFormatting>
  <conditionalFormatting sqref="AM469">
    <cfRule type="expression" dxfId="2241" priority="1385">
      <formula>IF(RIGHT(TEXT(AM469,"0.#"),1)=".",FALSE,TRUE)</formula>
    </cfRule>
    <cfRule type="expression" dxfId="2240" priority="1386">
      <formula>IF(RIGHT(TEXT(AM469,"0.#"),1)=".",TRUE,FALSE)</formula>
    </cfRule>
  </conditionalFormatting>
  <conditionalFormatting sqref="AU470">
    <cfRule type="expression" dxfId="2239" priority="1377">
      <formula>IF(RIGHT(TEXT(AU470,"0.#"),1)=".",FALSE,TRUE)</formula>
    </cfRule>
    <cfRule type="expression" dxfId="2238" priority="1378">
      <formula>IF(RIGHT(TEXT(AU470,"0.#"),1)=".",TRUE,FALSE)</formula>
    </cfRule>
  </conditionalFormatting>
  <conditionalFormatting sqref="AU468">
    <cfRule type="expression" dxfId="2237" priority="1381">
      <formula>IF(RIGHT(TEXT(AU468,"0.#"),1)=".",FALSE,TRUE)</formula>
    </cfRule>
    <cfRule type="expression" dxfId="2236" priority="1382">
      <formula>IF(RIGHT(TEXT(AU468,"0.#"),1)=".",TRUE,FALSE)</formula>
    </cfRule>
  </conditionalFormatting>
  <conditionalFormatting sqref="AU469">
    <cfRule type="expression" dxfId="2235" priority="1379">
      <formula>IF(RIGHT(TEXT(AU469,"0.#"),1)=".",FALSE,TRUE)</formula>
    </cfRule>
    <cfRule type="expression" dxfId="2234" priority="1380">
      <formula>IF(RIGHT(TEXT(AU469,"0.#"),1)=".",TRUE,FALSE)</formula>
    </cfRule>
  </conditionalFormatting>
  <conditionalFormatting sqref="AI470">
    <cfRule type="expression" dxfId="2233" priority="1371">
      <formula>IF(RIGHT(TEXT(AI470,"0.#"),1)=".",FALSE,TRUE)</formula>
    </cfRule>
    <cfRule type="expression" dxfId="2232" priority="1372">
      <formula>IF(RIGHT(TEXT(AI470,"0.#"),1)=".",TRUE,FALSE)</formula>
    </cfRule>
  </conditionalFormatting>
  <conditionalFormatting sqref="AI468">
    <cfRule type="expression" dxfId="2231" priority="1375">
      <formula>IF(RIGHT(TEXT(AI468,"0.#"),1)=".",FALSE,TRUE)</formula>
    </cfRule>
    <cfRule type="expression" dxfId="2230" priority="1376">
      <formula>IF(RIGHT(TEXT(AI468,"0.#"),1)=".",TRUE,FALSE)</formula>
    </cfRule>
  </conditionalFormatting>
  <conditionalFormatting sqref="AI469">
    <cfRule type="expression" dxfId="2229" priority="1373">
      <formula>IF(RIGHT(TEXT(AI469,"0.#"),1)=".",FALSE,TRUE)</formula>
    </cfRule>
    <cfRule type="expression" dxfId="2228" priority="1374">
      <formula>IF(RIGHT(TEXT(AI469,"0.#"),1)=".",TRUE,FALSE)</formula>
    </cfRule>
  </conditionalFormatting>
  <conditionalFormatting sqref="AQ468">
    <cfRule type="expression" dxfId="2227" priority="1365">
      <formula>IF(RIGHT(TEXT(AQ468,"0.#"),1)=".",FALSE,TRUE)</formula>
    </cfRule>
    <cfRule type="expression" dxfId="2226" priority="1366">
      <formula>IF(RIGHT(TEXT(AQ468,"0.#"),1)=".",TRUE,FALSE)</formula>
    </cfRule>
  </conditionalFormatting>
  <conditionalFormatting sqref="AQ469">
    <cfRule type="expression" dxfId="2225" priority="1369">
      <formula>IF(RIGHT(TEXT(AQ469,"0.#"),1)=".",FALSE,TRUE)</formula>
    </cfRule>
    <cfRule type="expression" dxfId="2224" priority="1370">
      <formula>IF(RIGHT(TEXT(AQ469,"0.#"),1)=".",TRUE,FALSE)</formula>
    </cfRule>
  </conditionalFormatting>
  <conditionalFormatting sqref="AQ470">
    <cfRule type="expression" dxfId="2223" priority="1367">
      <formula>IF(RIGHT(TEXT(AQ470,"0.#"),1)=".",FALSE,TRUE)</formula>
    </cfRule>
    <cfRule type="expression" dxfId="2222" priority="1368">
      <formula>IF(RIGHT(TEXT(AQ470,"0.#"),1)=".",TRUE,FALSE)</formula>
    </cfRule>
  </conditionalFormatting>
  <conditionalFormatting sqref="AE475">
    <cfRule type="expression" dxfId="2221" priority="1359">
      <formula>IF(RIGHT(TEXT(AE475,"0.#"),1)=".",FALSE,TRUE)</formula>
    </cfRule>
    <cfRule type="expression" dxfId="2220" priority="1360">
      <formula>IF(RIGHT(TEXT(AE475,"0.#"),1)=".",TRUE,FALSE)</formula>
    </cfRule>
  </conditionalFormatting>
  <conditionalFormatting sqref="AE473">
    <cfRule type="expression" dxfId="2219" priority="1363">
      <formula>IF(RIGHT(TEXT(AE473,"0.#"),1)=".",FALSE,TRUE)</formula>
    </cfRule>
    <cfRule type="expression" dxfId="2218" priority="1364">
      <formula>IF(RIGHT(TEXT(AE473,"0.#"),1)=".",TRUE,FALSE)</formula>
    </cfRule>
  </conditionalFormatting>
  <conditionalFormatting sqref="AE474">
    <cfRule type="expression" dxfId="2217" priority="1361">
      <formula>IF(RIGHT(TEXT(AE474,"0.#"),1)=".",FALSE,TRUE)</formula>
    </cfRule>
    <cfRule type="expression" dxfId="2216" priority="1362">
      <formula>IF(RIGHT(TEXT(AE474,"0.#"),1)=".",TRUE,FALSE)</formula>
    </cfRule>
  </conditionalFormatting>
  <conditionalFormatting sqref="AM475">
    <cfRule type="expression" dxfId="2215" priority="1353">
      <formula>IF(RIGHT(TEXT(AM475,"0.#"),1)=".",FALSE,TRUE)</formula>
    </cfRule>
    <cfRule type="expression" dxfId="2214" priority="1354">
      <formula>IF(RIGHT(TEXT(AM475,"0.#"),1)=".",TRUE,FALSE)</formula>
    </cfRule>
  </conditionalFormatting>
  <conditionalFormatting sqref="AM473">
    <cfRule type="expression" dxfId="2213" priority="1357">
      <formula>IF(RIGHT(TEXT(AM473,"0.#"),1)=".",FALSE,TRUE)</formula>
    </cfRule>
    <cfRule type="expression" dxfId="2212" priority="1358">
      <formula>IF(RIGHT(TEXT(AM473,"0.#"),1)=".",TRUE,FALSE)</formula>
    </cfRule>
  </conditionalFormatting>
  <conditionalFormatting sqref="AM474">
    <cfRule type="expression" dxfId="2211" priority="1355">
      <formula>IF(RIGHT(TEXT(AM474,"0.#"),1)=".",FALSE,TRUE)</formula>
    </cfRule>
    <cfRule type="expression" dxfId="2210" priority="1356">
      <formula>IF(RIGHT(TEXT(AM474,"0.#"),1)=".",TRUE,FALSE)</formula>
    </cfRule>
  </conditionalFormatting>
  <conditionalFormatting sqref="AU475">
    <cfRule type="expression" dxfId="2209" priority="1347">
      <formula>IF(RIGHT(TEXT(AU475,"0.#"),1)=".",FALSE,TRUE)</formula>
    </cfRule>
    <cfRule type="expression" dxfId="2208" priority="1348">
      <formula>IF(RIGHT(TEXT(AU475,"0.#"),1)=".",TRUE,FALSE)</formula>
    </cfRule>
  </conditionalFormatting>
  <conditionalFormatting sqref="AU473">
    <cfRule type="expression" dxfId="2207" priority="1351">
      <formula>IF(RIGHT(TEXT(AU473,"0.#"),1)=".",FALSE,TRUE)</formula>
    </cfRule>
    <cfRule type="expression" dxfId="2206" priority="1352">
      <formula>IF(RIGHT(TEXT(AU473,"0.#"),1)=".",TRUE,FALSE)</formula>
    </cfRule>
  </conditionalFormatting>
  <conditionalFormatting sqref="AU474">
    <cfRule type="expression" dxfId="2205" priority="1349">
      <formula>IF(RIGHT(TEXT(AU474,"0.#"),1)=".",FALSE,TRUE)</formula>
    </cfRule>
    <cfRule type="expression" dxfId="2204" priority="1350">
      <formula>IF(RIGHT(TEXT(AU474,"0.#"),1)=".",TRUE,FALSE)</formula>
    </cfRule>
  </conditionalFormatting>
  <conditionalFormatting sqref="AI475">
    <cfRule type="expression" dxfId="2203" priority="1341">
      <formula>IF(RIGHT(TEXT(AI475,"0.#"),1)=".",FALSE,TRUE)</formula>
    </cfRule>
    <cfRule type="expression" dxfId="2202" priority="1342">
      <formula>IF(RIGHT(TEXT(AI475,"0.#"),1)=".",TRUE,FALSE)</formula>
    </cfRule>
  </conditionalFormatting>
  <conditionalFormatting sqref="AI473">
    <cfRule type="expression" dxfId="2201" priority="1345">
      <formula>IF(RIGHT(TEXT(AI473,"0.#"),1)=".",FALSE,TRUE)</formula>
    </cfRule>
    <cfRule type="expression" dxfId="2200" priority="1346">
      <formula>IF(RIGHT(TEXT(AI473,"0.#"),1)=".",TRUE,FALSE)</formula>
    </cfRule>
  </conditionalFormatting>
  <conditionalFormatting sqref="AI474">
    <cfRule type="expression" dxfId="2199" priority="1343">
      <formula>IF(RIGHT(TEXT(AI474,"0.#"),1)=".",FALSE,TRUE)</formula>
    </cfRule>
    <cfRule type="expression" dxfId="2198" priority="1344">
      <formula>IF(RIGHT(TEXT(AI474,"0.#"),1)=".",TRUE,FALSE)</formula>
    </cfRule>
  </conditionalFormatting>
  <conditionalFormatting sqref="AQ473">
    <cfRule type="expression" dxfId="2197" priority="1335">
      <formula>IF(RIGHT(TEXT(AQ473,"0.#"),1)=".",FALSE,TRUE)</formula>
    </cfRule>
    <cfRule type="expression" dxfId="2196" priority="1336">
      <formula>IF(RIGHT(TEXT(AQ473,"0.#"),1)=".",TRUE,FALSE)</formula>
    </cfRule>
  </conditionalFormatting>
  <conditionalFormatting sqref="AQ474">
    <cfRule type="expression" dxfId="2195" priority="1339">
      <formula>IF(RIGHT(TEXT(AQ474,"0.#"),1)=".",FALSE,TRUE)</formula>
    </cfRule>
    <cfRule type="expression" dxfId="2194" priority="1340">
      <formula>IF(RIGHT(TEXT(AQ474,"0.#"),1)=".",TRUE,FALSE)</formula>
    </cfRule>
  </conditionalFormatting>
  <conditionalFormatting sqref="AQ475">
    <cfRule type="expression" dxfId="2193" priority="1337">
      <formula>IF(RIGHT(TEXT(AQ475,"0.#"),1)=".",FALSE,TRUE)</formula>
    </cfRule>
    <cfRule type="expression" dxfId="2192" priority="1338">
      <formula>IF(RIGHT(TEXT(AQ475,"0.#"),1)=".",TRUE,FALSE)</formula>
    </cfRule>
  </conditionalFormatting>
  <conditionalFormatting sqref="AE480">
    <cfRule type="expression" dxfId="2191" priority="1329">
      <formula>IF(RIGHT(TEXT(AE480,"0.#"),1)=".",FALSE,TRUE)</formula>
    </cfRule>
    <cfRule type="expression" dxfId="2190" priority="1330">
      <formula>IF(RIGHT(TEXT(AE480,"0.#"),1)=".",TRUE,FALSE)</formula>
    </cfRule>
  </conditionalFormatting>
  <conditionalFormatting sqref="AE478">
    <cfRule type="expression" dxfId="2189" priority="1333">
      <formula>IF(RIGHT(TEXT(AE478,"0.#"),1)=".",FALSE,TRUE)</formula>
    </cfRule>
    <cfRule type="expression" dxfId="2188" priority="1334">
      <formula>IF(RIGHT(TEXT(AE478,"0.#"),1)=".",TRUE,FALSE)</formula>
    </cfRule>
  </conditionalFormatting>
  <conditionalFormatting sqref="AE479">
    <cfRule type="expression" dxfId="2187" priority="1331">
      <formula>IF(RIGHT(TEXT(AE479,"0.#"),1)=".",FALSE,TRUE)</formula>
    </cfRule>
    <cfRule type="expression" dxfId="2186" priority="1332">
      <formula>IF(RIGHT(TEXT(AE479,"0.#"),1)=".",TRUE,FALSE)</formula>
    </cfRule>
  </conditionalFormatting>
  <conditionalFormatting sqref="AM480">
    <cfRule type="expression" dxfId="2185" priority="1323">
      <formula>IF(RIGHT(TEXT(AM480,"0.#"),1)=".",FALSE,TRUE)</formula>
    </cfRule>
    <cfRule type="expression" dxfId="2184" priority="1324">
      <formula>IF(RIGHT(TEXT(AM480,"0.#"),1)=".",TRUE,FALSE)</formula>
    </cfRule>
  </conditionalFormatting>
  <conditionalFormatting sqref="AM478">
    <cfRule type="expression" dxfId="2183" priority="1327">
      <formula>IF(RIGHT(TEXT(AM478,"0.#"),1)=".",FALSE,TRUE)</formula>
    </cfRule>
    <cfRule type="expression" dxfId="2182" priority="1328">
      <formula>IF(RIGHT(TEXT(AM478,"0.#"),1)=".",TRUE,FALSE)</formula>
    </cfRule>
  </conditionalFormatting>
  <conditionalFormatting sqref="AM479">
    <cfRule type="expression" dxfId="2181" priority="1325">
      <formula>IF(RIGHT(TEXT(AM479,"0.#"),1)=".",FALSE,TRUE)</formula>
    </cfRule>
    <cfRule type="expression" dxfId="2180" priority="1326">
      <formula>IF(RIGHT(TEXT(AM479,"0.#"),1)=".",TRUE,FALSE)</formula>
    </cfRule>
  </conditionalFormatting>
  <conditionalFormatting sqref="AU480">
    <cfRule type="expression" dxfId="2179" priority="1317">
      <formula>IF(RIGHT(TEXT(AU480,"0.#"),1)=".",FALSE,TRUE)</formula>
    </cfRule>
    <cfRule type="expression" dxfId="2178" priority="1318">
      <formula>IF(RIGHT(TEXT(AU480,"0.#"),1)=".",TRUE,FALSE)</formula>
    </cfRule>
  </conditionalFormatting>
  <conditionalFormatting sqref="AU478">
    <cfRule type="expression" dxfId="2177" priority="1321">
      <formula>IF(RIGHT(TEXT(AU478,"0.#"),1)=".",FALSE,TRUE)</formula>
    </cfRule>
    <cfRule type="expression" dxfId="2176" priority="1322">
      <formula>IF(RIGHT(TEXT(AU478,"0.#"),1)=".",TRUE,FALSE)</formula>
    </cfRule>
  </conditionalFormatting>
  <conditionalFormatting sqref="AU479">
    <cfRule type="expression" dxfId="2175" priority="1319">
      <formula>IF(RIGHT(TEXT(AU479,"0.#"),1)=".",FALSE,TRUE)</formula>
    </cfRule>
    <cfRule type="expression" dxfId="2174" priority="1320">
      <formula>IF(RIGHT(TEXT(AU479,"0.#"),1)=".",TRUE,FALSE)</formula>
    </cfRule>
  </conditionalFormatting>
  <conditionalFormatting sqref="AI480">
    <cfRule type="expression" dxfId="2173" priority="1311">
      <formula>IF(RIGHT(TEXT(AI480,"0.#"),1)=".",FALSE,TRUE)</formula>
    </cfRule>
    <cfRule type="expression" dxfId="2172" priority="1312">
      <formula>IF(RIGHT(TEXT(AI480,"0.#"),1)=".",TRUE,FALSE)</formula>
    </cfRule>
  </conditionalFormatting>
  <conditionalFormatting sqref="AI478">
    <cfRule type="expression" dxfId="2171" priority="1315">
      <formula>IF(RIGHT(TEXT(AI478,"0.#"),1)=".",FALSE,TRUE)</formula>
    </cfRule>
    <cfRule type="expression" dxfId="2170" priority="1316">
      <formula>IF(RIGHT(TEXT(AI478,"0.#"),1)=".",TRUE,FALSE)</formula>
    </cfRule>
  </conditionalFormatting>
  <conditionalFormatting sqref="AI479">
    <cfRule type="expression" dxfId="2169" priority="1313">
      <formula>IF(RIGHT(TEXT(AI479,"0.#"),1)=".",FALSE,TRUE)</formula>
    </cfRule>
    <cfRule type="expression" dxfId="2168" priority="1314">
      <formula>IF(RIGHT(TEXT(AI479,"0.#"),1)=".",TRUE,FALSE)</formula>
    </cfRule>
  </conditionalFormatting>
  <conditionalFormatting sqref="AQ478">
    <cfRule type="expression" dxfId="2167" priority="1305">
      <formula>IF(RIGHT(TEXT(AQ478,"0.#"),1)=".",FALSE,TRUE)</formula>
    </cfRule>
    <cfRule type="expression" dxfId="2166" priority="1306">
      <formula>IF(RIGHT(TEXT(AQ478,"0.#"),1)=".",TRUE,FALSE)</formula>
    </cfRule>
  </conditionalFormatting>
  <conditionalFormatting sqref="AQ479">
    <cfRule type="expression" dxfId="2165" priority="1309">
      <formula>IF(RIGHT(TEXT(AQ479,"0.#"),1)=".",FALSE,TRUE)</formula>
    </cfRule>
    <cfRule type="expression" dxfId="2164" priority="1310">
      <formula>IF(RIGHT(TEXT(AQ479,"0.#"),1)=".",TRUE,FALSE)</formula>
    </cfRule>
  </conditionalFormatting>
  <conditionalFormatting sqref="AQ480">
    <cfRule type="expression" dxfId="2163" priority="1307">
      <formula>IF(RIGHT(TEXT(AQ480,"0.#"),1)=".",FALSE,TRUE)</formula>
    </cfRule>
    <cfRule type="expression" dxfId="2162" priority="1308">
      <formula>IF(RIGHT(TEXT(AQ480,"0.#"),1)=".",TRUE,FALSE)</formula>
    </cfRule>
  </conditionalFormatting>
  <conditionalFormatting sqref="AM47">
    <cfRule type="expression" dxfId="2161" priority="1599">
      <formula>IF(RIGHT(TEXT(AM47,"0.#"),1)=".",FALSE,TRUE)</formula>
    </cfRule>
    <cfRule type="expression" dxfId="2160" priority="1600">
      <formula>IF(RIGHT(TEXT(AM47,"0.#"),1)=".",TRUE,FALSE)</formula>
    </cfRule>
  </conditionalFormatting>
  <conditionalFormatting sqref="AI46">
    <cfRule type="expression" dxfId="2159" priority="1603">
      <formula>IF(RIGHT(TEXT(AI46,"0.#"),1)=".",FALSE,TRUE)</formula>
    </cfRule>
    <cfRule type="expression" dxfId="2158" priority="1604">
      <formula>IF(RIGHT(TEXT(AI46,"0.#"),1)=".",TRUE,FALSE)</formula>
    </cfRule>
  </conditionalFormatting>
  <conditionalFormatting sqref="AM46">
    <cfRule type="expression" dxfId="2157" priority="1601">
      <formula>IF(RIGHT(TEXT(AM46,"0.#"),1)=".",FALSE,TRUE)</formula>
    </cfRule>
    <cfRule type="expression" dxfId="2156" priority="1602">
      <formula>IF(RIGHT(TEXT(AM46,"0.#"),1)=".",TRUE,FALSE)</formula>
    </cfRule>
  </conditionalFormatting>
  <conditionalFormatting sqref="AU46:AU48">
    <cfRule type="expression" dxfId="2155" priority="1593">
      <formula>IF(RIGHT(TEXT(AU46,"0.#"),1)=".",FALSE,TRUE)</formula>
    </cfRule>
    <cfRule type="expression" dxfId="2154" priority="1594">
      <formula>IF(RIGHT(TEXT(AU46,"0.#"),1)=".",TRUE,FALSE)</formula>
    </cfRule>
  </conditionalFormatting>
  <conditionalFormatting sqref="AM48">
    <cfRule type="expression" dxfId="2153" priority="1597">
      <formula>IF(RIGHT(TEXT(AM48,"0.#"),1)=".",FALSE,TRUE)</formula>
    </cfRule>
    <cfRule type="expression" dxfId="2152" priority="1598">
      <formula>IF(RIGHT(TEXT(AM48,"0.#"),1)=".",TRUE,FALSE)</formula>
    </cfRule>
  </conditionalFormatting>
  <conditionalFormatting sqref="AQ46:AQ48">
    <cfRule type="expression" dxfId="2151" priority="1595">
      <formula>IF(RIGHT(TEXT(AQ46,"0.#"),1)=".",FALSE,TRUE)</formula>
    </cfRule>
    <cfRule type="expression" dxfId="2150" priority="1596">
      <formula>IF(RIGHT(TEXT(AQ46,"0.#"),1)=".",TRUE,FALSE)</formula>
    </cfRule>
  </conditionalFormatting>
  <conditionalFormatting sqref="AE146:AE147 AI146:AI147 AM146:AM147 AQ146:AQ147 AU146:AU147">
    <cfRule type="expression" dxfId="2149" priority="1587">
      <formula>IF(RIGHT(TEXT(AE146,"0.#"),1)=".",FALSE,TRUE)</formula>
    </cfRule>
    <cfRule type="expression" dxfId="2148" priority="1588">
      <formula>IF(RIGHT(TEXT(AE146,"0.#"),1)=".",TRUE,FALSE)</formula>
    </cfRule>
  </conditionalFormatting>
  <conditionalFormatting sqref="AE138:AE139 AI138:AI139 AM138:AM139 AQ138:AQ139 AU138:AU139">
    <cfRule type="expression" dxfId="2147" priority="1591">
      <formula>IF(RIGHT(TEXT(AE138,"0.#"),1)=".",FALSE,TRUE)</formula>
    </cfRule>
    <cfRule type="expression" dxfId="2146" priority="1592">
      <formula>IF(RIGHT(TEXT(AE138,"0.#"),1)=".",TRUE,FALSE)</formula>
    </cfRule>
  </conditionalFormatting>
  <conditionalFormatting sqref="AE142:AE143 AI142:AI143 AM142:AM143 AQ142:AQ143 AU142:AU143">
    <cfRule type="expression" dxfId="2145" priority="1589">
      <formula>IF(RIGHT(TEXT(AE142,"0.#"),1)=".",FALSE,TRUE)</formula>
    </cfRule>
    <cfRule type="expression" dxfId="2144" priority="1590">
      <formula>IF(RIGHT(TEXT(AE142,"0.#"),1)=".",TRUE,FALSE)</formula>
    </cfRule>
  </conditionalFormatting>
  <conditionalFormatting sqref="AE198:AE199 AI198:AI199 AM198:AM199 AQ198:AQ199 AU198:AU199">
    <cfRule type="expression" dxfId="2143" priority="1581">
      <formula>IF(RIGHT(TEXT(AE198,"0.#"),1)=".",FALSE,TRUE)</formula>
    </cfRule>
    <cfRule type="expression" dxfId="2142" priority="1582">
      <formula>IF(RIGHT(TEXT(AE198,"0.#"),1)=".",TRUE,FALSE)</formula>
    </cfRule>
  </conditionalFormatting>
  <conditionalFormatting sqref="AE150:AE151 AI150:AI151 AM150:AM151 AQ150:AQ151 AU150:AU151">
    <cfRule type="expression" dxfId="2141" priority="1585">
      <formula>IF(RIGHT(TEXT(AE150,"0.#"),1)=".",FALSE,TRUE)</formula>
    </cfRule>
    <cfRule type="expression" dxfId="2140" priority="1586">
      <formula>IF(RIGHT(TEXT(AE150,"0.#"),1)=".",TRUE,FALSE)</formula>
    </cfRule>
  </conditionalFormatting>
  <conditionalFormatting sqref="AE194:AE195 AI194:AI195 AM194:AM195 AQ194:AQ195 AU194:AU195">
    <cfRule type="expression" dxfId="2139" priority="1583">
      <formula>IF(RIGHT(TEXT(AE194,"0.#"),1)=".",FALSE,TRUE)</formula>
    </cfRule>
    <cfRule type="expression" dxfId="2138" priority="1584">
      <formula>IF(RIGHT(TEXT(AE194,"0.#"),1)=".",TRUE,FALSE)</formula>
    </cfRule>
  </conditionalFormatting>
  <conditionalFormatting sqref="AE210:AE211 AI210:AI211 AM210:AM211 AQ210:AQ211 AU210:AU211">
    <cfRule type="expression" dxfId="2137" priority="1575">
      <formula>IF(RIGHT(TEXT(AE210,"0.#"),1)=".",FALSE,TRUE)</formula>
    </cfRule>
    <cfRule type="expression" dxfId="2136" priority="1576">
      <formula>IF(RIGHT(TEXT(AE210,"0.#"),1)=".",TRUE,FALSE)</formula>
    </cfRule>
  </conditionalFormatting>
  <conditionalFormatting sqref="AE202:AE203 AI202:AI203 AM202:AM203 AQ202:AQ203 AU202:AU203">
    <cfRule type="expression" dxfId="2135" priority="1579">
      <formula>IF(RIGHT(TEXT(AE202,"0.#"),1)=".",FALSE,TRUE)</formula>
    </cfRule>
    <cfRule type="expression" dxfId="2134" priority="1580">
      <formula>IF(RIGHT(TEXT(AE202,"0.#"),1)=".",TRUE,FALSE)</formula>
    </cfRule>
  </conditionalFormatting>
  <conditionalFormatting sqref="AE206:AE207 AI206:AI207 AM206:AM207 AQ206:AQ207 AU206:AU207">
    <cfRule type="expression" dxfId="2133" priority="1577">
      <formula>IF(RIGHT(TEXT(AE206,"0.#"),1)=".",FALSE,TRUE)</formula>
    </cfRule>
    <cfRule type="expression" dxfId="2132" priority="1578">
      <formula>IF(RIGHT(TEXT(AE206,"0.#"),1)=".",TRUE,FALSE)</formula>
    </cfRule>
  </conditionalFormatting>
  <conditionalFormatting sqref="AE262:AE263 AI262:AI263 AM262:AM263 AQ262:AQ263 AU262:AU263">
    <cfRule type="expression" dxfId="2131" priority="1569">
      <formula>IF(RIGHT(TEXT(AE262,"0.#"),1)=".",FALSE,TRUE)</formula>
    </cfRule>
    <cfRule type="expression" dxfId="2130" priority="1570">
      <formula>IF(RIGHT(TEXT(AE262,"0.#"),1)=".",TRUE,FALSE)</formula>
    </cfRule>
  </conditionalFormatting>
  <conditionalFormatting sqref="AE254:AE255 AI254:AI255 AM254:AM255 AQ254:AQ255 AU254:AU255">
    <cfRule type="expression" dxfId="2129" priority="1573">
      <formula>IF(RIGHT(TEXT(AE254,"0.#"),1)=".",FALSE,TRUE)</formula>
    </cfRule>
    <cfRule type="expression" dxfId="2128" priority="1574">
      <formula>IF(RIGHT(TEXT(AE254,"0.#"),1)=".",TRUE,FALSE)</formula>
    </cfRule>
  </conditionalFormatting>
  <conditionalFormatting sqref="AE258:AE259 AI258:AI259 AM258:AM259 AQ258:AQ259 AU258:AU259">
    <cfRule type="expression" dxfId="2127" priority="1571">
      <formula>IF(RIGHT(TEXT(AE258,"0.#"),1)=".",FALSE,TRUE)</formula>
    </cfRule>
    <cfRule type="expression" dxfId="2126" priority="1572">
      <formula>IF(RIGHT(TEXT(AE258,"0.#"),1)=".",TRUE,FALSE)</formula>
    </cfRule>
  </conditionalFormatting>
  <conditionalFormatting sqref="AE314:AE315 AI314:AI315 AM314:AM315 AQ314:AQ315 AU314:AU315">
    <cfRule type="expression" dxfId="2125" priority="1563">
      <formula>IF(RIGHT(TEXT(AE314,"0.#"),1)=".",FALSE,TRUE)</formula>
    </cfRule>
    <cfRule type="expression" dxfId="2124" priority="1564">
      <formula>IF(RIGHT(TEXT(AE314,"0.#"),1)=".",TRUE,FALSE)</formula>
    </cfRule>
  </conditionalFormatting>
  <conditionalFormatting sqref="AE266:AE267 AI266:AI267 AM266:AM267 AQ266:AQ267 AU266:AU267">
    <cfRule type="expression" dxfId="2123" priority="1567">
      <formula>IF(RIGHT(TEXT(AE266,"0.#"),1)=".",FALSE,TRUE)</formula>
    </cfRule>
    <cfRule type="expression" dxfId="2122" priority="1568">
      <formula>IF(RIGHT(TEXT(AE266,"0.#"),1)=".",TRUE,FALSE)</formula>
    </cfRule>
  </conditionalFormatting>
  <conditionalFormatting sqref="AE270:AE271 AI270:AI271 AM270:AM271 AQ270:AQ271 AU270:AU271">
    <cfRule type="expression" dxfId="2121" priority="1565">
      <formula>IF(RIGHT(TEXT(AE270,"0.#"),1)=".",FALSE,TRUE)</formula>
    </cfRule>
    <cfRule type="expression" dxfId="2120" priority="1566">
      <formula>IF(RIGHT(TEXT(AE270,"0.#"),1)=".",TRUE,FALSE)</formula>
    </cfRule>
  </conditionalFormatting>
  <conditionalFormatting sqref="AE326:AE327 AI326:AI327 AM326:AM327 AQ326:AQ327 AU326:AU327">
    <cfRule type="expression" dxfId="2119" priority="1557">
      <formula>IF(RIGHT(TEXT(AE326,"0.#"),1)=".",FALSE,TRUE)</formula>
    </cfRule>
    <cfRule type="expression" dxfId="2118" priority="1558">
      <formula>IF(RIGHT(TEXT(AE326,"0.#"),1)=".",TRUE,FALSE)</formula>
    </cfRule>
  </conditionalFormatting>
  <conditionalFormatting sqref="AE318:AE319 AI318:AI319 AM318:AM319 AQ318:AQ319 AU318:AU319">
    <cfRule type="expression" dxfId="2117" priority="1561">
      <formula>IF(RIGHT(TEXT(AE318,"0.#"),1)=".",FALSE,TRUE)</formula>
    </cfRule>
    <cfRule type="expression" dxfId="2116" priority="1562">
      <formula>IF(RIGHT(TEXT(AE318,"0.#"),1)=".",TRUE,FALSE)</formula>
    </cfRule>
  </conditionalFormatting>
  <conditionalFormatting sqref="AE322:AE323 AI322:AI323 AM322:AM323 AQ322:AQ323 AU322:AU323">
    <cfRule type="expression" dxfId="2115" priority="1559">
      <formula>IF(RIGHT(TEXT(AE322,"0.#"),1)=".",FALSE,TRUE)</formula>
    </cfRule>
    <cfRule type="expression" dxfId="2114" priority="1560">
      <formula>IF(RIGHT(TEXT(AE322,"0.#"),1)=".",TRUE,FALSE)</formula>
    </cfRule>
  </conditionalFormatting>
  <conditionalFormatting sqref="AE378:AE379 AI378:AI379 AM378:AM379 AQ378:AQ379 AU378:AU379">
    <cfRule type="expression" dxfId="2113" priority="1551">
      <formula>IF(RIGHT(TEXT(AE378,"0.#"),1)=".",FALSE,TRUE)</formula>
    </cfRule>
    <cfRule type="expression" dxfId="2112" priority="1552">
      <formula>IF(RIGHT(TEXT(AE378,"0.#"),1)=".",TRUE,FALSE)</formula>
    </cfRule>
  </conditionalFormatting>
  <conditionalFormatting sqref="AE330:AE331 AI330:AI331 AM330:AM331 AQ330:AQ331 AU330:AU331">
    <cfRule type="expression" dxfId="2111" priority="1555">
      <formula>IF(RIGHT(TEXT(AE330,"0.#"),1)=".",FALSE,TRUE)</formula>
    </cfRule>
    <cfRule type="expression" dxfId="2110" priority="1556">
      <formula>IF(RIGHT(TEXT(AE330,"0.#"),1)=".",TRUE,FALSE)</formula>
    </cfRule>
  </conditionalFormatting>
  <conditionalFormatting sqref="AE374:AE375 AI374:AI375 AM374:AM375 AQ374:AQ375 AU374:AU375">
    <cfRule type="expression" dxfId="2109" priority="1553">
      <formula>IF(RIGHT(TEXT(AE374,"0.#"),1)=".",FALSE,TRUE)</formula>
    </cfRule>
    <cfRule type="expression" dxfId="2108" priority="1554">
      <formula>IF(RIGHT(TEXT(AE374,"0.#"),1)=".",TRUE,FALSE)</formula>
    </cfRule>
  </conditionalFormatting>
  <conditionalFormatting sqref="AE390:AE391 AI390:AI391 AM390:AM391 AQ390:AQ391 AU390:AU391">
    <cfRule type="expression" dxfId="2107" priority="1545">
      <formula>IF(RIGHT(TEXT(AE390,"0.#"),1)=".",FALSE,TRUE)</formula>
    </cfRule>
    <cfRule type="expression" dxfId="2106" priority="1546">
      <formula>IF(RIGHT(TEXT(AE390,"0.#"),1)=".",TRUE,FALSE)</formula>
    </cfRule>
  </conditionalFormatting>
  <conditionalFormatting sqref="AE382:AE383 AI382:AI383 AM382:AM383 AQ382:AQ383 AU382:AU383">
    <cfRule type="expression" dxfId="2105" priority="1549">
      <formula>IF(RIGHT(TEXT(AE382,"0.#"),1)=".",FALSE,TRUE)</formula>
    </cfRule>
    <cfRule type="expression" dxfId="2104" priority="1550">
      <formula>IF(RIGHT(TEXT(AE382,"0.#"),1)=".",TRUE,FALSE)</formula>
    </cfRule>
  </conditionalFormatting>
  <conditionalFormatting sqref="AE386:AE387 AI386:AI387 AM386:AM387 AQ386:AQ387 AU386:AU387">
    <cfRule type="expression" dxfId="2103" priority="1547">
      <formula>IF(RIGHT(TEXT(AE386,"0.#"),1)=".",FALSE,TRUE)</formula>
    </cfRule>
    <cfRule type="expression" dxfId="2102" priority="1548">
      <formula>IF(RIGHT(TEXT(AE386,"0.#"),1)=".",TRUE,FALSE)</formula>
    </cfRule>
  </conditionalFormatting>
  <conditionalFormatting sqref="AE440">
    <cfRule type="expression" dxfId="2101" priority="1539">
      <formula>IF(RIGHT(TEXT(AE440,"0.#"),1)=".",FALSE,TRUE)</formula>
    </cfRule>
    <cfRule type="expression" dxfId="2100" priority="1540">
      <formula>IF(RIGHT(TEXT(AE440,"0.#"),1)=".",TRUE,FALSE)</formula>
    </cfRule>
  </conditionalFormatting>
  <conditionalFormatting sqref="AE438">
    <cfRule type="expression" dxfId="2099" priority="1543">
      <formula>IF(RIGHT(TEXT(AE438,"0.#"),1)=".",FALSE,TRUE)</formula>
    </cfRule>
    <cfRule type="expression" dxfId="2098" priority="1544">
      <formula>IF(RIGHT(TEXT(AE438,"0.#"),1)=".",TRUE,FALSE)</formula>
    </cfRule>
  </conditionalFormatting>
  <conditionalFormatting sqref="AE439">
    <cfRule type="expression" dxfId="2097" priority="1541">
      <formula>IF(RIGHT(TEXT(AE439,"0.#"),1)=".",FALSE,TRUE)</formula>
    </cfRule>
    <cfRule type="expression" dxfId="2096" priority="1542">
      <formula>IF(RIGHT(TEXT(AE439,"0.#"),1)=".",TRUE,FALSE)</formula>
    </cfRule>
  </conditionalFormatting>
  <conditionalFormatting sqref="AM440">
    <cfRule type="expression" dxfId="2095" priority="1533">
      <formula>IF(RIGHT(TEXT(AM440,"0.#"),1)=".",FALSE,TRUE)</formula>
    </cfRule>
    <cfRule type="expression" dxfId="2094" priority="1534">
      <formula>IF(RIGHT(TEXT(AM440,"0.#"),1)=".",TRUE,FALSE)</formula>
    </cfRule>
  </conditionalFormatting>
  <conditionalFormatting sqref="AM438">
    <cfRule type="expression" dxfId="2093" priority="1537">
      <formula>IF(RIGHT(TEXT(AM438,"0.#"),1)=".",FALSE,TRUE)</formula>
    </cfRule>
    <cfRule type="expression" dxfId="2092" priority="1538">
      <formula>IF(RIGHT(TEXT(AM438,"0.#"),1)=".",TRUE,FALSE)</formula>
    </cfRule>
  </conditionalFormatting>
  <conditionalFormatting sqref="AM439">
    <cfRule type="expression" dxfId="2091" priority="1535">
      <formula>IF(RIGHT(TEXT(AM439,"0.#"),1)=".",FALSE,TRUE)</formula>
    </cfRule>
    <cfRule type="expression" dxfId="2090" priority="1536">
      <formula>IF(RIGHT(TEXT(AM439,"0.#"),1)=".",TRUE,FALSE)</formula>
    </cfRule>
  </conditionalFormatting>
  <conditionalFormatting sqref="AU440">
    <cfRule type="expression" dxfId="2089" priority="1527">
      <formula>IF(RIGHT(TEXT(AU440,"0.#"),1)=".",FALSE,TRUE)</formula>
    </cfRule>
    <cfRule type="expression" dxfId="2088" priority="1528">
      <formula>IF(RIGHT(TEXT(AU440,"0.#"),1)=".",TRUE,FALSE)</formula>
    </cfRule>
  </conditionalFormatting>
  <conditionalFormatting sqref="AU438">
    <cfRule type="expression" dxfId="2087" priority="1531">
      <formula>IF(RIGHT(TEXT(AU438,"0.#"),1)=".",FALSE,TRUE)</formula>
    </cfRule>
    <cfRule type="expression" dxfId="2086" priority="1532">
      <formula>IF(RIGHT(TEXT(AU438,"0.#"),1)=".",TRUE,FALSE)</formula>
    </cfRule>
  </conditionalFormatting>
  <conditionalFormatting sqref="AU439">
    <cfRule type="expression" dxfId="2085" priority="1529">
      <formula>IF(RIGHT(TEXT(AU439,"0.#"),1)=".",FALSE,TRUE)</formula>
    </cfRule>
    <cfRule type="expression" dxfId="2084" priority="1530">
      <formula>IF(RIGHT(TEXT(AU439,"0.#"),1)=".",TRUE,FALSE)</formula>
    </cfRule>
  </conditionalFormatting>
  <conditionalFormatting sqref="AI440">
    <cfRule type="expression" dxfId="2083" priority="1521">
      <formula>IF(RIGHT(TEXT(AI440,"0.#"),1)=".",FALSE,TRUE)</formula>
    </cfRule>
    <cfRule type="expression" dxfId="2082" priority="1522">
      <formula>IF(RIGHT(TEXT(AI440,"0.#"),1)=".",TRUE,FALSE)</formula>
    </cfRule>
  </conditionalFormatting>
  <conditionalFormatting sqref="AI438">
    <cfRule type="expression" dxfId="2081" priority="1525">
      <formula>IF(RIGHT(TEXT(AI438,"0.#"),1)=".",FALSE,TRUE)</formula>
    </cfRule>
    <cfRule type="expression" dxfId="2080" priority="1526">
      <formula>IF(RIGHT(TEXT(AI438,"0.#"),1)=".",TRUE,FALSE)</formula>
    </cfRule>
  </conditionalFormatting>
  <conditionalFormatting sqref="AI439">
    <cfRule type="expression" dxfId="2079" priority="1523">
      <formula>IF(RIGHT(TEXT(AI439,"0.#"),1)=".",FALSE,TRUE)</formula>
    </cfRule>
    <cfRule type="expression" dxfId="2078" priority="1524">
      <formula>IF(RIGHT(TEXT(AI439,"0.#"),1)=".",TRUE,FALSE)</formula>
    </cfRule>
  </conditionalFormatting>
  <conditionalFormatting sqref="AQ438">
    <cfRule type="expression" dxfId="2077" priority="1515">
      <formula>IF(RIGHT(TEXT(AQ438,"0.#"),1)=".",FALSE,TRUE)</formula>
    </cfRule>
    <cfRule type="expression" dxfId="2076" priority="1516">
      <formula>IF(RIGHT(TEXT(AQ438,"0.#"),1)=".",TRUE,FALSE)</formula>
    </cfRule>
  </conditionalFormatting>
  <conditionalFormatting sqref="AQ439">
    <cfRule type="expression" dxfId="2075" priority="1519">
      <formula>IF(RIGHT(TEXT(AQ439,"0.#"),1)=".",FALSE,TRUE)</formula>
    </cfRule>
    <cfRule type="expression" dxfId="2074" priority="1520">
      <formula>IF(RIGHT(TEXT(AQ439,"0.#"),1)=".",TRUE,FALSE)</formula>
    </cfRule>
  </conditionalFormatting>
  <conditionalFormatting sqref="AQ440">
    <cfRule type="expression" dxfId="2073" priority="1517">
      <formula>IF(RIGHT(TEXT(AQ440,"0.#"),1)=".",FALSE,TRUE)</formula>
    </cfRule>
    <cfRule type="expression" dxfId="2072" priority="1518">
      <formula>IF(RIGHT(TEXT(AQ440,"0.#"),1)=".",TRUE,FALSE)</formula>
    </cfRule>
  </conditionalFormatting>
  <conditionalFormatting sqref="AE445">
    <cfRule type="expression" dxfId="2071" priority="1509">
      <formula>IF(RIGHT(TEXT(AE445,"0.#"),1)=".",FALSE,TRUE)</formula>
    </cfRule>
    <cfRule type="expression" dxfId="2070" priority="1510">
      <formula>IF(RIGHT(TEXT(AE445,"0.#"),1)=".",TRUE,FALSE)</formula>
    </cfRule>
  </conditionalFormatting>
  <conditionalFormatting sqref="AE443">
    <cfRule type="expression" dxfId="2069" priority="1513">
      <formula>IF(RIGHT(TEXT(AE443,"0.#"),1)=".",FALSE,TRUE)</formula>
    </cfRule>
    <cfRule type="expression" dxfId="2068" priority="1514">
      <formula>IF(RIGHT(TEXT(AE443,"0.#"),1)=".",TRUE,FALSE)</formula>
    </cfRule>
  </conditionalFormatting>
  <conditionalFormatting sqref="AE444">
    <cfRule type="expression" dxfId="2067" priority="1511">
      <formula>IF(RIGHT(TEXT(AE444,"0.#"),1)=".",FALSE,TRUE)</formula>
    </cfRule>
    <cfRule type="expression" dxfId="2066" priority="1512">
      <formula>IF(RIGHT(TEXT(AE444,"0.#"),1)=".",TRUE,FALSE)</formula>
    </cfRule>
  </conditionalFormatting>
  <conditionalFormatting sqref="AM445">
    <cfRule type="expression" dxfId="2065" priority="1503">
      <formula>IF(RIGHT(TEXT(AM445,"0.#"),1)=".",FALSE,TRUE)</formula>
    </cfRule>
    <cfRule type="expression" dxfId="2064" priority="1504">
      <formula>IF(RIGHT(TEXT(AM445,"0.#"),1)=".",TRUE,FALSE)</formula>
    </cfRule>
  </conditionalFormatting>
  <conditionalFormatting sqref="AM443">
    <cfRule type="expression" dxfId="2063" priority="1507">
      <formula>IF(RIGHT(TEXT(AM443,"0.#"),1)=".",FALSE,TRUE)</formula>
    </cfRule>
    <cfRule type="expression" dxfId="2062" priority="1508">
      <formula>IF(RIGHT(TEXT(AM443,"0.#"),1)=".",TRUE,FALSE)</formula>
    </cfRule>
  </conditionalFormatting>
  <conditionalFormatting sqref="AM444">
    <cfRule type="expression" dxfId="2061" priority="1505">
      <formula>IF(RIGHT(TEXT(AM444,"0.#"),1)=".",FALSE,TRUE)</formula>
    </cfRule>
    <cfRule type="expression" dxfId="2060" priority="1506">
      <formula>IF(RIGHT(TEXT(AM444,"0.#"),1)=".",TRUE,FALSE)</formula>
    </cfRule>
  </conditionalFormatting>
  <conditionalFormatting sqref="AU445">
    <cfRule type="expression" dxfId="2059" priority="1497">
      <formula>IF(RIGHT(TEXT(AU445,"0.#"),1)=".",FALSE,TRUE)</formula>
    </cfRule>
    <cfRule type="expression" dxfId="2058" priority="1498">
      <formula>IF(RIGHT(TEXT(AU445,"0.#"),1)=".",TRUE,FALSE)</formula>
    </cfRule>
  </conditionalFormatting>
  <conditionalFormatting sqref="AU443">
    <cfRule type="expression" dxfId="2057" priority="1501">
      <formula>IF(RIGHT(TEXT(AU443,"0.#"),1)=".",FALSE,TRUE)</formula>
    </cfRule>
    <cfRule type="expression" dxfId="2056" priority="1502">
      <formula>IF(RIGHT(TEXT(AU443,"0.#"),1)=".",TRUE,FALSE)</formula>
    </cfRule>
  </conditionalFormatting>
  <conditionalFormatting sqref="AU444">
    <cfRule type="expression" dxfId="2055" priority="1499">
      <formula>IF(RIGHT(TEXT(AU444,"0.#"),1)=".",FALSE,TRUE)</formula>
    </cfRule>
    <cfRule type="expression" dxfId="2054" priority="1500">
      <formula>IF(RIGHT(TEXT(AU444,"0.#"),1)=".",TRUE,FALSE)</formula>
    </cfRule>
  </conditionalFormatting>
  <conditionalFormatting sqref="AI445">
    <cfRule type="expression" dxfId="2053" priority="1491">
      <formula>IF(RIGHT(TEXT(AI445,"0.#"),1)=".",FALSE,TRUE)</formula>
    </cfRule>
    <cfRule type="expression" dxfId="2052" priority="1492">
      <formula>IF(RIGHT(TEXT(AI445,"0.#"),1)=".",TRUE,FALSE)</formula>
    </cfRule>
  </conditionalFormatting>
  <conditionalFormatting sqref="AI443">
    <cfRule type="expression" dxfId="2051" priority="1495">
      <formula>IF(RIGHT(TEXT(AI443,"0.#"),1)=".",FALSE,TRUE)</formula>
    </cfRule>
    <cfRule type="expression" dxfId="2050" priority="1496">
      <formula>IF(RIGHT(TEXT(AI443,"0.#"),1)=".",TRUE,FALSE)</formula>
    </cfRule>
  </conditionalFormatting>
  <conditionalFormatting sqref="AI444">
    <cfRule type="expression" dxfId="2049" priority="1493">
      <formula>IF(RIGHT(TEXT(AI444,"0.#"),1)=".",FALSE,TRUE)</formula>
    </cfRule>
    <cfRule type="expression" dxfId="2048" priority="1494">
      <formula>IF(RIGHT(TEXT(AI444,"0.#"),1)=".",TRUE,FALSE)</formula>
    </cfRule>
  </conditionalFormatting>
  <conditionalFormatting sqref="AQ443">
    <cfRule type="expression" dxfId="2047" priority="1485">
      <formula>IF(RIGHT(TEXT(AQ443,"0.#"),1)=".",FALSE,TRUE)</formula>
    </cfRule>
    <cfRule type="expression" dxfId="2046" priority="1486">
      <formula>IF(RIGHT(TEXT(AQ443,"0.#"),1)=".",TRUE,FALSE)</formula>
    </cfRule>
  </conditionalFormatting>
  <conditionalFormatting sqref="AQ444">
    <cfRule type="expression" dxfId="2045" priority="1489">
      <formula>IF(RIGHT(TEXT(AQ444,"0.#"),1)=".",FALSE,TRUE)</formula>
    </cfRule>
    <cfRule type="expression" dxfId="2044" priority="1490">
      <formula>IF(RIGHT(TEXT(AQ444,"0.#"),1)=".",TRUE,FALSE)</formula>
    </cfRule>
  </conditionalFormatting>
  <conditionalFormatting sqref="AQ445">
    <cfRule type="expression" dxfId="2043" priority="1487">
      <formula>IF(RIGHT(TEXT(AQ445,"0.#"),1)=".",FALSE,TRUE)</formula>
    </cfRule>
    <cfRule type="expression" dxfId="2042" priority="1488">
      <formula>IF(RIGHT(TEXT(AQ445,"0.#"),1)=".",TRUE,FALSE)</formula>
    </cfRule>
  </conditionalFormatting>
  <conditionalFormatting sqref="Y872:Y899">
    <cfRule type="expression" dxfId="2041" priority="1715">
      <formula>IF(RIGHT(TEXT(Y872,"0.#"),1)=".",FALSE,TRUE)</formula>
    </cfRule>
    <cfRule type="expression" dxfId="2040" priority="1716">
      <formula>IF(RIGHT(TEXT(Y872,"0.#"),1)=".",TRUE,FALSE)</formula>
    </cfRule>
  </conditionalFormatting>
  <conditionalFormatting sqref="Y870:Y871">
    <cfRule type="expression" dxfId="2039" priority="1709">
      <formula>IF(RIGHT(TEXT(Y870,"0.#"),1)=".",FALSE,TRUE)</formula>
    </cfRule>
    <cfRule type="expression" dxfId="2038" priority="1710">
      <formula>IF(RIGHT(TEXT(Y870,"0.#"),1)=".",TRUE,FALSE)</formula>
    </cfRule>
  </conditionalFormatting>
  <conditionalFormatting sqref="Y905:Y932">
    <cfRule type="expression" dxfId="2037" priority="1703">
      <formula>IF(RIGHT(TEXT(Y905,"0.#"),1)=".",FALSE,TRUE)</formula>
    </cfRule>
    <cfRule type="expression" dxfId="2036" priority="1704">
      <formula>IF(RIGHT(TEXT(Y905,"0.#"),1)=".",TRUE,FALSE)</formula>
    </cfRule>
  </conditionalFormatting>
  <conditionalFormatting sqref="Y903:Y904">
    <cfRule type="expression" dxfId="2035" priority="1697">
      <formula>IF(RIGHT(TEXT(Y903,"0.#"),1)=".",FALSE,TRUE)</formula>
    </cfRule>
    <cfRule type="expression" dxfId="2034" priority="1698">
      <formula>IF(RIGHT(TEXT(Y903,"0.#"),1)=".",TRUE,FALSE)</formula>
    </cfRule>
  </conditionalFormatting>
  <conditionalFormatting sqref="Y938:Y965">
    <cfRule type="expression" dxfId="2033" priority="1691">
      <formula>IF(RIGHT(TEXT(Y938,"0.#"),1)=".",FALSE,TRUE)</formula>
    </cfRule>
    <cfRule type="expression" dxfId="2032" priority="1692">
      <formula>IF(RIGHT(TEXT(Y938,"0.#"),1)=".",TRUE,FALSE)</formula>
    </cfRule>
  </conditionalFormatting>
  <conditionalFormatting sqref="Y936:Y937">
    <cfRule type="expression" dxfId="2031" priority="1685">
      <formula>IF(RIGHT(TEXT(Y936,"0.#"),1)=".",FALSE,TRUE)</formula>
    </cfRule>
    <cfRule type="expression" dxfId="2030" priority="1686">
      <formula>IF(RIGHT(TEXT(Y936,"0.#"),1)=".",TRUE,FALSE)</formula>
    </cfRule>
  </conditionalFormatting>
  <conditionalFormatting sqref="Y971:Y998">
    <cfRule type="expression" dxfId="2029" priority="1679">
      <formula>IF(RIGHT(TEXT(Y971,"0.#"),1)=".",FALSE,TRUE)</formula>
    </cfRule>
    <cfRule type="expression" dxfId="2028" priority="1680">
      <formula>IF(RIGHT(TEXT(Y971,"0.#"),1)=".",TRUE,FALSE)</formula>
    </cfRule>
  </conditionalFormatting>
  <conditionalFormatting sqref="Y969:Y970">
    <cfRule type="expression" dxfId="2027" priority="1673">
      <formula>IF(RIGHT(TEXT(Y969,"0.#"),1)=".",FALSE,TRUE)</formula>
    </cfRule>
    <cfRule type="expression" dxfId="2026" priority="1674">
      <formula>IF(RIGHT(TEXT(Y969,"0.#"),1)=".",TRUE,FALSE)</formula>
    </cfRule>
  </conditionalFormatting>
  <conditionalFormatting sqref="Y1004:Y1031">
    <cfRule type="expression" dxfId="2025" priority="1667">
      <formula>IF(RIGHT(TEXT(Y1004,"0.#"),1)=".",FALSE,TRUE)</formula>
    </cfRule>
    <cfRule type="expression" dxfId="2024" priority="1668">
      <formula>IF(RIGHT(TEXT(Y1004,"0.#"),1)=".",TRUE,FALSE)</formula>
    </cfRule>
  </conditionalFormatting>
  <conditionalFormatting sqref="W26:W27">
    <cfRule type="expression" dxfId="2023" priority="1949">
      <formula>IF(RIGHT(TEXT(W26,"0.#"),1)=".",FALSE,TRUE)</formula>
    </cfRule>
    <cfRule type="expression" dxfId="2022" priority="1950">
      <formula>IF(RIGHT(TEXT(W26,"0.#"),1)=".",TRUE,FALSE)</formula>
    </cfRule>
  </conditionalFormatting>
  <conditionalFormatting sqref="W28">
    <cfRule type="expression" dxfId="2021" priority="1941">
      <formula>IF(RIGHT(TEXT(W28,"0.#"),1)=".",FALSE,TRUE)</formula>
    </cfRule>
    <cfRule type="expression" dxfId="2020" priority="1942">
      <formula>IF(RIGHT(TEXT(W28,"0.#"),1)=".",TRUE,FALSE)</formula>
    </cfRule>
  </conditionalFormatting>
  <conditionalFormatting sqref="P26:P27">
    <cfRule type="expression" dxfId="2019" priority="1937">
      <formula>IF(RIGHT(TEXT(P26,"0.#"),1)=".",FALSE,TRUE)</formula>
    </cfRule>
    <cfRule type="expression" dxfId="2018" priority="1938">
      <formula>IF(RIGHT(TEXT(P26,"0.#"),1)=".",TRUE,FALSE)</formula>
    </cfRule>
  </conditionalFormatting>
  <conditionalFormatting sqref="P28">
    <cfRule type="expression" dxfId="2017" priority="1935">
      <formula>IF(RIGHT(TEXT(P28,"0.#"),1)=".",FALSE,TRUE)</formula>
    </cfRule>
    <cfRule type="expression" dxfId="2016" priority="1936">
      <formula>IF(RIGHT(TEXT(P28,"0.#"),1)=".",TRUE,FALSE)</formula>
    </cfRule>
  </conditionalFormatting>
  <conditionalFormatting sqref="AQ114">
    <cfRule type="expression" dxfId="2015" priority="1919">
      <formula>IF(RIGHT(TEXT(AQ114,"0.#"),1)=".",FALSE,TRUE)</formula>
    </cfRule>
    <cfRule type="expression" dxfId="2014" priority="1920">
      <formula>IF(RIGHT(TEXT(AQ114,"0.#"),1)=".",TRUE,FALSE)</formula>
    </cfRule>
  </conditionalFormatting>
  <conditionalFormatting sqref="AQ104">
    <cfRule type="expression" dxfId="2013" priority="1933">
      <formula>IF(RIGHT(TEXT(AQ104,"0.#"),1)=".",FALSE,TRUE)</formula>
    </cfRule>
    <cfRule type="expression" dxfId="2012" priority="1934">
      <formula>IF(RIGHT(TEXT(AQ104,"0.#"),1)=".",TRUE,FALSE)</formula>
    </cfRule>
  </conditionalFormatting>
  <conditionalFormatting sqref="AQ105">
    <cfRule type="expression" dxfId="2011" priority="1931">
      <formula>IF(RIGHT(TEXT(AQ105,"0.#"),1)=".",FALSE,TRUE)</formula>
    </cfRule>
    <cfRule type="expression" dxfId="2010" priority="1932">
      <formula>IF(RIGHT(TEXT(AQ105,"0.#"),1)=".",TRUE,FALSE)</formula>
    </cfRule>
  </conditionalFormatting>
  <conditionalFormatting sqref="AQ107">
    <cfRule type="expression" dxfId="2009" priority="1929">
      <formula>IF(RIGHT(TEXT(AQ107,"0.#"),1)=".",FALSE,TRUE)</formula>
    </cfRule>
    <cfRule type="expression" dxfId="2008" priority="1930">
      <formula>IF(RIGHT(TEXT(AQ107,"0.#"),1)=".",TRUE,FALSE)</formula>
    </cfRule>
  </conditionalFormatting>
  <conditionalFormatting sqref="AQ108">
    <cfRule type="expression" dxfId="2007" priority="1927">
      <formula>IF(RIGHT(TEXT(AQ108,"0.#"),1)=".",FALSE,TRUE)</formula>
    </cfRule>
    <cfRule type="expression" dxfId="2006" priority="1928">
      <formula>IF(RIGHT(TEXT(AQ108,"0.#"),1)=".",TRUE,FALSE)</formula>
    </cfRule>
  </conditionalFormatting>
  <conditionalFormatting sqref="AQ110">
    <cfRule type="expression" dxfId="2005" priority="1925">
      <formula>IF(RIGHT(TEXT(AQ110,"0.#"),1)=".",FALSE,TRUE)</formula>
    </cfRule>
    <cfRule type="expression" dxfId="2004" priority="1926">
      <formula>IF(RIGHT(TEXT(AQ110,"0.#"),1)=".",TRUE,FALSE)</formula>
    </cfRule>
  </conditionalFormatting>
  <conditionalFormatting sqref="AQ111">
    <cfRule type="expression" dxfId="2003" priority="1923">
      <formula>IF(RIGHT(TEXT(AQ111,"0.#"),1)=".",FALSE,TRUE)</formula>
    </cfRule>
    <cfRule type="expression" dxfId="2002" priority="1924">
      <formula>IF(RIGHT(TEXT(AQ111,"0.#"),1)=".",TRUE,FALSE)</formula>
    </cfRule>
  </conditionalFormatting>
  <conditionalFormatting sqref="AQ113">
    <cfRule type="expression" dxfId="2001" priority="1921">
      <formula>IF(RIGHT(TEXT(AQ113,"0.#"),1)=".",FALSE,TRUE)</formula>
    </cfRule>
    <cfRule type="expression" dxfId="2000" priority="1922">
      <formula>IF(RIGHT(TEXT(AQ113,"0.#"),1)=".",TRUE,FALSE)</formula>
    </cfRule>
  </conditionalFormatting>
  <conditionalFormatting sqref="AE67">
    <cfRule type="expression" dxfId="1999" priority="1851">
      <formula>IF(RIGHT(TEXT(AE67,"0.#"),1)=".",FALSE,TRUE)</formula>
    </cfRule>
    <cfRule type="expression" dxfId="1998" priority="1852">
      <formula>IF(RIGHT(TEXT(AE67,"0.#"),1)=".",TRUE,FALSE)</formula>
    </cfRule>
  </conditionalFormatting>
  <conditionalFormatting sqref="AE68">
    <cfRule type="expression" dxfId="1997" priority="1849">
      <formula>IF(RIGHT(TEXT(AE68,"0.#"),1)=".",FALSE,TRUE)</formula>
    </cfRule>
    <cfRule type="expression" dxfId="1996" priority="1850">
      <formula>IF(RIGHT(TEXT(AE68,"0.#"),1)=".",TRUE,FALSE)</formula>
    </cfRule>
  </conditionalFormatting>
  <conditionalFormatting sqref="AE69">
    <cfRule type="expression" dxfId="1995" priority="1847">
      <formula>IF(RIGHT(TEXT(AE69,"0.#"),1)=".",FALSE,TRUE)</formula>
    </cfRule>
    <cfRule type="expression" dxfId="1994" priority="1848">
      <formula>IF(RIGHT(TEXT(AE69,"0.#"),1)=".",TRUE,FALSE)</formula>
    </cfRule>
  </conditionalFormatting>
  <conditionalFormatting sqref="AI69">
    <cfRule type="expression" dxfId="1993" priority="1845">
      <formula>IF(RIGHT(TEXT(AI69,"0.#"),1)=".",FALSE,TRUE)</formula>
    </cfRule>
    <cfRule type="expression" dxfId="1992" priority="1846">
      <formula>IF(RIGHT(TEXT(AI69,"0.#"),1)=".",TRUE,FALSE)</formula>
    </cfRule>
  </conditionalFormatting>
  <conditionalFormatting sqref="AI68">
    <cfRule type="expression" dxfId="1991" priority="1843">
      <formula>IF(RIGHT(TEXT(AI68,"0.#"),1)=".",FALSE,TRUE)</formula>
    </cfRule>
    <cfRule type="expression" dxfId="1990" priority="1844">
      <formula>IF(RIGHT(TEXT(AI68,"0.#"),1)=".",TRUE,FALSE)</formula>
    </cfRule>
  </conditionalFormatting>
  <conditionalFormatting sqref="AI67">
    <cfRule type="expression" dxfId="1989" priority="1841">
      <formula>IF(RIGHT(TEXT(AI67,"0.#"),1)=".",FALSE,TRUE)</formula>
    </cfRule>
    <cfRule type="expression" dxfId="1988" priority="1842">
      <formula>IF(RIGHT(TEXT(AI67,"0.#"),1)=".",TRUE,FALSE)</formula>
    </cfRule>
  </conditionalFormatting>
  <conditionalFormatting sqref="AM67">
    <cfRule type="expression" dxfId="1987" priority="1839">
      <formula>IF(RIGHT(TEXT(AM67,"0.#"),1)=".",FALSE,TRUE)</formula>
    </cfRule>
    <cfRule type="expression" dxfId="1986" priority="1840">
      <formula>IF(RIGHT(TEXT(AM67,"0.#"),1)=".",TRUE,FALSE)</formula>
    </cfRule>
  </conditionalFormatting>
  <conditionalFormatting sqref="AM68">
    <cfRule type="expression" dxfId="1985" priority="1837">
      <formula>IF(RIGHT(TEXT(AM68,"0.#"),1)=".",FALSE,TRUE)</formula>
    </cfRule>
    <cfRule type="expression" dxfId="1984" priority="1838">
      <formula>IF(RIGHT(TEXT(AM68,"0.#"),1)=".",TRUE,FALSE)</formula>
    </cfRule>
  </conditionalFormatting>
  <conditionalFormatting sqref="AM69">
    <cfRule type="expression" dxfId="1983" priority="1835">
      <formula>IF(RIGHT(TEXT(AM69,"0.#"),1)=".",FALSE,TRUE)</formula>
    </cfRule>
    <cfRule type="expression" dxfId="1982" priority="1836">
      <formula>IF(RIGHT(TEXT(AM69,"0.#"),1)=".",TRUE,FALSE)</formula>
    </cfRule>
  </conditionalFormatting>
  <conditionalFormatting sqref="AQ67:AQ69">
    <cfRule type="expression" dxfId="1981" priority="1833">
      <formula>IF(RIGHT(TEXT(AQ67,"0.#"),1)=".",FALSE,TRUE)</formula>
    </cfRule>
    <cfRule type="expression" dxfId="1980" priority="1834">
      <formula>IF(RIGHT(TEXT(AQ67,"0.#"),1)=".",TRUE,FALSE)</formula>
    </cfRule>
  </conditionalFormatting>
  <conditionalFormatting sqref="AU67:AU69">
    <cfRule type="expression" dxfId="1979" priority="1831">
      <formula>IF(RIGHT(TEXT(AU67,"0.#"),1)=".",FALSE,TRUE)</formula>
    </cfRule>
    <cfRule type="expression" dxfId="1978" priority="1832">
      <formula>IF(RIGHT(TEXT(AU67,"0.#"),1)=".",TRUE,FALSE)</formula>
    </cfRule>
  </conditionalFormatting>
  <conditionalFormatting sqref="AE70">
    <cfRule type="expression" dxfId="1977" priority="1829">
      <formula>IF(RIGHT(TEXT(AE70,"0.#"),1)=".",FALSE,TRUE)</formula>
    </cfRule>
    <cfRule type="expression" dxfId="1976" priority="1830">
      <formula>IF(RIGHT(TEXT(AE70,"0.#"),1)=".",TRUE,FALSE)</formula>
    </cfRule>
  </conditionalFormatting>
  <conditionalFormatting sqref="AE71">
    <cfRule type="expression" dxfId="1975" priority="1827">
      <formula>IF(RIGHT(TEXT(AE71,"0.#"),1)=".",FALSE,TRUE)</formula>
    </cfRule>
    <cfRule type="expression" dxfId="1974" priority="1828">
      <formula>IF(RIGHT(TEXT(AE71,"0.#"),1)=".",TRUE,FALSE)</formula>
    </cfRule>
  </conditionalFormatting>
  <conditionalFormatting sqref="AE72">
    <cfRule type="expression" dxfId="1973" priority="1825">
      <formula>IF(RIGHT(TEXT(AE72,"0.#"),1)=".",FALSE,TRUE)</formula>
    </cfRule>
    <cfRule type="expression" dxfId="1972" priority="1826">
      <formula>IF(RIGHT(TEXT(AE72,"0.#"),1)=".",TRUE,FALSE)</formula>
    </cfRule>
  </conditionalFormatting>
  <conditionalFormatting sqref="AI72">
    <cfRule type="expression" dxfId="1971" priority="1823">
      <formula>IF(RIGHT(TEXT(AI72,"0.#"),1)=".",FALSE,TRUE)</formula>
    </cfRule>
    <cfRule type="expression" dxfId="1970" priority="1824">
      <formula>IF(RIGHT(TEXT(AI72,"0.#"),1)=".",TRUE,FALSE)</formula>
    </cfRule>
  </conditionalFormatting>
  <conditionalFormatting sqref="AI71">
    <cfRule type="expression" dxfId="1969" priority="1821">
      <formula>IF(RIGHT(TEXT(AI71,"0.#"),1)=".",FALSE,TRUE)</formula>
    </cfRule>
    <cfRule type="expression" dxfId="1968" priority="1822">
      <formula>IF(RIGHT(TEXT(AI71,"0.#"),1)=".",TRUE,FALSE)</formula>
    </cfRule>
  </conditionalFormatting>
  <conditionalFormatting sqref="AI70">
    <cfRule type="expression" dxfId="1967" priority="1819">
      <formula>IF(RIGHT(TEXT(AI70,"0.#"),1)=".",FALSE,TRUE)</formula>
    </cfRule>
    <cfRule type="expression" dxfId="1966" priority="1820">
      <formula>IF(RIGHT(TEXT(AI70,"0.#"),1)=".",TRUE,FALSE)</formula>
    </cfRule>
  </conditionalFormatting>
  <conditionalFormatting sqref="AM70">
    <cfRule type="expression" dxfId="1965" priority="1817">
      <formula>IF(RIGHT(TEXT(AM70,"0.#"),1)=".",FALSE,TRUE)</formula>
    </cfRule>
    <cfRule type="expression" dxfId="1964" priority="1818">
      <formula>IF(RIGHT(TEXT(AM70,"0.#"),1)=".",TRUE,FALSE)</formula>
    </cfRule>
  </conditionalFormatting>
  <conditionalFormatting sqref="AM71">
    <cfRule type="expression" dxfId="1963" priority="1815">
      <formula>IF(RIGHT(TEXT(AM71,"0.#"),1)=".",FALSE,TRUE)</formula>
    </cfRule>
    <cfRule type="expression" dxfId="1962" priority="1816">
      <formula>IF(RIGHT(TEXT(AM71,"0.#"),1)=".",TRUE,FALSE)</formula>
    </cfRule>
  </conditionalFormatting>
  <conditionalFormatting sqref="AM72">
    <cfRule type="expression" dxfId="1961" priority="1813">
      <formula>IF(RIGHT(TEXT(AM72,"0.#"),1)=".",FALSE,TRUE)</formula>
    </cfRule>
    <cfRule type="expression" dxfId="1960" priority="1814">
      <formula>IF(RIGHT(TEXT(AM72,"0.#"),1)=".",TRUE,FALSE)</formula>
    </cfRule>
  </conditionalFormatting>
  <conditionalFormatting sqref="AQ70:AQ72">
    <cfRule type="expression" dxfId="1959" priority="1811">
      <formula>IF(RIGHT(TEXT(AQ70,"0.#"),1)=".",FALSE,TRUE)</formula>
    </cfRule>
    <cfRule type="expression" dxfId="1958" priority="1812">
      <formula>IF(RIGHT(TEXT(AQ70,"0.#"),1)=".",TRUE,FALSE)</formula>
    </cfRule>
  </conditionalFormatting>
  <conditionalFormatting sqref="AU70:AU72">
    <cfRule type="expression" dxfId="1957" priority="1809">
      <formula>IF(RIGHT(TEXT(AU70,"0.#"),1)=".",FALSE,TRUE)</formula>
    </cfRule>
    <cfRule type="expression" dxfId="1956" priority="1810">
      <formula>IF(RIGHT(TEXT(AU70,"0.#"),1)=".",TRUE,FALSE)</formula>
    </cfRule>
  </conditionalFormatting>
  <conditionalFormatting sqref="AU656">
    <cfRule type="expression" dxfId="1955" priority="327">
      <formula>IF(RIGHT(TEXT(AU656,"0.#"),1)=".",FALSE,TRUE)</formula>
    </cfRule>
    <cfRule type="expression" dxfId="1954" priority="328">
      <formula>IF(RIGHT(TEXT(AU656,"0.#"),1)=".",TRUE,FALSE)</formula>
    </cfRule>
  </conditionalFormatting>
  <conditionalFormatting sqref="AI654">
    <cfRule type="expression" dxfId="1953" priority="325">
      <formula>IF(RIGHT(TEXT(AI654,"0.#"),1)=".",FALSE,TRUE)</formula>
    </cfRule>
    <cfRule type="expression" dxfId="1952" priority="326">
      <formula>IF(RIGHT(TEXT(AI654,"0.#"),1)=".",TRUE,FALSE)</formula>
    </cfRule>
  </conditionalFormatting>
  <conditionalFormatting sqref="AI655">
    <cfRule type="expression" dxfId="1951" priority="323">
      <formula>IF(RIGHT(TEXT(AI655,"0.#"),1)=".",FALSE,TRUE)</formula>
    </cfRule>
    <cfRule type="expression" dxfId="1950" priority="324">
      <formula>IF(RIGHT(TEXT(AI655,"0.#"),1)=".",TRUE,FALSE)</formula>
    </cfRule>
  </conditionalFormatting>
  <conditionalFormatting sqref="AI656">
    <cfRule type="expression" dxfId="1949" priority="321">
      <formula>IF(RIGHT(TEXT(AI656,"0.#"),1)=".",FALSE,TRUE)</formula>
    </cfRule>
    <cfRule type="expression" dxfId="1948" priority="322">
      <formula>IF(RIGHT(TEXT(AI656,"0.#"),1)=".",TRUE,FALSE)</formula>
    </cfRule>
  </conditionalFormatting>
  <conditionalFormatting sqref="AQ655">
    <cfRule type="expression" dxfId="1947" priority="319">
      <formula>IF(RIGHT(TEXT(AQ655,"0.#"),1)=".",FALSE,TRUE)</formula>
    </cfRule>
    <cfRule type="expression" dxfId="1946" priority="320">
      <formula>IF(RIGHT(TEXT(AQ655,"0.#"),1)=".",TRUE,FALSE)</formula>
    </cfRule>
  </conditionalFormatting>
  <conditionalFormatting sqref="AI696">
    <cfRule type="expression" dxfId="1945" priority="111">
      <formula>IF(RIGHT(TEXT(AI696,"0.#"),1)=".",FALSE,TRUE)</formula>
    </cfRule>
    <cfRule type="expression" dxfId="1944" priority="112">
      <formula>IF(RIGHT(TEXT(AI696,"0.#"),1)=".",TRUE,FALSE)</formula>
    </cfRule>
  </conditionalFormatting>
  <conditionalFormatting sqref="AQ694">
    <cfRule type="expression" dxfId="1943" priority="105">
      <formula>IF(RIGHT(TEXT(AQ694,"0.#"),1)=".",FALSE,TRUE)</formula>
    </cfRule>
    <cfRule type="expression" dxfId="1942" priority="106">
      <formula>IF(RIGHT(TEXT(AQ694,"0.#"),1)=".",TRUE,FALSE)</formula>
    </cfRule>
  </conditionalFormatting>
  <conditionalFormatting sqref="AL872:AO899">
    <cfRule type="expression" dxfId="1941" priority="1717">
      <formula>IF(AND(AL872&gt;=0, RIGHT(TEXT(AL872,"0.#"),1)&lt;&gt;"."),TRUE,FALSE)</formula>
    </cfRule>
    <cfRule type="expression" dxfId="1940" priority="1718">
      <formula>IF(AND(AL872&gt;=0, RIGHT(TEXT(AL872,"0.#"),1)="."),TRUE,FALSE)</formula>
    </cfRule>
    <cfRule type="expression" dxfId="1939" priority="1719">
      <formula>IF(AND(AL872&lt;0, RIGHT(TEXT(AL872,"0.#"),1)&lt;&gt;"."),TRUE,FALSE)</formula>
    </cfRule>
    <cfRule type="expression" dxfId="1938" priority="1720">
      <formula>IF(AND(AL872&lt;0, RIGHT(TEXT(AL872,"0.#"),1)="."),TRUE,FALSE)</formula>
    </cfRule>
  </conditionalFormatting>
  <conditionalFormatting sqref="AL913:AO932">
    <cfRule type="expression" dxfId="1937" priority="1705">
      <formula>IF(AND(AL913&gt;=0, RIGHT(TEXT(AL913,"0.#"),1)&lt;&gt;"."),TRUE,FALSE)</formula>
    </cfRule>
    <cfRule type="expression" dxfId="1936" priority="1706">
      <formula>IF(AND(AL913&gt;=0, RIGHT(TEXT(AL913,"0.#"),1)="."),TRUE,FALSE)</formula>
    </cfRule>
    <cfRule type="expression" dxfId="1935" priority="1707">
      <formula>IF(AND(AL913&lt;0, RIGHT(TEXT(AL913,"0.#"),1)&lt;&gt;"."),TRUE,FALSE)</formula>
    </cfRule>
    <cfRule type="expression" dxfId="1934" priority="1708">
      <formula>IF(AND(AL913&lt;0, RIGHT(TEXT(AL913,"0.#"),1)="."),TRUE,FALSE)</formula>
    </cfRule>
  </conditionalFormatting>
  <conditionalFormatting sqref="AL938:AO965">
    <cfRule type="expression" dxfId="1933" priority="1693">
      <formula>IF(AND(AL938&gt;=0, RIGHT(TEXT(AL938,"0.#"),1)&lt;&gt;"."),TRUE,FALSE)</formula>
    </cfRule>
    <cfRule type="expression" dxfId="1932" priority="1694">
      <formula>IF(AND(AL938&gt;=0, RIGHT(TEXT(AL938,"0.#"),1)="."),TRUE,FALSE)</formula>
    </cfRule>
    <cfRule type="expression" dxfId="1931" priority="1695">
      <formula>IF(AND(AL938&lt;0, RIGHT(TEXT(AL938,"0.#"),1)&lt;&gt;"."),TRUE,FALSE)</formula>
    </cfRule>
    <cfRule type="expression" dxfId="1930" priority="1696">
      <formula>IF(AND(AL938&lt;0, RIGHT(TEXT(AL938,"0.#"),1)="."),TRUE,FALSE)</formula>
    </cfRule>
  </conditionalFormatting>
  <conditionalFormatting sqref="AL936:AO937">
    <cfRule type="expression" dxfId="1929" priority="1687">
      <formula>IF(AND(AL936&gt;=0, RIGHT(TEXT(AL936,"0.#"),1)&lt;&gt;"."),TRUE,FALSE)</formula>
    </cfRule>
    <cfRule type="expression" dxfId="1928" priority="1688">
      <formula>IF(AND(AL936&gt;=0, RIGHT(TEXT(AL936,"0.#"),1)="."),TRUE,FALSE)</formula>
    </cfRule>
    <cfRule type="expression" dxfId="1927" priority="1689">
      <formula>IF(AND(AL936&lt;0, RIGHT(TEXT(AL936,"0.#"),1)&lt;&gt;"."),TRUE,FALSE)</formula>
    </cfRule>
    <cfRule type="expression" dxfId="1926" priority="1690">
      <formula>IF(AND(AL936&lt;0, RIGHT(TEXT(AL936,"0.#"),1)="."),TRUE,FALSE)</formula>
    </cfRule>
  </conditionalFormatting>
  <conditionalFormatting sqref="AL971:AO998">
    <cfRule type="expression" dxfId="1925" priority="1681">
      <formula>IF(AND(AL971&gt;=0, RIGHT(TEXT(AL971,"0.#"),1)&lt;&gt;"."),TRUE,FALSE)</formula>
    </cfRule>
    <cfRule type="expression" dxfId="1924" priority="1682">
      <formula>IF(AND(AL971&gt;=0, RIGHT(TEXT(AL971,"0.#"),1)="."),TRUE,FALSE)</formula>
    </cfRule>
    <cfRule type="expression" dxfId="1923" priority="1683">
      <formula>IF(AND(AL971&lt;0, RIGHT(TEXT(AL971,"0.#"),1)&lt;&gt;"."),TRUE,FALSE)</formula>
    </cfRule>
    <cfRule type="expression" dxfId="1922" priority="1684">
      <formula>IF(AND(AL971&lt;0, RIGHT(TEXT(AL971,"0.#"),1)="."),TRUE,FALSE)</formula>
    </cfRule>
  </conditionalFormatting>
  <conditionalFormatting sqref="AL969:AO970">
    <cfRule type="expression" dxfId="1921" priority="1675">
      <formula>IF(AND(AL969&gt;=0, RIGHT(TEXT(AL969,"0.#"),1)&lt;&gt;"."),TRUE,FALSE)</formula>
    </cfRule>
    <cfRule type="expression" dxfId="1920" priority="1676">
      <formula>IF(AND(AL969&gt;=0, RIGHT(TEXT(AL969,"0.#"),1)="."),TRUE,FALSE)</formula>
    </cfRule>
    <cfRule type="expression" dxfId="1919" priority="1677">
      <formula>IF(AND(AL969&lt;0, RIGHT(TEXT(AL969,"0.#"),1)&lt;&gt;"."),TRUE,FALSE)</formula>
    </cfRule>
    <cfRule type="expression" dxfId="1918" priority="1678">
      <formula>IF(AND(AL969&lt;0, RIGHT(TEXT(AL969,"0.#"),1)="."),TRUE,FALSE)</formula>
    </cfRule>
  </conditionalFormatting>
  <conditionalFormatting sqref="AL1004:AO1031">
    <cfRule type="expression" dxfId="1917" priority="1669">
      <formula>IF(AND(AL1004&gt;=0, RIGHT(TEXT(AL1004,"0.#"),1)&lt;&gt;"."),TRUE,FALSE)</formula>
    </cfRule>
    <cfRule type="expression" dxfId="1916" priority="1670">
      <formula>IF(AND(AL1004&gt;=0, RIGHT(TEXT(AL1004,"0.#"),1)="."),TRUE,FALSE)</formula>
    </cfRule>
    <cfRule type="expression" dxfId="1915" priority="1671">
      <formula>IF(AND(AL1004&lt;0, RIGHT(TEXT(AL1004,"0.#"),1)&lt;&gt;"."),TRUE,FALSE)</formula>
    </cfRule>
    <cfRule type="expression" dxfId="1914" priority="1672">
      <formula>IF(AND(AL1004&lt;0, RIGHT(TEXT(AL1004,"0.#"),1)="."),TRUE,FALSE)</formula>
    </cfRule>
  </conditionalFormatting>
  <conditionalFormatting sqref="AL1002:AO1003">
    <cfRule type="expression" dxfId="1913" priority="1663">
      <formula>IF(AND(AL1002&gt;=0, RIGHT(TEXT(AL1002,"0.#"),1)&lt;&gt;"."),TRUE,FALSE)</formula>
    </cfRule>
    <cfRule type="expression" dxfId="1912" priority="1664">
      <formula>IF(AND(AL1002&gt;=0, RIGHT(TEXT(AL1002,"0.#"),1)="."),TRUE,FALSE)</formula>
    </cfRule>
    <cfRule type="expression" dxfId="1911" priority="1665">
      <formula>IF(AND(AL1002&lt;0, RIGHT(TEXT(AL1002,"0.#"),1)&lt;&gt;"."),TRUE,FALSE)</formula>
    </cfRule>
    <cfRule type="expression" dxfId="1910" priority="1666">
      <formula>IF(AND(AL1002&lt;0, RIGHT(TEXT(AL1002,"0.#"),1)="."),TRUE,FALSE)</formula>
    </cfRule>
  </conditionalFormatting>
  <conditionalFormatting sqref="Y1002:Y1003">
    <cfRule type="expression" dxfId="1909" priority="1661">
      <formula>IF(RIGHT(TEXT(Y1002,"0.#"),1)=".",FALSE,TRUE)</formula>
    </cfRule>
    <cfRule type="expression" dxfId="1908" priority="1662">
      <formula>IF(RIGHT(TEXT(Y1002,"0.#"),1)=".",TRUE,FALSE)</formula>
    </cfRule>
  </conditionalFormatting>
  <conditionalFormatting sqref="AL1037:AO1064">
    <cfRule type="expression" dxfId="1907" priority="1657">
      <formula>IF(AND(AL1037&gt;=0, RIGHT(TEXT(AL1037,"0.#"),1)&lt;&gt;"."),TRUE,FALSE)</formula>
    </cfRule>
    <cfRule type="expression" dxfId="1906" priority="1658">
      <formula>IF(AND(AL1037&gt;=0, RIGHT(TEXT(AL1037,"0.#"),1)="."),TRUE,FALSE)</formula>
    </cfRule>
    <cfRule type="expression" dxfId="1905" priority="1659">
      <formula>IF(AND(AL1037&lt;0, RIGHT(TEXT(AL1037,"0.#"),1)&lt;&gt;"."),TRUE,FALSE)</formula>
    </cfRule>
    <cfRule type="expression" dxfId="1904" priority="1660">
      <formula>IF(AND(AL1037&lt;0, RIGHT(TEXT(AL1037,"0.#"),1)="."),TRUE,FALSE)</formula>
    </cfRule>
  </conditionalFormatting>
  <conditionalFormatting sqref="Y1037:Y1064">
    <cfRule type="expression" dxfId="1903" priority="1655">
      <formula>IF(RIGHT(TEXT(Y1037,"0.#"),1)=".",FALSE,TRUE)</formula>
    </cfRule>
    <cfRule type="expression" dxfId="1902" priority="1656">
      <formula>IF(RIGHT(TEXT(Y1037,"0.#"),1)=".",TRUE,FALSE)</formula>
    </cfRule>
  </conditionalFormatting>
  <conditionalFormatting sqref="AL1035:AO1036">
    <cfRule type="expression" dxfId="1901" priority="1651">
      <formula>IF(AND(AL1035&gt;=0, RIGHT(TEXT(AL1035,"0.#"),1)&lt;&gt;"."),TRUE,FALSE)</formula>
    </cfRule>
    <cfRule type="expression" dxfId="1900" priority="1652">
      <formula>IF(AND(AL1035&gt;=0, RIGHT(TEXT(AL1035,"0.#"),1)="."),TRUE,FALSE)</formula>
    </cfRule>
    <cfRule type="expression" dxfId="1899" priority="1653">
      <formula>IF(AND(AL1035&lt;0, RIGHT(TEXT(AL1035,"0.#"),1)&lt;&gt;"."),TRUE,FALSE)</formula>
    </cfRule>
    <cfRule type="expression" dxfId="1898" priority="1654">
      <formula>IF(AND(AL1035&lt;0, RIGHT(TEXT(AL1035,"0.#"),1)="."),TRUE,FALSE)</formula>
    </cfRule>
  </conditionalFormatting>
  <conditionalFormatting sqref="Y1035:Y1036">
    <cfRule type="expression" dxfId="1897" priority="1649">
      <formula>IF(RIGHT(TEXT(Y1035,"0.#"),1)=".",FALSE,TRUE)</formula>
    </cfRule>
    <cfRule type="expression" dxfId="1896" priority="1650">
      <formula>IF(RIGHT(TEXT(Y1035,"0.#"),1)=".",TRUE,FALSE)</formula>
    </cfRule>
  </conditionalFormatting>
  <conditionalFormatting sqref="AL1070:AO1097">
    <cfRule type="expression" dxfId="1895" priority="1645">
      <formula>IF(AND(AL1070&gt;=0, RIGHT(TEXT(AL1070,"0.#"),1)&lt;&gt;"."),TRUE,FALSE)</formula>
    </cfRule>
    <cfRule type="expression" dxfId="1894" priority="1646">
      <formula>IF(AND(AL1070&gt;=0, RIGHT(TEXT(AL1070,"0.#"),1)="."),TRUE,FALSE)</formula>
    </cfRule>
    <cfRule type="expression" dxfId="1893" priority="1647">
      <formula>IF(AND(AL1070&lt;0, RIGHT(TEXT(AL1070,"0.#"),1)&lt;&gt;"."),TRUE,FALSE)</formula>
    </cfRule>
    <cfRule type="expression" dxfId="1892" priority="1648">
      <formula>IF(AND(AL1070&lt;0, RIGHT(TEXT(AL1070,"0.#"),1)="."),TRUE,FALSE)</formula>
    </cfRule>
  </conditionalFormatting>
  <conditionalFormatting sqref="Y1070:Y1097">
    <cfRule type="expression" dxfId="1891" priority="1643">
      <formula>IF(RIGHT(TEXT(Y1070,"0.#"),1)=".",FALSE,TRUE)</formula>
    </cfRule>
    <cfRule type="expression" dxfId="1890" priority="1644">
      <formula>IF(RIGHT(TEXT(Y1070,"0.#"),1)=".",TRUE,FALSE)</formula>
    </cfRule>
  </conditionalFormatting>
  <conditionalFormatting sqref="AL1068:AO1069">
    <cfRule type="expression" dxfId="1889" priority="1639">
      <formula>IF(AND(AL1068&gt;=0, RIGHT(TEXT(AL1068,"0.#"),1)&lt;&gt;"."),TRUE,FALSE)</formula>
    </cfRule>
    <cfRule type="expression" dxfId="1888" priority="1640">
      <formula>IF(AND(AL1068&gt;=0, RIGHT(TEXT(AL1068,"0.#"),1)="."),TRUE,FALSE)</formula>
    </cfRule>
    <cfRule type="expression" dxfId="1887" priority="1641">
      <formula>IF(AND(AL1068&lt;0, RIGHT(TEXT(AL1068,"0.#"),1)&lt;&gt;"."),TRUE,FALSE)</formula>
    </cfRule>
    <cfRule type="expression" dxfId="1886" priority="1642">
      <formula>IF(AND(AL1068&lt;0, RIGHT(TEXT(AL1068,"0.#"),1)="."),TRUE,FALSE)</formula>
    </cfRule>
  </conditionalFormatting>
  <conditionalFormatting sqref="Y1068:Y1069">
    <cfRule type="expression" dxfId="1885" priority="1637">
      <formula>IF(RIGHT(TEXT(Y1068,"0.#"),1)=".",FALSE,TRUE)</formula>
    </cfRule>
    <cfRule type="expression" dxfId="1884" priority="1638">
      <formula>IF(RIGHT(TEXT(Y1068,"0.#"),1)=".",TRUE,FALSE)</formula>
    </cfRule>
  </conditionalFormatting>
  <conditionalFormatting sqref="AE39">
    <cfRule type="expression" dxfId="1883" priority="1635">
      <formula>IF(RIGHT(TEXT(AE39,"0.#"),1)=".",FALSE,TRUE)</formula>
    </cfRule>
    <cfRule type="expression" dxfId="1882" priority="1636">
      <formula>IF(RIGHT(TEXT(AE39,"0.#"),1)=".",TRUE,FALSE)</formula>
    </cfRule>
  </conditionalFormatting>
  <conditionalFormatting sqref="AE40">
    <cfRule type="expression" dxfId="1881" priority="1633">
      <formula>IF(RIGHT(TEXT(AE40,"0.#"),1)=".",FALSE,TRUE)</formula>
    </cfRule>
    <cfRule type="expression" dxfId="1880" priority="1634">
      <formula>IF(RIGHT(TEXT(AE40,"0.#"),1)=".",TRUE,FALSE)</formula>
    </cfRule>
  </conditionalFormatting>
  <conditionalFormatting sqref="AI40">
    <cfRule type="expression" dxfId="1879" priority="1627">
      <formula>IF(RIGHT(TEXT(AI40,"0.#"),1)=".",FALSE,TRUE)</formula>
    </cfRule>
    <cfRule type="expression" dxfId="1878" priority="1628">
      <formula>IF(RIGHT(TEXT(AI40,"0.#"),1)=".",TRUE,FALSE)</formula>
    </cfRule>
  </conditionalFormatting>
  <conditionalFormatting sqref="AI39">
    <cfRule type="expression" dxfId="1877" priority="1625">
      <formula>IF(RIGHT(TEXT(AI39,"0.#"),1)=".",FALSE,TRUE)</formula>
    </cfRule>
    <cfRule type="expression" dxfId="1876" priority="1626">
      <formula>IF(RIGHT(TEXT(AI39,"0.#"),1)=".",TRUE,FALSE)</formula>
    </cfRule>
  </conditionalFormatting>
  <conditionalFormatting sqref="AM40">
    <cfRule type="expression" dxfId="1875" priority="1621">
      <formula>IF(RIGHT(TEXT(AM40,"0.#"),1)=".",FALSE,TRUE)</formula>
    </cfRule>
    <cfRule type="expression" dxfId="1874" priority="1622">
      <formula>IF(RIGHT(TEXT(AM40,"0.#"),1)=".",TRUE,FALSE)</formula>
    </cfRule>
  </conditionalFormatting>
  <conditionalFormatting sqref="AQ39:AQ41 AM39">
    <cfRule type="expression" dxfId="1873" priority="1617">
      <formula>IF(RIGHT(TEXT(AM39,"0.#"),1)=".",FALSE,TRUE)</formula>
    </cfRule>
    <cfRule type="expression" dxfId="1872" priority="1618">
      <formula>IF(RIGHT(TEXT(AM39,"0.#"),1)=".",TRUE,FALSE)</formula>
    </cfRule>
  </conditionalFormatting>
  <conditionalFormatting sqref="AU39:AU41">
    <cfRule type="expression" dxfId="1871" priority="1615">
      <formula>IF(RIGHT(TEXT(AU39,"0.#"),1)=".",FALSE,TRUE)</formula>
    </cfRule>
    <cfRule type="expression" dxfId="1870" priority="1616">
      <formula>IF(RIGHT(TEXT(AU39,"0.#"),1)=".",TRUE,FALSE)</formula>
    </cfRule>
  </conditionalFormatting>
  <conditionalFormatting sqref="AE46">
    <cfRule type="expression" dxfId="1869" priority="1613">
      <formula>IF(RIGHT(TEXT(AE46,"0.#"),1)=".",FALSE,TRUE)</formula>
    </cfRule>
    <cfRule type="expression" dxfId="1868" priority="1614">
      <formula>IF(RIGHT(TEXT(AE46,"0.#"),1)=".",TRUE,FALSE)</formula>
    </cfRule>
  </conditionalFormatting>
  <conditionalFormatting sqref="AE47">
    <cfRule type="expression" dxfId="1867" priority="1611">
      <formula>IF(RIGHT(TEXT(AE47,"0.#"),1)=".",FALSE,TRUE)</formula>
    </cfRule>
    <cfRule type="expression" dxfId="1866" priority="1612">
      <formula>IF(RIGHT(TEXT(AE47,"0.#"),1)=".",TRUE,FALSE)</formula>
    </cfRule>
  </conditionalFormatting>
  <conditionalFormatting sqref="AE48">
    <cfRule type="expression" dxfId="1865" priority="1609">
      <formula>IF(RIGHT(TEXT(AE48,"0.#"),1)=".",FALSE,TRUE)</formula>
    </cfRule>
    <cfRule type="expression" dxfId="1864" priority="1610">
      <formula>IF(RIGHT(TEXT(AE48,"0.#"),1)=".",TRUE,FALSE)</formula>
    </cfRule>
  </conditionalFormatting>
  <conditionalFormatting sqref="AI48">
    <cfRule type="expression" dxfId="1863" priority="1607">
      <formula>IF(RIGHT(TEXT(AI48,"0.#"),1)=".",FALSE,TRUE)</formula>
    </cfRule>
    <cfRule type="expression" dxfId="1862" priority="1608">
      <formula>IF(RIGHT(TEXT(AI48,"0.#"),1)=".",TRUE,FALSE)</formula>
    </cfRule>
  </conditionalFormatting>
  <conditionalFormatting sqref="AI47">
    <cfRule type="expression" dxfId="1861" priority="1605">
      <formula>IF(RIGHT(TEXT(AI47,"0.#"),1)=".",FALSE,TRUE)</formula>
    </cfRule>
    <cfRule type="expression" dxfId="1860" priority="1606">
      <formula>IF(RIGHT(TEXT(AI47,"0.#"),1)=".",TRUE,FALSE)</formula>
    </cfRule>
  </conditionalFormatting>
  <conditionalFormatting sqref="AE448">
    <cfRule type="expression" dxfId="1859" priority="1483">
      <formula>IF(RIGHT(TEXT(AE448,"0.#"),1)=".",FALSE,TRUE)</formula>
    </cfRule>
    <cfRule type="expression" dxfId="1858" priority="1484">
      <formula>IF(RIGHT(TEXT(AE448,"0.#"),1)=".",TRUE,FALSE)</formula>
    </cfRule>
  </conditionalFormatting>
  <conditionalFormatting sqref="AM450">
    <cfRule type="expression" dxfId="1857" priority="1473">
      <formula>IF(RIGHT(TEXT(AM450,"0.#"),1)=".",FALSE,TRUE)</formula>
    </cfRule>
    <cfRule type="expression" dxfId="1856" priority="1474">
      <formula>IF(RIGHT(TEXT(AM450,"0.#"),1)=".",TRUE,FALSE)</formula>
    </cfRule>
  </conditionalFormatting>
  <conditionalFormatting sqref="AE449">
    <cfRule type="expression" dxfId="1855" priority="1481">
      <formula>IF(RIGHT(TEXT(AE449,"0.#"),1)=".",FALSE,TRUE)</formula>
    </cfRule>
    <cfRule type="expression" dxfId="1854" priority="1482">
      <formula>IF(RIGHT(TEXT(AE449,"0.#"),1)=".",TRUE,FALSE)</formula>
    </cfRule>
  </conditionalFormatting>
  <conditionalFormatting sqref="AE450">
    <cfRule type="expression" dxfId="1853" priority="1479">
      <formula>IF(RIGHT(TEXT(AE450,"0.#"),1)=".",FALSE,TRUE)</formula>
    </cfRule>
    <cfRule type="expression" dxfId="1852" priority="1480">
      <formula>IF(RIGHT(TEXT(AE450,"0.#"),1)=".",TRUE,FALSE)</formula>
    </cfRule>
  </conditionalFormatting>
  <conditionalFormatting sqref="AM448">
    <cfRule type="expression" dxfId="1851" priority="1477">
      <formula>IF(RIGHT(TEXT(AM448,"0.#"),1)=".",FALSE,TRUE)</formula>
    </cfRule>
    <cfRule type="expression" dxfId="1850" priority="1478">
      <formula>IF(RIGHT(TEXT(AM448,"0.#"),1)=".",TRUE,FALSE)</formula>
    </cfRule>
  </conditionalFormatting>
  <conditionalFormatting sqref="AM449">
    <cfRule type="expression" dxfId="1849" priority="1475">
      <formula>IF(RIGHT(TEXT(AM449,"0.#"),1)=".",FALSE,TRUE)</formula>
    </cfRule>
    <cfRule type="expression" dxfId="1848" priority="1476">
      <formula>IF(RIGHT(TEXT(AM449,"0.#"),1)=".",TRUE,FALSE)</formula>
    </cfRule>
  </conditionalFormatting>
  <conditionalFormatting sqref="AU448">
    <cfRule type="expression" dxfId="1847" priority="1471">
      <formula>IF(RIGHT(TEXT(AU448,"0.#"),1)=".",FALSE,TRUE)</formula>
    </cfRule>
    <cfRule type="expression" dxfId="1846" priority="1472">
      <formula>IF(RIGHT(TEXT(AU448,"0.#"),1)=".",TRUE,FALSE)</formula>
    </cfRule>
  </conditionalFormatting>
  <conditionalFormatting sqref="AU449">
    <cfRule type="expression" dxfId="1845" priority="1469">
      <formula>IF(RIGHT(TEXT(AU449,"0.#"),1)=".",FALSE,TRUE)</formula>
    </cfRule>
    <cfRule type="expression" dxfId="1844" priority="1470">
      <formula>IF(RIGHT(TEXT(AU449,"0.#"),1)=".",TRUE,FALSE)</formula>
    </cfRule>
  </conditionalFormatting>
  <conditionalFormatting sqref="AU450">
    <cfRule type="expression" dxfId="1843" priority="1467">
      <formula>IF(RIGHT(TEXT(AU450,"0.#"),1)=".",FALSE,TRUE)</formula>
    </cfRule>
    <cfRule type="expression" dxfId="1842" priority="1468">
      <formula>IF(RIGHT(TEXT(AU450,"0.#"),1)=".",TRUE,FALSE)</formula>
    </cfRule>
  </conditionalFormatting>
  <conditionalFormatting sqref="AI450">
    <cfRule type="expression" dxfId="1841" priority="1461">
      <formula>IF(RIGHT(TEXT(AI450,"0.#"),1)=".",FALSE,TRUE)</formula>
    </cfRule>
    <cfRule type="expression" dxfId="1840" priority="1462">
      <formula>IF(RIGHT(TEXT(AI450,"0.#"),1)=".",TRUE,FALSE)</formula>
    </cfRule>
  </conditionalFormatting>
  <conditionalFormatting sqref="AI448">
    <cfRule type="expression" dxfId="1839" priority="1465">
      <formula>IF(RIGHT(TEXT(AI448,"0.#"),1)=".",FALSE,TRUE)</formula>
    </cfRule>
    <cfRule type="expression" dxfId="1838" priority="1466">
      <formula>IF(RIGHT(TEXT(AI448,"0.#"),1)=".",TRUE,FALSE)</formula>
    </cfRule>
  </conditionalFormatting>
  <conditionalFormatting sqref="AI449">
    <cfRule type="expression" dxfId="1837" priority="1463">
      <formula>IF(RIGHT(TEXT(AI449,"0.#"),1)=".",FALSE,TRUE)</formula>
    </cfRule>
    <cfRule type="expression" dxfId="1836" priority="1464">
      <formula>IF(RIGHT(TEXT(AI449,"0.#"),1)=".",TRUE,FALSE)</formula>
    </cfRule>
  </conditionalFormatting>
  <conditionalFormatting sqref="AQ449">
    <cfRule type="expression" dxfId="1835" priority="1459">
      <formula>IF(RIGHT(TEXT(AQ449,"0.#"),1)=".",FALSE,TRUE)</formula>
    </cfRule>
    <cfRule type="expression" dxfId="1834" priority="1460">
      <formula>IF(RIGHT(TEXT(AQ449,"0.#"),1)=".",TRUE,FALSE)</formula>
    </cfRule>
  </conditionalFormatting>
  <conditionalFormatting sqref="AQ450">
    <cfRule type="expression" dxfId="1833" priority="1457">
      <formula>IF(RIGHT(TEXT(AQ450,"0.#"),1)=".",FALSE,TRUE)</formula>
    </cfRule>
    <cfRule type="expression" dxfId="1832" priority="1458">
      <formula>IF(RIGHT(TEXT(AQ450,"0.#"),1)=".",TRUE,FALSE)</formula>
    </cfRule>
  </conditionalFormatting>
  <conditionalFormatting sqref="AQ448">
    <cfRule type="expression" dxfId="1831" priority="1455">
      <formula>IF(RIGHT(TEXT(AQ448,"0.#"),1)=".",FALSE,TRUE)</formula>
    </cfRule>
    <cfRule type="expression" dxfId="1830" priority="1456">
      <formula>IF(RIGHT(TEXT(AQ448,"0.#"),1)=".",TRUE,FALSE)</formula>
    </cfRule>
  </conditionalFormatting>
  <conditionalFormatting sqref="AE453">
    <cfRule type="expression" dxfId="1829" priority="1453">
      <formula>IF(RIGHT(TEXT(AE453,"0.#"),1)=".",FALSE,TRUE)</formula>
    </cfRule>
    <cfRule type="expression" dxfId="1828" priority="1454">
      <formula>IF(RIGHT(TEXT(AE453,"0.#"),1)=".",TRUE,FALSE)</formula>
    </cfRule>
  </conditionalFormatting>
  <conditionalFormatting sqref="AM455">
    <cfRule type="expression" dxfId="1827" priority="1443">
      <formula>IF(RIGHT(TEXT(AM455,"0.#"),1)=".",FALSE,TRUE)</formula>
    </cfRule>
    <cfRule type="expression" dxfId="1826" priority="1444">
      <formula>IF(RIGHT(TEXT(AM455,"0.#"),1)=".",TRUE,FALSE)</formula>
    </cfRule>
  </conditionalFormatting>
  <conditionalFormatting sqref="AE454">
    <cfRule type="expression" dxfId="1825" priority="1451">
      <formula>IF(RIGHT(TEXT(AE454,"0.#"),1)=".",FALSE,TRUE)</formula>
    </cfRule>
    <cfRule type="expression" dxfId="1824" priority="1452">
      <formula>IF(RIGHT(TEXT(AE454,"0.#"),1)=".",TRUE,FALSE)</formula>
    </cfRule>
  </conditionalFormatting>
  <conditionalFormatting sqref="AE455">
    <cfRule type="expression" dxfId="1823" priority="1449">
      <formula>IF(RIGHT(TEXT(AE455,"0.#"),1)=".",FALSE,TRUE)</formula>
    </cfRule>
    <cfRule type="expression" dxfId="1822" priority="1450">
      <formula>IF(RIGHT(TEXT(AE455,"0.#"),1)=".",TRUE,FALSE)</formula>
    </cfRule>
  </conditionalFormatting>
  <conditionalFormatting sqref="AM453">
    <cfRule type="expression" dxfId="1821" priority="1447">
      <formula>IF(RIGHT(TEXT(AM453,"0.#"),1)=".",FALSE,TRUE)</formula>
    </cfRule>
    <cfRule type="expression" dxfId="1820" priority="1448">
      <formula>IF(RIGHT(TEXT(AM453,"0.#"),1)=".",TRUE,FALSE)</formula>
    </cfRule>
  </conditionalFormatting>
  <conditionalFormatting sqref="AM454">
    <cfRule type="expression" dxfId="1819" priority="1445">
      <formula>IF(RIGHT(TEXT(AM454,"0.#"),1)=".",FALSE,TRUE)</formula>
    </cfRule>
    <cfRule type="expression" dxfId="1818" priority="1446">
      <formula>IF(RIGHT(TEXT(AM454,"0.#"),1)=".",TRUE,FALSE)</formula>
    </cfRule>
  </conditionalFormatting>
  <conditionalFormatting sqref="AU453">
    <cfRule type="expression" dxfId="1817" priority="1441">
      <formula>IF(RIGHT(TEXT(AU453,"0.#"),1)=".",FALSE,TRUE)</formula>
    </cfRule>
    <cfRule type="expression" dxfId="1816" priority="1442">
      <formula>IF(RIGHT(TEXT(AU453,"0.#"),1)=".",TRUE,FALSE)</formula>
    </cfRule>
  </conditionalFormatting>
  <conditionalFormatting sqref="AU454">
    <cfRule type="expression" dxfId="1815" priority="1439">
      <formula>IF(RIGHT(TEXT(AU454,"0.#"),1)=".",FALSE,TRUE)</formula>
    </cfRule>
    <cfRule type="expression" dxfId="1814" priority="1440">
      <formula>IF(RIGHT(TEXT(AU454,"0.#"),1)=".",TRUE,FALSE)</formula>
    </cfRule>
  </conditionalFormatting>
  <conditionalFormatting sqref="AU455">
    <cfRule type="expression" dxfId="1813" priority="1437">
      <formula>IF(RIGHT(TEXT(AU455,"0.#"),1)=".",FALSE,TRUE)</formula>
    </cfRule>
    <cfRule type="expression" dxfId="1812" priority="1438">
      <formula>IF(RIGHT(TEXT(AU455,"0.#"),1)=".",TRUE,FALSE)</formula>
    </cfRule>
  </conditionalFormatting>
  <conditionalFormatting sqref="AI455">
    <cfRule type="expression" dxfId="1811" priority="1431">
      <formula>IF(RIGHT(TEXT(AI455,"0.#"),1)=".",FALSE,TRUE)</formula>
    </cfRule>
    <cfRule type="expression" dxfId="1810" priority="1432">
      <formula>IF(RIGHT(TEXT(AI455,"0.#"),1)=".",TRUE,FALSE)</formula>
    </cfRule>
  </conditionalFormatting>
  <conditionalFormatting sqref="AI453">
    <cfRule type="expression" dxfId="1809" priority="1435">
      <formula>IF(RIGHT(TEXT(AI453,"0.#"),1)=".",FALSE,TRUE)</formula>
    </cfRule>
    <cfRule type="expression" dxfId="1808" priority="1436">
      <formula>IF(RIGHT(TEXT(AI453,"0.#"),1)=".",TRUE,FALSE)</formula>
    </cfRule>
  </conditionalFormatting>
  <conditionalFormatting sqref="AI454">
    <cfRule type="expression" dxfId="1807" priority="1433">
      <formula>IF(RIGHT(TEXT(AI454,"0.#"),1)=".",FALSE,TRUE)</formula>
    </cfRule>
    <cfRule type="expression" dxfId="1806" priority="1434">
      <formula>IF(RIGHT(TEXT(AI454,"0.#"),1)=".",TRUE,FALSE)</formula>
    </cfRule>
  </conditionalFormatting>
  <conditionalFormatting sqref="AQ454">
    <cfRule type="expression" dxfId="1805" priority="1429">
      <formula>IF(RIGHT(TEXT(AQ454,"0.#"),1)=".",FALSE,TRUE)</formula>
    </cfRule>
    <cfRule type="expression" dxfId="1804" priority="1430">
      <formula>IF(RIGHT(TEXT(AQ454,"0.#"),1)=".",TRUE,FALSE)</formula>
    </cfRule>
  </conditionalFormatting>
  <conditionalFormatting sqref="AQ455">
    <cfRule type="expression" dxfId="1803" priority="1427">
      <formula>IF(RIGHT(TEXT(AQ455,"0.#"),1)=".",FALSE,TRUE)</formula>
    </cfRule>
    <cfRule type="expression" dxfId="1802" priority="1428">
      <formula>IF(RIGHT(TEXT(AQ455,"0.#"),1)=".",TRUE,FALSE)</formula>
    </cfRule>
  </conditionalFormatting>
  <conditionalFormatting sqref="AQ453">
    <cfRule type="expression" dxfId="1801" priority="1425">
      <formula>IF(RIGHT(TEXT(AQ453,"0.#"),1)=".",FALSE,TRUE)</formula>
    </cfRule>
    <cfRule type="expression" dxfId="1800" priority="1426">
      <formula>IF(RIGHT(TEXT(AQ453,"0.#"),1)=".",TRUE,FALSE)</formula>
    </cfRule>
  </conditionalFormatting>
  <conditionalFormatting sqref="AE487">
    <cfRule type="expression" dxfId="1799" priority="1303">
      <formula>IF(RIGHT(TEXT(AE487,"0.#"),1)=".",FALSE,TRUE)</formula>
    </cfRule>
    <cfRule type="expression" dxfId="1798" priority="1304">
      <formula>IF(RIGHT(TEXT(AE487,"0.#"),1)=".",TRUE,FALSE)</formula>
    </cfRule>
  </conditionalFormatting>
  <conditionalFormatting sqref="AM489">
    <cfRule type="expression" dxfId="1797" priority="1293">
      <formula>IF(RIGHT(TEXT(AM489,"0.#"),1)=".",FALSE,TRUE)</formula>
    </cfRule>
    <cfRule type="expression" dxfId="1796" priority="1294">
      <formula>IF(RIGHT(TEXT(AM489,"0.#"),1)=".",TRUE,FALSE)</formula>
    </cfRule>
  </conditionalFormatting>
  <conditionalFormatting sqref="AE488">
    <cfRule type="expression" dxfId="1795" priority="1301">
      <formula>IF(RIGHT(TEXT(AE488,"0.#"),1)=".",FALSE,TRUE)</formula>
    </cfRule>
    <cfRule type="expression" dxfId="1794" priority="1302">
      <formula>IF(RIGHT(TEXT(AE488,"0.#"),1)=".",TRUE,FALSE)</formula>
    </cfRule>
  </conditionalFormatting>
  <conditionalFormatting sqref="AE489">
    <cfRule type="expression" dxfId="1793" priority="1299">
      <formula>IF(RIGHT(TEXT(AE489,"0.#"),1)=".",FALSE,TRUE)</formula>
    </cfRule>
    <cfRule type="expression" dxfId="1792" priority="1300">
      <formula>IF(RIGHT(TEXT(AE489,"0.#"),1)=".",TRUE,FALSE)</formula>
    </cfRule>
  </conditionalFormatting>
  <conditionalFormatting sqref="AM487">
    <cfRule type="expression" dxfId="1791" priority="1297">
      <formula>IF(RIGHT(TEXT(AM487,"0.#"),1)=".",FALSE,TRUE)</formula>
    </cfRule>
    <cfRule type="expression" dxfId="1790" priority="1298">
      <formula>IF(RIGHT(TEXT(AM487,"0.#"),1)=".",TRUE,FALSE)</formula>
    </cfRule>
  </conditionalFormatting>
  <conditionalFormatting sqref="AM488">
    <cfRule type="expression" dxfId="1789" priority="1295">
      <formula>IF(RIGHT(TEXT(AM488,"0.#"),1)=".",FALSE,TRUE)</formula>
    </cfRule>
    <cfRule type="expression" dxfId="1788" priority="1296">
      <formula>IF(RIGHT(TEXT(AM488,"0.#"),1)=".",TRUE,FALSE)</formula>
    </cfRule>
  </conditionalFormatting>
  <conditionalFormatting sqref="AU487">
    <cfRule type="expression" dxfId="1787" priority="1291">
      <formula>IF(RIGHT(TEXT(AU487,"0.#"),1)=".",FALSE,TRUE)</formula>
    </cfRule>
    <cfRule type="expression" dxfId="1786" priority="1292">
      <formula>IF(RIGHT(TEXT(AU487,"0.#"),1)=".",TRUE,FALSE)</formula>
    </cfRule>
  </conditionalFormatting>
  <conditionalFormatting sqref="AU488">
    <cfRule type="expression" dxfId="1785" priority="1289">
      <formula>IF(RIGHT(TEXT(AU488,"0.#"),1)=".",FALSE,TRUE)</formula>
    </cfRule>
    <cfRule type="expression" dxfId="1784" priority="1290">
      <formula>IF(RIGHT(TEXT(AU488,"0.#"),1)=".",TRUE,FALSE)</formula>
    </cfRule>
  </conditionalFormatting>
  <conditionalFormatting sqref="AU489">
    <cfRule type="expression" dxfId="1783" priority="1287">
      <formula>IF(RIGHT(TEXT(AU489,"0.#"),1)=".",FALSE,TRUE)</formula>
    </cfRule>
    <cfRule type="expression" dxfId="1782" priority="1288">
      <formula>IF(RIGHT(TEXT(AU489,"0.#"),1)=".",TRUE,FALSE)</formula>
    </cfRule>
  </conditionalFormatting>
  <conditionalFormatting sqref="AI489">
    <cfRule type="expression" dxfId="1781" priority="1281">
      <formula>IF(RIGHT(TEXT(AI489,"0.#"),1)=".",FALSE,TRUE)</formula>
    </cfRule>
    <cfRule type="expression" dxfId="1780" priority="1282">
      <formula>IF(RIGHT(TEXT(AI489,"0.#"),1)=".",TRUE,FALSE)</formula>
    </cfRule>
  </conditionalFormatting>
  <conditionalFormatting sqref="AI487">
    <cfRule type="expression" dxfId="1779" priority="1285">
      <formula>IF(RIGHT(TEXT(AI487,"0.#"),1)=".",FALSE,TRUE)</formula>
    </cfRule>
    <cfRule type="expression" dxfId="1778" priority="1286">
      <formula>IF(RIGHT(TEXT(AI487,"0.#"),1)=".",TRUE,FALSE)</formula>
    </cfRule>
  </conditionalFormatting>
  <conditionalFormatting sqref="AI488">
    <cfRule type="expression" dxfId="1777" priority="1283">
      <formula>IF(RIGHT(TEXT(AI488,"0.#"),1)=".",FALSE,TRUE)</formula>
    </cfRule>
    <cfRule type="expression" dxfId="1776" priority="1284">
      <formula>IF(RIGHT(TEXT(AI488,"0.#"),1)=".",TRUE,FALSE)</formula>
    </cfRule>
  </conditionalFormatting>
  <conditionalFormatting sqref="AQ488">
    <cfRule type="expression" dxfId="1775" priority="1279">
      <formula>IF(RIGHT(TEXT(AQ488,"0.#"),1)=".",FALSE,TRUE)</formula>
    </cfRule>
    <cfRule type="expression" dxfId="1774" priority="1280">
      <formula>IF(RIGHT(TEXT(AQ488,"0.#"),1)=".",TRUE,FALSE)</formula>
    </cfRule>
  </conditionalFormatting>
  <conditionalFormatting sqref="AQ489">
    <cfRule type="expression" dxfId="1773" priority="1277">
      <formula>IF(RIGHT(TEXT(AQ489,"0.#"),1)=".",FALSE,TRUE)</formula>
    </cfRule>
    <cfRule type="expression" dxfId="1772" priority="1278">
      <formula>IF(RIGHT(TEXT(AQ489,"0.#"),1)=".",TRUE,FALSE)</formula>
    </cfRule>
  </conditionalFormatting>
  <conditionalFormatting sqref="AQ487">
    <cfRule type="expression" dxfId="1771" priority="1275">
      <formula>IF(RIGHT(TEXT(AQ487,"0.#"),1)=".",FALSE,TRUE)</formula>
    </cfRule>
    <cfRule type="expression" dxfId="1770" priority="1276">
      <formula>IF(RIGHT(TEXT(AQ487,"0.#"),1)=".",TRUE,FALSE)</formula>
    </cfRule>
  </conditionalFormatting>
  <conditionalFormatting sqref="AE512">
    <cfRule type="expression" dxfId="1769" priority="1273">
      <formula>IF(RIGHT(TEXT(AE512,"0.#"),1)=".",FALSE,TRUE)</formula>
    </cfRule>
    <cfRule type="expression" dxfId="1768" priority="1274">
      <formula>IF(RIGHT(TEXT(AE512,"0.#"),1)=".",TRUE,FALSE)</formula>
    </cfRule>
  </conditionalFormatting>
  <conditionalFormatting sqref="AM514">
    <cfRule type="expression" dxfId="1767" priority="1263">
      <formula>IF(RIGHT(TEXT(AM514,"0.#"),1)=".",FALSE,TRUE)</formula>
    </cfRule>
    <cfRule type="expression" dxfId="1766" priority="1264">
      <formula>IF(RIGHT(TEXT(AM514,"0.#"),1)=".",TRUE,FALSE)</formula>
    </cfRule>
  </conditionalFormatting>
  <conditionalFormatting sqref="AE513">
    <cfRule type="expression" dxfId="1765" priority="1271">
      <formula>IF(RIGHT(TEXT(AE513,"0.#"),1)=".",FALSE,TRUE)</formula>
    </cfRule>
    <cfRule type="expression" dxfId="1764" priority="1272">
      <formula>IF(RIGHT(TEXT(AE513,"0.#"),1)=".",TRUE,FALSE)</formula>
    </cfRule>
  </conditionalFormatting>
  <conditionalFormatting sqref="AE514">
    <cfRule type="expression" dxfId="1763" priority="1269">
      <formula>IF(RIGHT(TEXT(AE514,"0.#"),1)=".",FALSE,TRUE)</formula>
    </cfRule>
    <cfRule type="expression" dxfId="1762" priority="1270">
      <formula>IF(RIGHT(TEXT(AE514,"0.#"),1)=".",TRUE,FALSE)</formula>
    </cfRule>
  </conditionalFormatting>
  <conditionalFormatting sqref="AM512">
    <cfRule type="expression" dxfId="1761" priority="1267">
      <formula>IF(RIGHT(TEXT(AM512,"0.#"),1)=".",FALSE,TRUE)</formula>
    </cfRule>
    <cfRule type="expression" dxfId="1760" priority="1268">
      <formula>IF(RIGHT(TEXT(AM512,"0.#"),1)=".",TRUE,FALSE)</formula>
    </cfRule>
  </conditionalFormatting>
  <conditionalFormatting sqref="AM513">
    <cfRule type="expression" dxfId="1759" priority="1265">
      <formula>IF(RIGHT(TEXT(AM513,"0.#"),1)=".",FALSE,TRUE)</formula>
    </cfRule>
    <cfRule type="expression" dxfId="1758" priority="1266">
      <formula>IF(RIGHT(TEXT(AM513,"0.#"),1)=".",TRUE,FALSE)</formula>
    </cfRule>
  </conditionalFormatting>
  <conditionalFormatting sqref="AU512">
    <cfRule type="expression" dxfId="1757" priority="1261">
      <formula>IF(RIGHT(TEXT(AU512,"0.#"),1)=".",FALSE,TRUE)</formula>
    </cfRule>
    <cfRule type="expression" dxfId="1756" priority="1262">
      <formula>IF(RIGHT(TEXT(AU512,"0.#"),1)=".",TRUE,FALSE)</formula>
    </cfRule>
  </conditionalFormatting>
  <conditionalFormatting sqref="AU513">
    <cfRule type="expression" dxfId="1755" priority="1259">
      <formula>IF(RIGHT(TEXT(AU513,"0.#"),1)=".",FALSE,TRUE)</formula>
    </cfRule>
    <cfRule type="expression" dxfId="1754" priority="1260">
      <formula>IF(RIGHT(TEXT(AU513,"0.#"),1)=".",TRUE,FALSE)</formula>
    </cfRule>
  </conditionalFormatting>
  <conditionalFormatting sqref="AU514">
    <cfRule type="expression" dxfId="1753" priority="1257">
      <formula>IF(RIGHT(TEXT(AU514,"0.#"),1)=".",FALSE,TRUE)</formula>
    </cfRule>
    <cfRule type="expression" dxfId="1752" priority="1258">
      <formula>IF(RIGHT(TEXT(AU514,"0.#"),1)=".",TRUE,FALSE)</formula>
    </cfRule>
  </conditionalFormatting>
  <conditionalFormatting sqref="AI514">
    <cfRule type="expression" dxfId="1751" priority="1251">
      <formula>IF(RIGHT(TEXT(AI514,"0.#"),1)=".",FALSE,TRUE)</formula>
    </cfRule>
    <cfRule type="expression" dxfId="1750" priority="1252">
      <formula>IF(RIGHT(TEXT(AI514,"0.#"),1)=".",TRUE,FALSE)</formula>
    </cfRule>
  </conditionalFormatting>
  <conditionalFormatting sqref="AI512">
    <cfRule type="expression" dxfId="1749" priority="1255">
      <formula>IF(RIGHT(TEXT(AI512,"0.#"),1)=".",FALSE,TRUE)</formula>
    </cfRule>
    <cfRule type="expression" dxfId="1748" priority="1256">
      <formula>IF(RIGHT(TEXT(AI512,"0.#"),1)=".",TRUE,FALSE)</formula>
    </cfRule>
  </conditionalFormatting>
  <conditionalFormatting sqref="AI513">
    <cfRule type="expression" dxfId="1747" priority="1253">
      <formula>IF(RIGHT(TEXT(AI513,"0.#"),1)=".",FALSE,TRUE)</formula>
    </cfRule>
    <cfRule type="expression" dxfId="1746" priority="1254">
      <formula>IF(RIGHT(TEXT(AI513,"0.#"),1)=".",TRUE,FALSE)</formula>
    </cfRule>
  </conditionalFormatting>
  <conditionalFormatting sqref="AQ513">
    <cfRule type="expression" dxfId="1745" priority="1249">
      <formula>IF(RIGHT(TEXT(AQ513,"0.#"),1)=".",FALSE,TRUE)</formula>
    </cfRule>
    <cfRule type="expression" dxfId="1744" priority="1250">
      <formula>IF(RIGHT(TEXT(AQ513,"0.#"),1)=".",TRUE,FALSE)</formula>
    </cfRule>
  </conditionalFormatting>
  <conditionalFormatting sqref="AQ514">
    <cfRule type="expression" dxfId="1743" priority="1247">
      <formula>IF(RIGHT(TEXT(AQ514,"0.#"),1)=".",FALSE,TRUE)</formula>
    </cfRule>
    <cfRule type="expression" dxfId="1742" priority="1248">
      <formula>IF(RIGHT(TEXT(AQ514,"0.#"),1)=".",TRUE,FALSE)</formula>
    </cfRule>
  </conditionalFormatting>
  <conditionalFormatting sqref="AQ512">
    <cfRule type="expression" dxfId="1741" priority="1245">
      <formula>IF(RIGHT(TEXT(AQ512,"0.#"),1)=".",FALSE,TRUE)</formula>
    </cfRule>
    <cfRule type="expression" dxfId="1740" priority="1246">
      <formula>IF(RIGHT(TEXT(AQ512,"0.#"),1)=".",TRUE,FALSE)</formula>
    </cfRule>
  </conditionalFormatting>
  <conditionalFormatting sqref="AE517">
    <cfRule type="expression" dxfId="1739" priority="1123">
      <formula>IF(RIGHT(TEXT(AE517,"0.#"),1)=".",FALSE,TRUE)</formula>
    </cfRule>
    <cfRule type="expression" dxfId="1738" priority="1124">
      <formula>IF(RIGHT(TEXT(AE517,"0.#"),1)=".",TRUE,FALSE)</formula>
    </cfRule>
  </conditionalFormatting>
  <conditionalFormatting sqref="AM519">
    <cfRule type="expression" dxfId="1737" priority="1113">
      <formula>IF(RIGHT(TEXT(AM519,"0.#"),1)=".",FALSE,TRUE)</formula>
    </cfRule>
    <cfRule type="expression" dxfId="1736" priority="1114">
      <formula>IF(RIGHT(TEXT(AM519,"0.#"),1)=".",TRUE,FALSE)</formula>
    </cfRule>
  </conditionalFormatting>
  <conditionalFormatting sqref="AE518">
    <cfRule type="expression" dxfId="1735" priority="1121">
      <formula>IF(RIGHT(TEXT(AE518,"0.#"),1)=".",FALSE,TRUE)</formula>
    </cfRule>
    <cfRule type="expression" dxfId="1734" priority="1122">
      <formula>IF(RIGHT(TEXT(AE518,"0.#"),1)=".",TRUE,FALSE)</formula>
    </cfRule>
  </conditionalFormatting>
  <conditionalFormatting sqref="AE519">
    <cfRule type="expression" dxfId="1733" priority="1119">
      <formula>IF(RIGHT(TEXT(AE519,"0.#"),1)=".",FALSE,TRUE)</formula>
    </cfRule>
    <cfRule type="expression" dxfId="1732" priority="1120">
      <formula>IF(RIGHT(TEXT(AE519,"0.#"),1)=".",TRUE,FALSE)</formula>
    </cfRule>
  </conditionalFormatting>
  <conditionalFormatting sqref="AM517">
    <cfRule type="expression" dxfId="1731" priority="1117">
      <formula>IF(RIGHT(TEXT(AM517,"0.#"),1)=".",FALSE,TRUE)</formula>
    </cfRule>
    <cfRule type="expression" dxfId="1730" priority="1118">
      <formula>IF(RIGHT(TEXT(AM517,"0.#"),1)=".",TRUE,FALSE)</formula>
    </cfRule>
  </conditionalFormatting>
  <conditionalFormatting sqref="AM518">
    <cfRule type="expression" dxfId="1729" priority="1115">
      <formula>IF(RIGHT(TEXT(AM518,"0.#"),1)=".",FALSE,TRUE)</formula>
    </cfRule>
    <cfRule type="expression" dxfId="1728" priority="1116">
      <formula>IF(RIGHT(TEXT(AM518,"0.#"),1)=".",TRUE,FALSE)</formula>
    </cfRule>
  </conditionalFormatting>
  <conditionalFormatting sqref="AU517">
    <cfRule type="expression" dxfId="1727" priority="1111">
      <formula>IF(RIGHT(TEXT(AU517,"0.#"),1)=".",FALSE,TRUE)</formula>
    </cfRule>
    <cfRule type="expression" dxfId="1726" priority="1112">
      <formula>IF(RIGHT(TEXT(AU517,"0.#"),1)=".",TRUE,FALSE)</formula>
    </cfRule>
  </conditionalFormatting>
  <conditionalFormatting sqref="AU519">
    <cfRule type="expression" dxfId="1725" priority="1107">
      <formula>IF(RIGHT(TEXT(AU519,"0.#"),1)=".",FALSE,TRUE)</formula>
    </cfRule>
    <cfRule type="expression" dxfId="1724" priority="1108">
      <formula>IF(RIGHT(TEXT(AU519,"0.#"),1)=".",TRUE,FALSE)</formula>
    </cfRule>
  </conditionalFormatting>
  <conditionalFormatting sqref="AI519">
    <cfRule type="expression" dxfId="1723" priority="1101">
      <formula>IF(RIGHT(TEXT(AI519,"0.#"),1)=".",FALSE,TRUE)</formula>
    </cfRule>
    <cfRule type="expression" dxfId="1722" priority="1102">
      <formula>IF(RIGHT(TEXT(AI519,"0.#"),1)=".",TRUE,FALSE)</formula>
    </cfRule>
  </conditionalFormatting>
  <conditionalFormatting sqref="AI517">
    <cfRule type="expression" dxfId="1721" priority="1105">
      <formula>IF(RIGHT(TEXT(AI517,"0.#"),1)=".",FALSE,TRUE)</formula>
    </cfRule>
    <cfRule type="expression" dxfId="1720" priority="1106">
      <formula>IF(RIGHT(TEXT(AI517,"0.#"),1)=".",TRUE,FALSE)</formula>
    </cfRule>
  </conditionalFormatting>
  <conditionalFormatting sqref="AI518">
    <cfRule type="expression" dxfId="1719" priority="1103">
      <formula>IF(RIGHT(TEXT(AI518,"0.#"),1)=".",FALSE,TRUE)</formula>
    </cfRule>
    <cfRule type="expression" dxfId="1718" priority="1104">
      <formula>IF(RIGHT(TEXT(AI518,"0.#"),1)=".",TRUE,FALSE)</formula>
    </cfRule>
  </conditionalFormatting>
  <conditionalFormatting sqref="AQ518">
    <cfRule type="expression" dxfId="1717" priority="1099">
      <formula>IF(RIGHT(TEXT(AQ518,"0.#"),1)=".",FALSE,TRUE)</formula>
    </cfRule>
    <cfRule type="expression" dxfId="1716" priority="1100">
      <formula>IF(RIGHT(TEXT(AQ518,"0.#"),1)=".",TRUE,FALSE)</formula>
    </cfRule>
  </conditionalFormatting>
  <conditionalFormatting sqref="AQ519">
    <cfRule type="expression" dxfId="1715" priority="1097">
      <formula>IF(RIGHT(TEXT(AQ519,"0.#"),1)=".",FALSE,TRUE)</formula>
    </cfRule>
    <cfRule type="expression" dxfId="1714" priority="1098">
      <formula>IF(RIGHT(TEXT(AQ519,"0.#"),1)=".",TRUE,FALSE)</formula>
    </cfRule>
  </conditionalFormatting>
  <conditionalFormatting sqref="AQ517">
    <cfRule type="expression" dxfId="1713" priority="1095">
      <formula>IF(RIGHT(TEXT(AQ517,"0.#"),1)=".",FALSE,TRUE)</formula>
    </cfRule>
    <cfRule type="expression" dxfId="1712" priority="1096">
      <formula>IF(RIGHT(TEXT(AQ517,"0.#"),1)=".",TRUE,FALSE)</formula>
    </cfRule>
  </conditionalFormatting>
  <conditionalFormatting sqref="AE522">
    <cfRule type="expression" dxfId="1711" priority="1093">
      <formula>IF(RIGHT(TEXT(AE522,"0.#"),1)=".",FALSE,TRUE)</formula>
    </cfRule>
    <cfRule type="expression" dxfId="1710" priority="1094">
      <formula>IF(RIGHT(TEXT(AE522,"0.#"),1)=".",TRUE,FALSE)</formula>
    </cfRule>
  </conditionalFormatting>
  <conditionalFormatting sqref="AM524">
    <cfRule type="expression" dxfId="1709" priority="1083">
      <formula>IF(RIGHT(TEXT(AM524,"0.#"),1)=".",FALSE,TRUE)</formula>
    </cfRule>
    <cfRule type="expression" dxfId="1708" priority="1084">
      <formula>IF(RIGHT(TEXT(AM524,"0.#"),1)=".",TRUE,FALSE)</formula>
    </cfRule>
  </conditionalFormatting>
  <conditionalFormatting sqref="AE523">
    <cfRule type="expression" dxfId="1707" priority="1091">
      <formula>IF(RIGHT(TEXT(AE523,"0.#"),1)=".",FALSE,TRUE)</formula>
    </cfRule>
    <cfRule type="expression" dxfId="1706" priority="1092">
      <formula>IF(RIGHT(TEXT(AE523,"0.#"),1)=".",TRUE,FALSE)</formula>
    </cfRule>
  </conditionalFormatting>
  <conditionalFormatting sqref="AE524">
    <cfRule type="expression" dxfId="1705" priority="1089">
      <formula>IF(RIGHT(TEXT(AE524,"0.#"),1)=".",FALSE,TRUE)</formula>
    </cfRule>
    <cfRule type="expression" dxfId="1704" priority="1090">
      <formula>IF(RIGHT(TEXT(AE524,"0.#"),1)=".",TRUE,FALSE)</formula>
    </cfRule>
  </conditionalFormatting>
  <conditionalFormatting sqref="AM522">
    <cfRule type="expression" dxfId="1703" priority="1087">
      <formula>IF(RIGHT(TEXT(AM522,"0.#"),1)=".",FALSE,TRUE)</formula>
    </cfRule>
    <cfRule type="expression" dxfId="1702" priority="1088">
      <formula>IF(RIGHT(TEXT(AM522,"0.#"),1)=".",TRUE,FALSE)</formula>
    </cfRule>
  </conditionalFormatting>
  <conditionalFormatting sqref="AM523">
    <cfRule type="expression" dxfId="1701" priority="1085">
      <formula>IF(RIGHT(TEXT(AM523,"0.#"),1)=".",FALSE,TRUE)</formula>
    </cfRule>
    <cfRule type="expression" dxfId="1700" priority="1086">
      <formula>IF(RIGHT(TEXT(AM523,"0.#"),1)=".",TRUE,FALSE)</formula>
    </cfRule>
  </conditionalFormatting>
  <conditionalFormatting sqref="AU522">
    <cfRule type="expression" dxfId="1699" priority="1081">
      <formula>IF(RIGHT(TEXT(AU522,"0.#"),1)=".",FALSE,TRUE)</formula>
    </cfRule>
    <cfRule type="expression" dxfId="1698" priority="1082">
      <formula>IF(RIGHT(TEXT(AU522,"0.#"),1)=".",TRUE,FALSE)</formula>
    </cfRule>
  </conditionalFormatting>
  <conditionalFormatting sqref="AU523">
    <cfRule type="expression" dxfId="1697" priority="1079">
      <formula>IF(RIGHT(TEXT(AU523,"0.#"),1)=".",FALSE,TRUE)</formula>
    </cfRule>
    <cfRule type="expression" dxfId="1696" priority="1080">
      <formula>IF(RIGHT(TEXT(AU523,"0.#"),1)=".",TRUE,FALSE)</formula>
    </cfRule>
  </conditionalFormatting>
  <conditionalFormatting sqref="AU524">
    <cfRule type="expression" dxfId="1695" priority="1077">
      <formula>IF(RIGHT(TEXT(AU524,"0.#"),1)=".",FALSE,TRUE)</formula>
    </cfRule>
    <cfRule type="expression" dxfId="1694" priority="1078">
      <formula>IF(RIGHT(TEXT(AU524,"0.#"),1)=".",TRUE,FALSE)</formula>
    </cfRule>
  </conditionalFormatting>
  <conditionalFormatting sqref="AI524">
    <cfRule type="expression" dxfId="1693" priority="1071">
      <formula>IF(RIGHT(TEXT(AI524,"0.#"),1)=".",FALSE,TRUE)</formula>
    </cfRule>
    <cfRule type="expression" dxfId="1692" priority="1072">
      <formula>IF(RIGHT(TEXT(AI524,"0.#"),1)=".",TRUE,FALSE)</formula>
    </cfRule>
  </conditionalFormatting>
  <conditionalFormatting sqref="AI522">
    <cfRule type="expression" dxfId="1691" priority="1075">
      <formula>IF(RIGHT(TEXT(AI522,"0.#"),1)=".",FALSE,TRUE)</formula>
    </cfRule>
    <cfRule type="expression" dxfId="1690" priority="1076">
      <formula>IF(RIGHT(TEXT(AI522,"0.#"),1)=".",TRUE,FALSE)</formula>
    </cfRule>
  </conditionalFormatting>
  <conditionalFormatting sqref="AI523">
    <cfRule type="expression" dxfId="1689" priority="1073">
      <formula>IF(RIGHT(TEXT(AI523,"0.#"),1)=".",FALSE,TRUE)</formula>
    </cfRule>
    <cfRule type="expression" dxfId="1688" priority="1074">
      <formula>IF(RIGHT(TEXT(AI523,"0.#"),1)=".",TRUE,FALSE)</formula>
    </cfRule>
  </conditionalFormatting>
  <conditionalFormatting sqref="AQ523">
    <cfRule type="expression" dxfId="1687" priority="1069">
      <formula>IF(RIGHT(TEXT(AQ523,"0.#"),1)=".",FALSE,TRUE)</formula>
    </cfRule>
    <cfRule type="expression" dxfId="1686" priority="1070">
      <formula>IF(RIGHT(TEXT(AQ523,"0.#"),1)=".",TRUE,FALSE)</formula>
    </cfRule>
  </conditionalFormatting>
  <conditionalFormatting sqref="AQ524">
    <cfRule type="expression" dxfId="1685" priority="1067">
      <formula>IF(RIGHT(TEXT(AQ524,"0.#"),1)=".",FALSE,TRUE)</formula>
    </cfRule>
    <cfRule type="expression" dxfId="1684" priority="1068">
      <formula>IF(RIGHT(TEXT(AQ524,"0.#"),1)=".",TRUE,FALSE)</formula>
    </cfRule>
  </conditionalFormatting>
  <conditionalFormatting sqref="AQ522">
    <cfRule type="expression" dxfId="1683" priority="1065">
      <formula>IF(RIGHT(TEXT(AQ522,"0.#"),1)=".",FALSE,TRUE)</formula>
    </cfRule>
    <cfRule type="expression" dxfId="1682" priority="1066">
      <formula>IF(RIGHT(TEXT(AQ522,"0.#"),1)=".",TRUE,FALSE)</formula>
    </cfRule>
  </conditionalFormatting>
  <conditionalFormatting sqref="AE527">
    <cfRule type="expression" dxfId="1681" priority="1063">
      <formula>IF(RIGHT(TEXT(AE527,"0.#"),1)=".",FALSE,TRUE)</formula>
    </cfRule>
    <cfRule type="expression" dxfId="1680" priority="1064">
      <formula>IF(RIGHT(TEXT(AE527,"0.#"),1)=".",TRUE,FALSE)</formula>
    </cfRule>
  </conditionalFormatting>
  <conditionalFormatting sqref="AM529">
    <cfRule type="expression" dxfId="1679" priority="1053">
      <formula>IF(RIGHT(TEXT(AM529,"0.#"),1)=".",FALSE,TRUE)</formula>
    </cfRule>
    <cfRule type="expression" dxfId="1678" priority="1054">
      <formula>IF(RIGHT(TEXT(AM529,"0.#"),1)=".",TRUE,FALSE)</formula>
    </cfRule>
  </conditionalFormatting>
  <conditionalFormatting sqref="AE528">
    <cfRule type="expression" dxfId="1677" priority="1061">
      <formula>IF(RIGHT(TEXT(AE528,"0.#"),1)=".",FALSE,TRUE)</formula>
    </cfRule>
    <cfRule type="expression" dxfId="1676" priority="1062">
      <formula>IF(RIGHT(TEXT(AE528,"0.#"),1)=".",TRUE,FALSE)</formula>
    </cfRule>
  </conditionalFormatting>
  <conditionalFormatting sqref="AE529">
    <cfRule type="expression" dxfId="1675" priority="1059">
      <formula>IF(RIGHT(TEXT(AE529,"0.#"),1)=".",FALSE,TRUE)</formula>
    </cfRule>
    <cfRule type="expression" dxfId="1674" priority="1060">
      <formula>IF(RIGHT(TEXT(AE529,"0.#"),1)=".",TRUE,FALSE)</formula>
    </cfRule>
  </conditionalFormatting>
  <conditionalFormatting sqref="AM527">
    <cfRule type="expression" dxfId="1673" priority="1057">
      <formula>IF(RIGHT(TEXT(AM527,"0.#"),1)=".",FALSE,TRUE)</formula>
    </cfRule>
    <cfRule type="expression" dxfId="1672" priority="1058">
      <formula>IF(RIGHT(TEXT(AM527,"0.#"),1)=".",TRUE,FALSE)</formula>
    </cfRule>
  </conditionalFormatting>
  <conditionalFormatting sqref="AM528">
    <cfRule type="expression" dxfId="1671" priority="1055">
      <formula>IF(RIGHT(TEXT(AM528,"0.#"),1)=".",FALSE,TRUE)</formula>
    </cfRule>
    <cfRule type="expression" dxfId="1670" priority="1056">
      <formula>IF(RIGHT(TEXT(AM528,"0.#"),1)=".",TRUE,FALSE)</formula>
    </cfRule>
  </conditionalFormatting>
  <conditionalFormatting sqref="AU527">
    <cfRule type="expression" dxfId="1669" priority="1051">
      <formula>IF(RIGHT(TEXT(AU527,"0.#"),1)=".",FALSE,TRUE)</formula>
    </cfRule>
    <cfRule type="expression" dxfId="1668" priority="1052">
      <formula>IF(RIGHT(TEXT(AU527,"0.#"),1)=".",TRUE,FALSE)</formula>
    </cfRule>
  </conditionalFormatting>
  <conditionalFormatting sqref="AU528">
    <cfRule type="expression" dxfId="1667" priority="1049">
      <formula>IF(RIGHT(TEXT(AU528,"0.#"),1)=".",FALSE,TRUE)</formula>
    </cfRule>
    <cfRule type="expression" dxfId="1666" priority="1050">
      <formula>IF(RIGHT(TEXT(AU528,"0.#"),1)=".",TRUE,FALSE)</formula>
    </cfRule>
  </conditionalFormatting>
  <conditionalFormatting sqref="AU529">
    <cfRule type="expression" dxfId="1665" priority="1047">
      <formula>IF(RIGHT(TEXT(AU529,"0.#"),1)=".",FALSE,TRUE)</formula>
    </cfRule>
    <cfRule type="expression" dxfId="1664" priority="1048">
      <formula>IF(RIGHT(TEXT(AU529,"0.#"),1)=".",TRUE,FALSE)</formula>
    </cfRule>
  </conditionalFormatting>
  <conditionalFormatting sqref="AI529">
    <cfRule type="expression" dxfId="1663" priority="1041">
      <formula>IF(RIGHT(TEXT(AI529,"0.#"),1)=".",FALSE,TRUE)</formula>
    </cfRule>
    <cfRule type="expression" dxfId="1662" priority="1042">
      <formula>IF(RIGHT(TEXT(AI529,"0.#"),1)=".",TRUE,FALSE)</formula>
    </cfRule>
  </conditionalFormatting>
  <conditionalFormatting sqref="AI527">
    <cfRule type="expression" dxfId="1661" priority="1045">
      <formula>IF(RIGHT(TEXT(AI527,"0.#"),1)=".",FALSE,TRUE)</formula>
    </cfRule>
    <cfRule type="expression" dxfId="1660" priority="1046">
      <formula>IF(RIGHT(TEXT(AI527,"0.#"),1)=".",TRUE,FALSE)</formula>
    </cfRule>
  </conditionalFormatting>
  <conditionalFormatting sqref="AI528">
    <cfRule type="expression" dxfId="1659" priority="1043">
      <formula>IF(RIGHT(TEXT(AI528,"0.#"),1)=".",FALSE,TRUE)</formula>
    </cfRule>
    <cfRule type="expression" dxfId="1658" priority="1044">
      <formula>IF(RIGHT(TEXT(AI528,"0.#"),1)=".",TRUE,FALSE)</formula>
    </cfRule>
  </conditionalFormatting>
  <conditionalFormatting sqref="AQ528">
    <cfRule type="expression" dxfId="1657" priority="1039">
      <formula>IF(RIGHT(TEXT(AQ528,"0.#"),1)=".",FALSE,TRUE)</formula>
    </cfRule>
    <cfRule type="expression" dxfId="1656" priority="1040">
      <formula>IF(RIGHT(TEXT(AQ528,"0.#"),1)=".",TRUE,FALSE)</formula>
    </cfRule>
  </conditionalFormatting>
  <conditionalFormatting sqref="AQ529">
    <cfRule type="expression" dxfId="1655" priority="1037">
      <formula>IF(RIGHT(TEXT(AQ529,"0.#"),1)=".",FALSE,TRUE)</formula>
    </cfRule>
    <cfRule type="expression" dxfId="1654" priority="1038">
      <formula>IF(RIGHT(TEXT(AQ529,"0.#"),1)=".",TRUE,FALSE)</formula>
    </cfRule>
  </conditionalFormatting>
  <conditionalFormatting sqref="AQ527">
    <cfRule type="expression" dxfId="1653" priority="1035">
      <formula>IF(RIGHT(TEXT(AQ527,"0.#"),1)=".",FALSE,TRUE)</formula>
    </cfRule>
    <cfRule type="expression" dxfId="1652" priority="1036">
      <formula>IF(RIGHT(TEXT(AQ527,"0.#"),1)=".",TRUE,FALSE)</formula>
    </cfRule>
  </conditionalFormatting>
  <conditionalFormatting sqref="AE532">
    <cfRule type="expression" dxfId="1651" priority="1033">
      <formula>IF(RIGHT(TEXT(AE532,"0.#"),1)=".",FALSE,TRUE)</formula>
    </cfRule>
    <cfRule type="expression" dxfId="1650" priority="1034">
      <formula>IF(RIGHT(TEXT(AE532,"0.#"),1)=".",TRUE,FALSE)</formula>
    </cfRule>
  </conditionalFormatting>
  <conditionalFormatting sqref="AM534">
    <cfRule type="expression" dxfId="1649" priority="1023">
      <formula>IF(RIGHT(TEXT(AM534,"0.#"),1)=".",FALSE,TRUE)</formula>
    </cfRule>
    <cfRule type="expression" dxfId="1648" priority="1024">
      <formula>IF(RIGHT(TEXT(AM534,"0.#"),1)=".",TRUE,FALSE)</formula>
    </cfRule>
  </conditionalFormatting>
  <conditionalFormatting sqref="AE533">
    <cfRule type="expression" dxfId="1647" priority="1031">
      <formula>IF(RIGHT(TEXT(AE533,"0.#"),1)=".",FALSE,TRUE)</formula>
    </cfRule>
    <cfRule type="expression" dxfId="1646" priority="1032">
      <formula>IF(RIGHT(TEXT(AE533,"0.#"),1)=".",TRUE,FALSE)</formula>
    </cfRule>
  </conditionalFormatting>
  <conditionalFormatting sqref="AE534">
    <cfRule type="expression" dxfId="1645" priority="1029">
      <formula>IF(RIGHT(TEXT(AE534,"0.#"),1)=".",FALSE,TRUE)</formula>
    </cfRule>
    <cfRule type="expression" dxfId="1644" priority="1030">
      <formula>IF(RIGHT(TEXT(AE534,"0.#"),1)=".",TRUE,FALSE)</formula>
    </cfRule>
  </conditionalFormatting>
  <conditionalFormatting sqref="AM532">
    <cfRule type="expression" dxfId="1643" priority="1027">
      <formula>IF(RIGHT(TEXT(AM532,"0.#"),1)=".",FALSE,TRUE)</formula>
    </cfRule>
    <cfRule type="expression" dxfId="1642" priority="1028">
      <formula>IF(RIGHT(TEXT(AM532,"0.#"),1)=".",TRUE,FALSE)</formula>
    </cfRule>
  </conditionalFormatting>
  <conditionalFormatting sqref="AM533">
    <cfRule type="expression" dxfId="1641" priority="1025">
      <formula>IF(RIGHT(TEXT(AM533,"0.#"),1)=".",FALSE,TRUE)</formula>
    </cfRule>
    <cfRule type="expression" dxfId="1640" priority="1026">
      <formula>IF(RIGHT(TEXT(AM533,"0.#"),1)=".",TRUE,FALSE)</formula>
    </cfRule>
  </conditionalFormatting>
  <conditionalFormatting sqref="AU532">
    <cfRule type="expression" dxfId="1639" priority="1021">
      <formula>IF(RIGHT(TEXT(AU532,"0.#"),1)=".",FALSE,TRUE)</formula>
    </cfRule>
    <cfRule type="expression" dxfId="1638" priority="1022">
      <formula>IF(RIGHT(TEXT(AU532,"0.#"),1)=".",TRUE,FALSE)</formula>
    </cfRule>
  </conditionalFormatting>
  <conditionalFormatting sqref="AU533">
    <cfRule type="expression" dxfId="1637" priority="1019">
      <formula>IF(RIGHT(TEXT(AU533,"0.#"),1)=".",FALSE,TRUE)</formula>
    </cfRule>
    <cfRule type="expression" dxfId="1636" priority="1020">
      <formula>IF(RIGHT(TEXT(AU533,"0.#"),1)=".",TRUE,FALSE)</formula>
    </cfRule>
  </conditionalFormatting>
  <conditionalFormatting sqref="AU534">
    <cfRule type="expression" dxfId="1635" priority="1017">
      <formula>IF(RIGHT(TEXT(AU534,"0.#"),1)=".",FALSE,TRUE)</formula>
    </cfRule>
    <cfRule type="expression" dxfId="1634" priority="1018">
      <formula>IF(RIGHT(TEXT(AU534,"0.#"),1)=".",TRUE,FALSE)</formula>
    </cfRule>
  </conditionalFormatting>
  <conditionalFormatting sqref="AI534">
    <cfRule type="expression" dxfId="1633" priority="1011">
      <formula>IF(RIGHT(TEXT(AI534,"0.#"),1)=".",FALSE,TRUE)</formula>
    </cfRule>
    <cfRule type="expression" dxfId="1632" priority="1012">
      <formula>IF(RIGHT(TEXT(AI534,"0.#"),1)=".",TRUE,FALSE)</formula>
    </cfRule>
  </conditionalFormatting>
  <conditionalFormatting sqref="AI532">
    <cfRule type="expression" dxfId="1631" priority="1015">
      <formula>IF(RIGHT(TEXT(AI532,"0.#"),1)=".",FALSE,TRUE)</formula>
    </cfRule>
    <cfRule type="expression" dxfId="1630" priority="1016">
      <formula>IF(RIGHT(TEXT(AI532,"0.#"),1)=".",TRUE,FALSE)</formula>
    </cfRule>
  </conditionalFormatting>
  <conditionalFormatting sqref="AI533">
    <cfRule type="expression" dxfId="1629" priority="1013">
      <formula>IF(RIGHT(TEXT(AI533,"0.#"),1)=".",FALSE,TRUE)</formula>
    </cfRule>
    <cfRule type="expression" dxfId="1628" priority="1014">
      <formula>IF(RIGHT(TEXT(AI533,"0.#"),1)=".",TRUE,FALSE)</formula>
    </cfRule>
  </conditionalFormatting>
  <conditionalFormatting sqref="AQ533">
    <cfRule type="expression" dxfId="1627" priority="1009">
      <formula>IF(RIGHT(TEXT(AQ533,"0.#"),1)=".",FALSE,TRUE)</formula>
    </cfRule>
    <cfRule type="expression" dxfId="1626" priority="1010">
      <formula>IF(RIGHT(TEXT(AQ533,"0.#"),1)=".",TRUE,FALSE)</formula>
    </cfRule>
  </conditionalFormatting>
  <conditionalFormatting sqref="AQ534">
    <cfRule type="expression" dxfId="1625" priority="1007">
      <formula>IF(RIGHT(TEXT(AQ534,"0.#"),1)=".",FALSE,TRUE)</formula>
    </cfRule>
    <cfRule type="expression" dxfId="1624" priority="1008">
      <formula>IF(RIGHT(TEXT(AQ534,"0.#"),1)=".",TRUE,FALSE)</formula>
    </cfRule>
  </conditionalFormatting>
  <conditionalFormatting sqref="AQ532">
    <cfRule type="expression" dxfId="1623" priority="1005">
      <formula>IF(RIGHT(TEXT(AQ532,"0.#"),1)=".",FALSE,TRUE)</formula>
    </cfRule>
    <cfRule type="expression" dxfId="1622" priority="1006">
      <formula>IF(RIGHT(TEXT(AQ532,"0.#"),1)=".",TRUE,FALSE)</formula>
    </cfRule>
  </conditionalFormatting>
  <conditionalFormatting sqref="AE541">
    <cfRule type="expression" dxfId="1621" priority="1003">
      <formula>IF(RIGHT(TEXT(AE541,"0.#"),1)=".",FALSE,TRUE)</formula>
    </cfRule>
    <cfRule type="expression" dxfId="1620" priority="1004">
      <formula>IF(RIGHT(TEXT(AE541,"0.#"),1)=".",TRUE,FALSE)</formula>
    </cfRule>
  </conditionalFormatting>
  <conditionalFormatting sqref="AM543">
    <cfRule type="expression" dxfId="1619" priority="993">
      <formula>IF(RIGHT(TEXT(AM543,"0.#"),1)=".",FALSE,TRUE)</formula>
    </cfRule>
    <cfRule type="expression" dxfId="1618" priority="994">
      <formula>IF(RIGHT(TEXT(AM543,"0.#"),1)=".",TRUE,FALSE)</formula>
    </cfRule>
  </conditionalFormatting>
  <conditionalFormatting sqref="AE542">
    <cfRule type="expression" dxfId="1617" priority="1001">
      <formula>IF(RIGHT(TEXT(AE542,"0.#"),1)=".",FALSE,TRUE)</formula>
    </cfRule>
    <cfRule type="expression" dxfId="1616" priority="1002">
      <formula>IF(RIGHT(TEXT(AE542,"0.#"),1)=".",TRUE,FALSE)</formula>
    </cfRule>
  </conditionalFormatting>
  <conditionalFormatting sqref="AE543">
    <cfRule type="expression" dxfId="1615" priority="999">
      <formula>IF(RIGHT(TEXT(AE543,"0.#"),1)=".",FALSE,TRUE)</formula>
    </cfRule>
    <cfRule type="expression" dxfId="1614" priority="1000">
      <formula>IF(RIGHT(TEXT(AE543,"0.#"),1)=".",TRUE,FALSE)</formula>
    </cfRule>
  </conditionalFormatting>
  <conditionalFormatting sqref="AM541">
    <cfRule type="expression" dxfId="1613" priority="997">
      <formula>IF(RIGHT(TEXT(AM541,"0.#"),1)=".",FALSE,TRUE)</formula>
    </cfRule>
    <cfRule type="expression" dxfId="1612" priority="998">
      <formula>IF(RIGHT(TEXT(AM541,"0.#"),1)=".",TRUE,FALSE)</formula>
    </cfRule>
  </conditionalFormatting>
  <conditionalFormatting sqref="AM542">
    <cfRule type="expression" dxfId="1611" priority="995">
      <formula>IF(RIGHT(TEXT(AM542,"0.#"),1)=".",FALSE,TRUE)</formula>
    </cfRule>
    <cfRule type="expression" dxfId="1610" priority="996">
      <formula>IF(RIGHT(TEXT(AM542,"0.#"),1)=".",TRUE,FALSE)</formula>
    </cfRule>
  </conditionalFormatting>
  <conditionalFormatting sqref="AU541">
    <cfRule type="expression" dxfId="1609" priority="991">
      <formula>IF(RIGHT(TEXT(AU541,"0.#"),1)=".",FALSE,TRUE)</formula>
    </cfRule>
    <cfRule type="expression" dxfId="1608" priority="992">
      <formula>IF(RIGHT(TEXT(AU541,"0.#"),1)=".",TRUE,FALSE)</formula>
    </cfRule>
  </conditionalFormatting>
  <conditionalFormatting sqref="AU542">
    <cfRule type="expression" dxfId="1607" priority="989">
      <formula>IF(RIGHT(TEXT(AU542,"0.#"),1)=".",FALSE,TRUE)</formula>
    </cfRule>
    <cfRule type="expression" dxfId="1606" priority="990">
      <formula>IF(RIGHT(TEXT(AU542,"0.#"),1)=".",TRUE,FALSE)</formula>
    </cfRule>
  </conditionalFormatting>
  <conditionalFormatting sqref="AU543">
    <cfRule type="expression" dxfId="1605" priority="987">
      <formula>IF(RIGHT(TEXT(AU543,"0.#"),1)=".",FALSE,TRUE)</formula>
    </cfRule>
    <cfRule type="expression" dxfId="1604" priority="988">
      <formula>IF(RIGHT(TEXT(AU543,"0.#"),1)=".",TRUE,FALSE)</formula>
    </cfRule>
  </conditionalFormatting>
  <conditionalFormatting sqref="AI543">
    <cfRule type="expression" dxfId="1603" priority="981">
      <formula>IF(RIGHT(TEXT(AI543,"0.#"),1)=".",FALSE,TRUE)</formula>
    </cfRule>
    <cfRule type="expression" dxfId="1602" priority="982">
      <formula>IF(RIGHT(TEXT(AI543,"0.#"),1)=".",TRUE,FALSE)</formula>
    </cfRule>
  </conditionalFormatting>
  <conditionalFormatting sqref="AI541">
    <cfRule type="expression" dxfId="1601" priority="985">
      <formula>IF(RIGHT(TEXT(AI541,"0.#"),1)=".",FALSE,TRUE)</formula>
    </cfRule>
    <cfRule type="expression" dxfId="1600" priority="986">
      <formula>IF(RIGHT(TEXT(AI541,"0.#"),1)=".",TRUE,FALSE)</formula>
    </cfRule>
  </conditionalFormatting>
  <conditionalFormatting sqref="AI542">
    <cfRule type="expression" dxfId="1599" priority="983">
      <formula>IF(RIGHT(TEXT(AI542,"0.#"),1)=".",FALSE,TRUE)</formula>
    </cfRule>
    <cfRule type="expression" dxfId="1598" priority="984">
      <formula>IF(RIGHT(TEXT(AI542,"0.#"),1)=".",TRUE,FALSE)</formula>
    </cfRule>
  </conditionalFormatting>
  <conditionalFormatting sqref="AQ542">
    <cfRule type="expression" dxfId="1597" priority="979">
      <formula>IF(RIGHT(TEXT(AQ542,"0.#"),1)=".",FALSE,TRUE)</formula>
    </cfRule>
    <cfRule type="expression" dxfId="1596" priority="980">
      <formula>IF(RIGHT(TEXT(AQ542,"0.#"),1)=".",TRUE,FALSE)</formula>
    </cfRule>
  </conditionalFormatting>
  <conditionalFormatting sqref="AQ543">
    <cfRule type="expression" dxfId="1595" priority="977">
      <formula>IF(RIGHT(TEXT(AQ543,"0.#"),1)=".",FALSE,TRUE)</formula>
    </cfRule>
    <cfRule type="expression" dxfId="1594" priority="978">
      <formula>IF(RIGHT(TEXT(AQ543,"0.#"),1)=".",TRUE,FALSE)</formula>
    </cfRule>
  </conditionalFormatting>
  <conditionalFormatting sqref="AQ541">
    <cfRule type="expression" dxfId="1593" priority="975">
      <formula>IF(RIGHT(TEXT(AQ541,"0.#"),1)=".",FALSE,TRUE)</formula>
    </cfRule>
    <cfRule type="expression" dxfId="1592" priority="976">
      <formula>IF(RIGHT(TEXT(AQ541,"0.#"),1)=".",TRUE,FALSE)</formula>
    </cfRule>
  </conditionalFormatting>
  <conditionalFormatting sqref="AE566">
    <cfRule type="expression" dxfId="1591" priority="973">
      <formula>IF(RIGHT(TEXT(AE566,"0.#"),1)=".",FALSE,TRUE)</formula>
    </cfRule>
    <cfRule type="expression" dxfId="1590" priority="974">
      <formula>IF(RIGHT(TEXT(AE566,"0.#"),1)=".",TRUE,FALSE)</formula>
    </cfRule>
  </conditionalFormatting>
  <conditionalFormatting sqref="AM568">
    <cfRule type="expression" dxfId="1589" priority="963">
      <formula>IF(RIGHT(TEXT(AM568,"0.#"),1)=".",FALSE,TRUE)</formula>
    </cfRule>
    <cfRule type="expression" dxfId="1588" priority="964">
      <formula>IF(RIGHT(TEXT(AM568,"0.#"),1)=".",TRUE,FALSE)</formula>
    </cfRule>
  </conditionalFormatting>
  <conditionalFormatting sqref="AE567">
    <cfRule type="expression" dxfId="1587" priority="971">
      <formula>IF(RIGHT(TEXT(AE567,"0.#"),1)=".",FALSE,TRUE)</formula>
    </cfRule>
    <cfRule type="expression" dxfId="1586" priority="972">
      <formula>IF(RIGHT(TEXT(AE567,"0.#"),1)=".",TRUE,FALSE)</formula>
    </cfRule>
  </conditionalFormatting>
  <conditionalFormatting sqref="AE568">
    <cfRule type="expression" dxfId="1585" priority="969">
      <formula>IF(RIGHT(TEXT(AE568,"0.#"),1)=".",FALSE,TRUE)</formula>
    </cfRule>
    <cfRule type="expression" dxfId="1584" priority="970">
      <formula>IF(RIGHT(TEXT(AE568,"0.#"),1)=".",TRUE,FALSE)</formula>
    </cfRule>
  </conditionalFormatting>
  <conditionalFormatting sqref="AM566">
    <cfRule type="expression" dxfId="1583" priority="967">
      <formula>IF(RIGHT(TEXT(AM566,"0.#"),1)=".",FALSE,TRUE)</formula>
    </cfRule>
    <cfRule type="expression" dxfId="1582" priority="968">
      <formula>IF(RIGHT(TEXT(AM566,"0.#"),1)=".",TRUE,FALSE)</formula>
    </cfRule>
  </conditionalFormatting>
  <conditionalFormatting sqref="AM567">
    <cfRule type="expression" dxfId="1581" priority="965">
      <formula>IF(RIGHT(TEXT(AM567,"0.#"),1)=".",FALSE,TRUE)</formula>
    </cfRule>
    <cfRule type="expression" dxfId="1580" priority="966">
      <formula>IF(RIGHT(TEXT(AM567,"0.#"),1)=".",TRUE,FALSE)</formula>
    </cfRule>
  </conditionalFormatting>
  <conditionalFormatting sqref="AU566">
    <cfRule type="expression" dxfId="1579" priority="961">
      <formula>IF(RIGHT(TEXT(AU566,"0.#"),1)=".",FALSE,TRUE)</formula>
    </cfRule>
    <cfRule type="expression" dxfId="1578" priority="962">
      <formula>IF(RIGHT(TEXT(AU566,"0.#"),1)=".",TRUE,FALSE)</formula>
    </cfRule>
  </conditionalFormatting>
  <conditionalFormatting sqref="AU567">
    <cfRule type="expression" dxfId="1577" priority="959">
      <formula>IF(RIGHT(TEXT(AU567,"0.#"),1)=".",FALSE,TRUE)</formula>
    </cfRule>
    <cfRule type="expression" dxfId="1576" priority="960">
      <formula>IF(RIGHT(TEXT(AU567,"0.#"),1)=".",TRUE,FALSE)</formula>
    </cfRule>
  </conditionalFormatting>
  <conditionalFormatting sqref="AU568">
    <cfRule type="expression" dxfId="1575" priority="957">
      <formula>IF(RIGHT(TEXT(AU568,"0.#"),1)=".",FALSE,TRUE)</formula>
    </cfRule>
    <cfRule type="expression" dxfId="1574" priority="958">
      <formula>IF(RIGHT(TEXT(AU568,"0.#"),1)=".",TRUE,FALSE)</formula>
    </cfRule>
  </conditionalFormatting>
  <conditionalFormatting sqref="AI568">
    <cfRule type="expression" dxfId="1573" priority="951">
      <formula>IF(RIGHT(TEXT(AI568,"0.#"),1)=".",FALSE,TRUE)</formula>
    </cfRule>
    <cfRule type="expression" dxfId="1572" priority="952">
      <formula>IF(RIGHT(TEXT(AI568,"0.#"),1)=".",TRUE,FALSE)</formula>
    </cfRule>
  </conditionalFormatting>
  <conditionalFormatting sqref="AI566">
    <cfRule type="expression" dxfId="1571" priority="955">
      <formula>IF(RIGHT(TEXT(AI566,"0.#"),1)=".",FALSE,TRUE)</formula>
    </cfRule>
    <cfRule type="expression" dxfId="1570" priority="956">
      <formula>IF(RIGHT(TEXT(AI566,"0.#"),1)=".",TRUE,FALSE)</formula>
    </cfRule>
  </conditionalFormatting>
  <conditionalFormatting sqref="AI567">
    <cfRule type="expression" dxfId="1569" priority="953">
      <formula>IF(RIGHT(TEXT(AI567,"0.#"),1)=".",FALSE,TRUE)</formula>
    </cfRule>
    <cfRule type="expression" dxfId="1568" priority="954">
      <formula>IF(RIGHT(TEXT(AI567,"0.#"),1)=".",TRUE,FALSE)</formula>
    </cfRule>
  </conditionalFormatting>
  <conditionalFormatting sqref="AQ567">
    <cfRule type="expression" dxfId="1567" priority="949">
      <formula>IF(RIGHT(TEXT(AQ567,"0.#"),1)=".",FALSE,TRUE)</formula>
    </cfRule>
    <cfRule type="expression" dxfId="1566" priority="950">
      <formula>IF(RIGHT(TEXT(AQ567,"0.#"),1)=".",TRUE,FALSE)</formula>
    </cfRule>
  </conditionalFormatting>
  <conditionalFormatting sqref="AQ568">
    <cfRule type="expression" dxfId="1565" priority="947">
      <formula>IF(RIGHT(TEXT(AQ568,"0.#"),1)=".",FALSE,TRUE)</formula>
    </cfRule>
    <cfRule type="expression" dxfId="1564" priority="948">
      <formula>IF(RIGHT(TEXT(AQ568,"0.#"),1)=".",TRUE,FALSE)</formula>
    </cfRule>
  </conditionalFormatting>
  <conditionalFormatting sqref="AQ566">
    <cfRule type="expression" dxfId="1563" priority="945">
      <formula>IF(RIGHT(TEXT(AQ566,"0.#"),1)=".",FALSE,TRUE)</formula>
    </cfRule>
    <cfRule type="expression" dxfId="1562" priority="946">
      <formula>IF(RIGHT(TEXT(AQ566,"0.#"),1)=".",TRUE,FALSE)</formula>
    </cfRule>
  </conditionalFormatting>
  <conditionalFormatting sqref="AE546">
    <cfRule type="expression" dxfId="1561" priority="943">
      <formula>IF(RIGHT(TEXT(AE546,"0.#"),1)=".",FALSE,TRUE)</formula>
    </cfRule>
    <cfRule type="expression" dxfId="1560" priority="944">
      <formula>IF(RIGHT(TEXT(AE546,"0.#"),1)=".",TRUE,FALSE)</formula>
    </cfRule>
  </conditionalFormatting>
  <conditionalFormatting sqref="AM548">
    <cfRule type="expression" dxfId="1559" priority="933">
      <formula>IF(RIGHT(TEXT(AM548,"0.#"),1)=".",FALSE,TRUE)</formula>
    </cfRule>
    <cfRule type="expression" dxfId="1558" priority="934">
      <formula>IF(RIGHT(TEXT(AM548,"0.#"),1)=".",TRUE,FALSE)</formula>
    </cfRule>
  </conditionalFormatting>
  <conditionalFormatting sqref="AE547">
    <cfRule type="expression" dxfId="1557" priority="941">
      <formula>IF(RIGHT(TEXT(AE547,"0.#"),1)=".",FALSE,TRUE)</formula>
    </cfRule>
    <cfRule type="expression" dxfId="1556" priority="942">
      <formula>IF(RIGHT(TEXT(AE547,"0.#"),1)=".",TRUE,FALSE)</formula>
    </cfRule>
  </conditionalFormatting>
  <conditionalFormatting sqref="AE548">
    <cfRule type="expression" dxfId="1555" priority="939">
      <formula>IF(RIGHT(TEXT(AE548,"0.#"),1)=".",FALSE,TRUE)</formula>
    </cfRule>
    <cfRule type="expression" dxfId="1554" priority="940">
      <formula>IF(RIGHT(TEXT(AE548,"0.#"),1)=".",TRUE,FALSE)</formula>
    </cfRule>
  </conditionalFormatting>
  <conditionalFormatting sqref="AM546">
    <cfRule type="expression" dxfId="1553" priority="937">
      <formula>IF(RIGHT(TEXT(AM546,"0.#"),1)=".",FALSE,TRUE)</formula>
    </cfRule>
    <cfRule type="expression" dxfId="1552" priority="938">
      <formula>IF(RIGHT(TEXT(AM546,"0.#"),1)=".",TRUE,FALSE)</formula>
    </cfRule>
  </conditionalFormatting>
  <conditionalFormatting sqref="AM547">
    <cfRule type="expression" dxfId="1551" priority="935">
      <formula>IF(RIGHT(TEXT(AM547,"0.#"),1)=".",FALSE,TRUE)</formula>
    </cfRule>
    <cfRule type="expression" dxfId="1550" priority="936">
      <formula>IF(RIGHT(TEXT(AM547,"0.#"),1)=".",TRUE,FALSE)</formula>
    </cfRule>
  </conditionalFormatting>
  <conditionalFormatting sqref="AU546">
    <cfRule type="expression" dxfId="1549" priority="931">
      <formula>IF(RIGHT(TEXT(AU546,"0.#"),1)=".",FALSE,TRUE)</formula>
    </cfRule>
    <cfRule type="expression" dxfId="1548" priority="932">
      <formula>IF(RIGHT(TEXT(AU546,"0.#"),1)=".",TRUE,FALSE)</formula>
    </cfRule>
  </conditionalFormatting>
  <conditionalFormatting sqref="AU547">
    <cfRule type="expression" dxfId="1547" priority="929">
      <formula>IF(RIGHT(TEXT(AU547,"0.#"),1)=".",FALSE,TRUE)</formula>
    </cfRule>
    <cfRule type="expression" dxfId="1546" priority="930">
      <formula>IF(RIGHT(TEXT(AU547,"0.#"),1)=".",TRUE,FALSE)</formula>
    </cfRule>
  </conditionalFormatting>
  <conditionalFormatting sqref="AU548">
    <cfRule type="expression" dxfId="1545" priority="927">
      <formula>IF(RIGHT(TEXT(AU548,"0.#"),1)=".",FALSE,TRUE)</formula>
    </cfRule>
    <cfRule type="expression" dxfId="1544" priority="928">
      <formula>IF(RIGHT(TEXT(AU548,"0.#"),1)=".",TRUE,FALSE)</formula>
    </cfRule>
  </conditionalFormatting>
  <conditionalFormatting sqref="AI548">
    <cfRule type="expression" dxfId="1543" priority="921">
      <formula>IF(RIGHT(TEXT(AI548,"0.#"),1)=".",FALSE,TRUE)</formula>
    </cfRule>
    <cfRule type="expression" dxfId="1542" priority="922">
      <formula>IF(RIGHT(TEXT(AI548,"0.#"),1)=".",TRUE,FALSE)</formula>
    </cfRule>
  </conditionalFormatting>
  <conditionalFormatting sqref="AI546">
    <cfRule type="expression" dxfId="1541" priority="925">
      <formula>IF(RIGHT(TEXT(AI546,"0.#"),1)=".",FALSE,TRUE)</formula>
    </cfRule>
    <cfRule type="expression" dxfId="1540" priority="926">
      <formula>IF(RIGHT(TEXT(AI546,"0.#"),1)=".",TRUE,FALSE)</formula>
    </cfRule>
  </conditionalFormatting>
  <conditionalFormatting sqref="AI547">
    <cfRule type="expression" dxfId="1539" priority="923">
      <formula>IF(RIGHT(TEXT(AI547,"0.#"),1)=".",FALSE,TRUE)</formula>
    </cfRule>
    <cfRule type="expression" dxfId="1538" priority="924">
      <formula>IF(RIGHT(TEXT(AI547,"0.#"),1)=".",TRUE,FALSE)</formula>
    </cfRule>
  </conditionalFormatting>
  <conditionalFormatting sqref="AQ547">
    <cfRule type="expression" dxfId="1537" priority="919">
      <formula>IF(RIGHT(TEXT(AQ547,"0.#"),1)=".",FALSE,TRUE)</formula>
    </cfRule>
    <cfRule type="expression" dxfId="1536" priority="920">
      <formula>IF(RIGHT(TEXT(AQ547,"0.#"),1)=".",TRUE,FALSE)</formula>
    </cfRule>
  </conditionalFormatting>
  <conditionalFormatting sqref="AQ546">
    <cfRule type="expression" dxfId="1535" priority="915">
      <formula>IF(RIGHT(TEXT(AQ546,"0.#"),1)=".",FALSE,TRUE)</formula>
    </cfRule>
    <cfRule type="expression" dxfId="1534" priority="916">
      <formula>IF(RIGHT(TEXT(AQ546,"0.#"),1)=".",TRUE,FALSE)</formula>
    </cfRule>
  </conditionalFormatting>
  <conditionalFormatting sqref="AE551">
    <cfRule type="expression" dxfId="1533" priority="913">
      <formula>IF(RIGHT(TEXT(AE551,"0.#"),1)=".",FALSE,TRUE)</formula>
    </cfRule>
    <cfRule type="expression" dxfId="1532" priority="914">
      <formula>IF(RIGHT(TEXT(AE551,"0.#"),1)=".",TRUE,FALSE)</formula>
    </cfRule>
  </conditionalFormatting>
  <conditionalFormatting sqref="AM553">
    <cfRule type="expression" dxfId="1531" priority="903">
      <formula>IF(RIGHT(TEXT(AM553,"0.#"),1)=".",FALSE,TRUE)</formula>
    </cfRule>
    <cfRule type="expression" dxfId="1530" priority="904">
      <formula>IF(RIGHT(TEXT(AM553,"0.#"),1)=".",TRUE,FALSE)</formula>
    </cfRule>
  </conditionalFormatting>
  <conditionalFormatting sqref="AE553">
    <cfRule type="expression" dxfId="1529" priority="909">
      <formula>IF(RIGHT(TEXT(AE553,"0.#"),1)=".",FALSE,TRUE)</formula>
    </cfRule>
    <cfRule type="expression" dxfId="1528" priority="910">
      <formula>IF(RIGHT(TEXT(AE553,"0.#"),1)=".",TRUE,FALSE)</formula>
    </cfRule>
  </conditionalFormatting>
  <conditionalFormatting sqref="AM551">
    <cfRule type="expression" dxfId="1527" priority="907">
      <formula>IF(RIGHT(TEXT(AM551,"0.#"),1)=".",FALSE,TRUE)</formula>
    </cfRule>
    <cfRule type="expression" dxfId="1526" priority="908">
      <formula>IF(RIGHT(TEXT(AM551,"0.#"),1)=".",TRUE,FALSE)</formula>
    </cfRule>
  </conditionalFormatting>
  <conditionalFormatting sqref="AU551">
    <cfRule type="expression" dxfId="1525" priority="901">
      <formula>IF(RIGHT(TEXT(AU551,"0.#"),1)=".",FALSE,TRUE)</formula>
    </cfRule>
    <cfRule type="expression" dxfId="1524" priority="902">
      <formula>IF(RIGHT(TEXT(AU551,"0.#"),1)=".",TRUE,FALSE)</formula>
    </cfRule>
  </conditionalFormatting>
  <conditionalFormatting sqref="AU553">
    <cfRule type="expression" dxfId="1523" priority="897">
      <formula>IF(RIGHT(TEXT(AU553,"0.#"),1)=".",FALSE,TRUE)</formula>
    </cfRule>
    <cfRule type="expression" dxfId="1522" priority="898">
      <formula>IF(RIGHT(TEXT(AU553,"0.#"),1)=".",TRUE,FALSE)</formula>
    </cfRule>
  </conditionalFormatting>
  <conditionalFormatting sqref="AI553">
    <cfRule type="expression" dxfId="1521" priority="891">
      <formula>IF(RIGHT(TEXT(AI553,"0.#"),1)=".",FALSE,TRUE)</formula>
    </cfRule>
    <cfRule type="expression" dxfId="1520" priority="892">
      <formula>IF(RIGHT(TEXT(AI553,"0.#"),1)=".",TRUE,FALSE)</formula>
    </cfRule>
  </conditionalFormatting>
  <conditionalFormatting sqref="AI551">
    <cfRule type="expression" dxfId="1519" priority="895">
      <formula>IF(RIGHT(TEXT(AI551,"0.#"),1)=".",FALSE,TRUE)</formula>
    </cfRule>
    <cfRule type="expression" dxfId="1518" priority="896">
      <formula>IF(RIGHT(TEXT(AI551,"0.#"),1)=".",TRUE,FALSE)</formula>
    </cfRule>
  </conditionalFormatting>
  <conditionalFormatting sqref="AQ552">
    <cfRule type="expression" dxfId="1517" priority="889">
      <formula>IF(RIGHT(TEXT(AQ552,"0.#"),1)=".",FALSE,TRUE)</formula>
    </cfRule>
    <cfRule type="expression" dxfId="1516" priority="890">
      <formula>IF(RIGHT(TEXT(AQ552,"0.#"),1)=".",TRUE,FALSE)</formula>
    </cfRule>
  </conditionalFormatting>
  <conditionalFormatting sqref="AM563">
    <cfRule type="expression" dxfId="1515" priority="843">
      <formula>IF(RIGHT(TEXT(AM563,"0.#"),1)=".",FALSE,TRUE)</formula>
    </cfRule>
    <cfRule type="expression" dxfId="1514" priority="844">
      <formula>IF(RIGHT(TEXT(AM563,"0.#"),1)=".",TRUE,FALSE)</formula>
    </cfRule>
  </conditionalFormatting>
  <conditionalFormatting sqref="AM562">
    <cfRule type="expression" dxfId="1513" priority="845">
      <formula>IF(RIGHT(TEXT(AM562,"0.#"),1)=".",FALSE,TRUE)</formula>
    </cfRule>
    <cfRule type="expression" dxfId="1512" priority="846">
      <formula>IF(RIGHT(TEXT(AM562,"0.#"),1)=".",TRUE,FALSE)</formula>
    </cfRule>
  </conditionalFormatting>
  <conditionalFormatting sqref="AU561">
    <cfRule type="expression" dxfId="1511" priority="841">
      <formula>IF(RIGHT(TEXT(AU561,"0.#"),1)=".",FALSE,TRUE)</formula>
    </cfRule>
    <cfRule type="expression" dxfId="1510" priority="842">
      <formula>IF(RIGHT(TEXT(AU561,"0.#"),1)=".",TRUE,FALSE)</formula>
    </cfRule>
  </conditionalFormatting>
  <conditionalFormatting sqref="AU562">
    <cfRule type="expression" dxfId="1509" priority="839">
      <formula>IF(RIGHT(TEXT(AU562,"0.#"),1)=".",FALSE,TRUE)</formula>
    </cfRule>
    <cfRule type="expression" dxfId="1508" priority="840">
      <formula>IF(RIGHT(TEXT(AU562,"0.#"),1)=".",TRUE,FALSE)</formula>
    </cfRule>
  </conditionalFormatting>
  <conditionalFormatting sqref="AU563">
    <cfRule type="expression" dxfId="1507" priority="837">
      <formula>IF(RIGHT(TEXT(AU563,"0.#"),1)=".",FALSE,TRUE)</formula>
    </cfRule>
    <cfRule type="expression" dxfId="1506" priority="838">
      <formula>IF(RIGHT(TEXT(AU563,"0.#"),1)=".",TRUE,FALSE)</formula>
    </cfRule>
  </conditionalFormatting>
  <conditionalFormatting sqref="AI563">
    <cfRule type="expression" dxfId="1505" priority="831">
      <formula>IF(RIGHT(TEXT(AI563,"0.#"),1)=".",FALSE,TRUE)</formula>
    </cfRule>
    <cfRule type="expression" dxfId="1504" priority="832">
      <formula>IF(RIGHT(TEXT(AI563,"0.#"),1)=".",TRUE,FALSE)</formula>
    </cfRule>
  </conditionalFormatting>
  <conditionalFormatting sqref="AI561">
    <cfRule type="expression" dxfId="1503" priority="835">
      <formula>IF(RIGHT(TEXT(AI561,"0.#"),1)=".",FALSE,TRUE)</formula>
    </cfRule>
    <cfRule type="expression" dxfId="1502" priority="836">
      <formula>IF(RIGHT(TEXT(AI561,"0.#"),1)=".",TRUE,FALSE)</formula>
    </cfRule>
  </conditionalFormatting>
  <conditionalFormatting sqref="AQ562">
    <cfRule type="expression" dxfId="1501" priority="829">
      <formula>IF(RIGHT(TEXT(AQ562,"0.#"),1)=".",FALSE,TRUE)</formula>
    </cfRule>
    <cfRule type="expression" dxfId="1500" priority="830">
      <formula>IF(RIGHT(TEXT(AQ562,"0.#"),1)=".",TRUE,FALSE)</formula>
    </cfRule>
  </conditionalFormatting>
  <conditionalFormatting sqref="AQ563">
    <cfRule type="expression" dxfId="1499" priority="827">
      <formula>IF(RIGHT(TEXT(AQ563,"0.#"),1)=".",FALSE,TRUE)</formula>
    </cfRule>
    <cfRule type="expression" dxfId="1498" priority="828">
      <formula>IF(RIGHT(TEXT(AQ563,"0.#"),1)=".",TRUE,FALSE)</formula>
    </cfRule>
  </conditionalFormatting>
  <conditionalFormatting sqref="AQ561">
    <cfRule type="expression" dxfId="1497" priority="825">
      <formula>IF(RIGHT(TEXT(AQ561,"0.#"),1)=".",FALSE,TRUE)</formula>
    </cfRule>
    <cfRule type="expression" dxfId="1496" priority="826">
      <formula>IF(RIGHT(TEXT(AQ561,"0.#"),1)=".",TRUE,FALSE)</formula>
    </cfRule>
  </conditionalFormatting>
  <conditionalFormatting sqref="AE571">
    <cfRule type="expression" dxfId="1495" priority="823">
      <formula>IF(RIGHT(TEXT(AE571,"0.#"),1)=".",FALSE,TRUE)</formula>
    </cfRule>
    <cfRule type="expression" dxfId="1494" priority="824">
      <formula>IF(RIGHT(TEXT(AE571,"0.#"),1)=".",TRUE,FALSE)</formula>
    </cfRule>
  </conditionalFormatting>
  <conditionalFormatting sqref="AM573">
    <cfRule type="expression" dxfId="1493" priority="813">
      <formula>IF(RIGHT(TEXT(AM573,"0.#"),1)=".",FALSE,TRUE)</formula>
    </cfRule>
    <cfRule type="expression" dxfId="1492" priority="814">
      <formula>IF(RIGHT(TEXT(AM573,"0.#"),1)=".",TRUE,FALSE)</formula>
    </cfRule>
  </conditionalFormatting>
  <conditionalFormatting sqref="AE572">
    <cfRule type="expression" dxfId="1491" priority="821">
      <formula>IF(RIGHT(TEXT(AE572,"0.#"),1)=".",FALSE,TRUE)</formula>
    </cfRule>
    <cfRule type="expression" dxfId="1490" priority="822">
      <formula>IF(RIGHT(TEXT(AE572,"0.#"),1)=".",TRUE,FALSE)</formula>
    </cfRule>
  </conditionalFormatting>
  <conditionalFormatting sqref="AE573">
    <cfRule type="expression" dxfId="1489" priority="819">
      <formula>IF(RIGHT(TEXT(AE573,"0.#"),1)=".",FALSE,TRUE)</formula>
    </cfRule>
    <cfRule type="expression" dxfId="1488" priority="820">
      <formula>IF(RIGHT(TEXT(AE573,"0.#"),1)=".",TRUE,FALSE)</formula>
    </cfRule>
  </conditionalFormatting>
  <conditionalFormatting sqref="AM571">
    <cfRule type="expression" dxfId="1487" priority="817">
      <formula>IF(RIGHT(TEXT(AM571,"0.#"),1)=".",FALSE,TRUE)</formula>
    </cfRule>
    <cfRule type="expression" dxfId="1486" priority="818">
      <formula>IF(RIGHT(TEXT(AM571,"0.#"),1)=".",TRUE,FALSE)</formula>
    </cfRule>
  </conditionalFormatting>
  <conditionalFormatting sqref="AM572">
    <cfRule type="expression" dxfId="1485" priority="815">
      <formula>IF(RIGHT(TEXT(AM572,"0.#"),1)=".",FALSE,TRUE)</formula>
    </cfRule>
    <cfRule type="expression" dxfId="1484" priority="816">
      <formula>IF(RIGHT(TEXT(AM572,"0.#"),1)=".",TRUE,FALSE)</formula>
    </cfRule>
  </conditionalFormatting>
  <conditionalFormatting sqref="AU571">
    <cfRule type="expression" dxfId="1483" priority="811">
      <formula>IF(RIGHT(TEXT(AU571,"0.#"),1)=".",FALSE,TRUE)</formula>
    </cfRule>
    <cfRule type="expression" dxfId="1482" priority="812">
      <formula>IF(RIGHT(TEXT(AU571,"0.#"),1)=".",TRUE,FALSE)</formula>
    </cfRule>
  </conditionalFormatting>
  <conditionalFormatting sqref="AU572">
    <cfRule type="expression" dxfId="1481" priority="809">
      <formula>IF(RIGHT(TEXT(AU572,"0.#"),1)=".",FALSE,TRUE)</formula>
    </cfRule>
    <cfRule type="expression" dxfId="1480" priority="810">
      <formula>IF(RIGHT(TEXT(AU572,"0.#"),1)=".",TRUE,FALSE)</formula>
    </cfRule>
  </conditionalFormatting>
  <conditionalFormatting sqref="AU573">
    <cfRule type="expression" dxfId="1479" priority="807">
      <formula>IF(RIGHT(TEXT(AU573,"0.#"),1)=".",FALSE,TRUE)</formula>
    </cfRule>
    <cfRule type="expression" dxfId="1478" priority="808">
      <formula>IF(RIGHT(TEXT(AU573,"0.#"),1)=".",TRUE,FALSE)</formula>
    </cfRule>
  </conditionalFormatting>
  <conditionalFormatting sqref="AI573">
    <cfRule type="expression" dxfId="1477" priority="801">
      <formula>IF(RIGHT(TEXT(AI573,"0.#"),1)=".",FALSE,TRUE)</formula>
    </cfRule>
    <cfRule type="expression" dxfId="1476" priority="802">
      <formula>IF(RIGHT(TEXT(AI573,"0.#"),1)=".",TRUE,FALSE)</formula>
    </cfRule>
  </conditionalFormatting>
  <conditionalFormatting sqref="AI571">
    <cfRule type="expression" dxfId="1475" priority="805">
      <formula>IF(RIGHT(TEXT(AI571,"0.#"),1)=".",FALSE,TRUE)</formula>
    </cfRule>
    <cfRule type="expression" dxfId="1474" priority="806">
      <formula>IF(RIGHT(TEXT(AI571,"0.#"),1)=".",TRUE,FALSE)</formula>
    </cfRule>
  </conditionalFormatting>
  <conditionalFormatting sqref="AI572">
    <cfRule type="expression" dxfId="1473" priority="803">
      <formula>IF(RIGHT(TEXT(AI572,"0.#"),1)=".",FALSE,TRUE)</formula>
    </cfRule>
    <cfRule type="expression" dxfId="1472" priority="804">
      <formula>IF(RIGHT(TEXT(AI572,"0.#"),1)=".",TRUE,FALSE)</formula>
    </cfRule>
  </conditionalFormatting>
  <conditionalFormatting sqref="AQ572">
    <cfRule type="expression" dxfId="1471" priority="799">
      <formula>IF(RIGHT(TEXT(AQ572,"0.#"),1)=".",FALSE,TRUE)</formula>
    </cfRule>
    <cfRule type="expression" dxfId="1470" priority="800">
      <formula>IF(RIGHT(TEXT(AQ572,"0.#"),1)=".",TRUE,FALSE)</formula>
    </cfRule>
  </conditionalFormatting>
  <conditionalFormatting sqref="AQ573">
    <cfRule type="expression" dxfId="1469" priority="797">
      <formula>IF(RIGHT(TEXT(AQ573,"0.#"),1)=".",FALSE,TRUE)</formula>
    </cfRule>
    <cfRule type="expression" dxfId="1468" priority="798">
      <formula>IF(RIGHT(TEXT(AQ573,"0.#"),1)=".",TRUE,FALSE)</formula>
    </cfRule>
  </conditionalFormatting>
  <conditionalFormatting sqref="AQ571">
    <cfRule type="expression" dxfId="1467" priority="795">
      <formula>IF(RIGHT(TEXT(AQ571,"0.#"),1)=".",FALSE,TRUE)</formula>
    </cfRule>
    <cfRule type="expression" dxfId="1466" priority="796">
      <formula>IF(RIGHT(TEXT(AQ571,"0.#"),1)=".",TRUE,FALSE)</formula>
    </cfRule>
  </conditionalFormatting>
  <conditionalFormatting sqref="AE576">
    <cfRule type="expression" dxfId="1465" priority="793">
      <formula>IF(RIGHT(TEXT(AE576,"0.#"),1)=".",FALSE,TRUE)</formula>
    </cfRule>
    <cfRule type="expression" dxfId="1464" priority="794">
      <formula>IF(RIGHT(TEXT(AE576,"0.#"),1)=".",TRUE,FALSE)</formula>
    </cfRule>
  </conditionalFormatting>
  <conditionalFormatting sqref="AM578">
    <cfRule type="expression" dxfId="1463" priority="783">
      <formula>IF(RIGHT(TEXT(AM578,"0.#"),1)=".",FALSE,TRUE)</formula>
    </cfRule>
    <cfRule type="expression" dxfId="1462" priority="784">
      <formula>IF(RIGHT(TEXT(AM578,"0.#"),1)=".",TRUE,FALSE)</formula>
    </cfRule>
  </conditionalFormatting>
  <conditionalFormatting sqref="AE577">
    <cfRule type="expression" dxfId="1461" priority="791">
      <formula>IF(RIGHT(TEXT(AE577,"0.#"),1)=".",FALSE,TRUE)</formula>
    </cfRule>
    <cfRule type="expression" dxfId="1460" priority="792">
      <formula>IF(RIGHT(TEXT(AE577,"0.#"),1)=".",TRUE,FALSE)</formula>
    </cfRule>
  </conditionalFormatting>
  <conditionalFormatting sqref="AE578">
    <cfRule type="expression" dxfId="1459" priority="789">
      <formula>IF(RIGHT(TEXT(AE578,"0.#"),1)=".",FALSE,TRUE)</formula>
    </cfRule>
    <cfRule type="expression" dxfId="1458" priority="790">
      <formula>IF(RIGHT(TEXT(AE578,"0.#"),1)=".",TRUE,FALSE)</formula>
    </cfRule>
  </conditionalFormatting>
  <conditionalFormatting sqref="AM576">
    <cfRule type="expression" dxfId="1457" priority="787">
      <formula>IF(RIGHT(TEXT(AM576,"0.#"),1)=".",FALSE,TRUE)</formula>
    </cfRule>
    <cfRule type="expression" dxfId="1456" priority="788">
      <formula>IF(RIGHT(TEXT(AM576,"0.#"),1)=".",TRUE,FALSE)</formula>
    </cfRule>
  </conditionalFormatting>
  <conditionalFormatting sqref="AM577">
    <cfRule type="expression" dxfId="1455" priority="785">
      <formula>IF(RIGHT(TEXT(AM577,"0.#"),1)=".",FALSE,TRUE)</formula>
    </cfRule>
    <cfRule type="expression" dxfId="1454" priority="786">
      <formula>IF(RIGHT(TEXT(AM577,"0.#"),1)=".",TRUE,FALSE)</formula>
    </cfRule>
  </conditionalFormatting>
  <conditionalFormatting sqref="AU576">
    <cfRule type="expression" dxfId="1453" priority="781">
      <formula>IF(RIGHT(TEXT(AU576,"0.#"),1)=".",FALSE,TRUE)</formula>
    </cfRule>
    <cfRule type="expression" dxfId="1452" priority="782">
      <formula>IF(RIGHT(TEXT(AU576,"0.#"),1)=".",TRUE,FALSE)</formula>
    </cfRule>
  </conditionalFormatting>
  <conditionalFormatting sqref="AU577">
    <cfRule type="expression" dxfId="1451" priority="779">
      <formula>IF(RIGHT(TEXT(AU577,"0.#"),1)=".",FALSE,TRUE)</formula>
    </cfRule>
    <cfRule type="expression" dxfId="1450" priority="780">
      <formula>IF(RIGHT(TEXT(AU577,"0.#"),1)=".",TRUE,FALSE)</formula>
    </cfRule>
  </conditionalFormatting>
  <conditionalFormatting sqref="AU578">
    <cfRule type="expression" dxfId="1449" priority="777">
      <formula>IF(RIGHT(TEXT(AU578,"0.#"),1)=".",FALSE,TRUE)</formula>
    </cfRule>
    <cfRule type="expression" dxfId="1448" priority="778">
      <formula>IF(RIGHT(TEXT(AU578,"0.#"),1)=".",TRUE,FALSE)</formula>
    </cfRule>
  </conditionalFormatting>
  <conditionalFormatting sqref="AI578">
    <cfRule type="expression" dxfId="1447" priority="771">
      <formula>IF(RIGHT(TEXT(AI578,"0.#"),1)=".",FALSE,TRUE)</formula>
    </cfRule>
    <cfRule type="expression" dxfId="1446" priority="772">
      <formula>IF(RIGHT(TEXT(AI578,"0.#"),1)=".",TRUE,FALSE)</formula>
    </cfRule>
  </conditionalFormatting>
  <conditionalFormatting sqref="AI576">
    <cfRule type="expression" dxfId="1445" priority="775">
      <formula>IF(RIGHT(TEXT(AI576,"0.#"),1)=".",FALSE,TRUE)</formula>
    </cfRule>
    <cfRule type="expression" dxfId="1444" priority="776">
      <formula>IF(RIGHT(TEXT(AI576,"0.#"),1)=".",TRUE,FALSE)</formula>
    </cfRule>
  </conditionalFormatting>
  <conditionalFormatting sqref="AI577">
    <cfRule type="expression" dxfId="1443" priority="773">
      <formula>IF(RIGHT(TEXT(AI577,"0.#"),1)=".",FALSE,TRUE)</formula>
    </cfRule>
    <cfRule type="expression" dxfId="1442" priority="774">
      <formula>IF(RIGHT(TEXT(AI577,"0.#"),1)=".",TRUE,FALSE)</formula>
    </cfRule>
  </conditionalFormatting>
  <conditionalFormatting sqref="AQ577">
    <cfRule type="expression" dxfId="1441" priority="769">
      <formula>IF(RIGHT(TEXT(AQ577,"0.#"),1)=".",FALSE,TRUE)</formula>
    </cfRule>
    <cfRule type="expression" dxfId="1440" priority="770">
      <formula>IF(RIGHT(TEXT(AQ577,"0.#"),1)=".",TRUE,FALSE)</formula>
    </cfRule>
  </conditionalFormatting>
  <conditionalFormatting sqref="AQ578">
    <cfRule type="expression" dxfId="1439" priority="767">
      <formula>IF(RIGHT(TEXT(AQ578,"0.#"),1)=".",FALSE,TRUE)</formula>
    </cfRule>
    <cfRule type="expression" dxfId="1438" priority="768">
      <formula>IF(RIGHT(TEXT(AQ578,"0.#"),1)=".",TRUE,FALSE)</formula>
    </cfRule>
  </conditionalFormatting>
  <conditionalFormatting sqref="AQ576">
    <cfRule type="expression" dxfId="1437" priority="765">
      <formula>IF(RIGHT(TEXT(AQ576,"0.#"),1)=".",FALSE,TRUE)</formula>
    </cfRule>
    <cfRule type="expression" dxfId="1436" priority="766">
      <formula>IF(RIGHT(TEXT(AQ576,"0.#"),1)=".",TRUE,FALSE)</formula>
    </cfRule>
  </conditionalFormatting>
  <conditionalFormatting sqref="AE581">
    <cfRule type="expression" dxfId="1435" priority="763">
      <formula>IF(RIGHT(TEXT(AE581,"0.#"),1)=".",FALSE,TRUE)</formula>
    </cfRule>
    <cfRule type="expression" dxfId="1434" priority="764">
      <formula>IF(RIGHT(TEXT(AE581,"0.#"),1)=".",TRUE,FALSE)</formula>
    </cfRule>
  </conditionalFormatting>
  <conditionalFormatting sqref="AM583">
    <cfRule type="expression" dxfId="1433" priority="753">
      <formula>IF(RIGHT(TEXT(AM583,"0.#"),1)=".",FALSE,TRUE)</formula>
    </cfRule>
    <cfRule type="expression" dxfId="1432" priority="754">
      <formula>IF(RIGHT(TEXT(AM583,"0.#"),1)=".",TRUE,FALSE)</formula>
    </cfRule>
  </conditionalFormatting>
  <conditionalFormatting sqref="AE582">
    <cfRule type="expression" dxfId="1431" priority="761">
      <formula>IF(RIGHT(TEXT(AE582,"0.#"),1)=".",FALSE,TRUE)</formula>
    </cfRule>
    <cfRule type="expression" dxfId="1430" priority="762">
      <formula>IF(RIGHT(TEXT(AE582,"0.#"),1)=".",TRUE,FALSE)</formula>
    </cfRule>
  </conditionalFormatting>
  <conditionalFormatting sqref="AE583">
    <cfRule type="expression" dxfId="1429" priority="759">
      <formula>IF(RIGHT(TEXT(AE583,"0.#"),1)=".",FALSE,TRUE)</formula>
    </cfRule>
    <cfRule type="expression" dxfId="1428" priority="760">
      <formula>IF(RIGHT(TEXT(AE583,"0.#"),1)=".",TRUE,FALSE)</formula>
    </cfRule>
  </conditionalFormatting>
  <conditionalFormatting sqref="AM581">
    <cfRule type="expression" dxfId="1427" priority="757">
      <formula>IF(RIGHT(TEXT(AM581,"0.#"),1)=".",FALSE,TRUE)</formula>
    </cfRule>
    <cfRule type="expression" dxfId="1426" priority="758">
      <formula>IF(RIGHT(TEXT(AM581,"0.#"),1)=".",TRUE,FALSE)</formula>
    </cfRule>
  </conditionalFormatting>
  <conditionalFormatting sqref="AM582">
    <cfRule type="expression" dxfId="1425" priority="755">
      <formula>IF(RIGHT(TEXT(AM582,"0.#"),1)=".",FALSE,TRUE)</formula>
    </cfRule>
    <cfRule type="expression" dxfId="1424" priority="756">
      <formula>IF(RIGHT(TEXT(AM582,"0.#"),1)=".",TRUE,FALSE)</formula>
    </cfRule>
  </conditionalFormatting>
  <conditionalFormatting sqref="AU581">
    <cfRule type="expression" dxfId="1423" priority="751">
      <formula>IF(RIGHT(TEXT(AU581,"0.#"),1)=".",FALSE,TRUE)</formula>
    </cfRule>
    <cfRule type="expression" dxfId="1422" priority="752">
      <formula>IF(RIGHT(TEXT(AU581,"0.#"),1)=".",TRUE,FALSE)</formula>
    </cfRule>
  </conditionalFormatting>
  <conditionalFormatting sqref="AQ582">
    <cfRule type="expression" dxfId="1421" priority="739">
      <formula>IF(RIGHT(TEXT(AQ582,"0.#"),1)=".",FALSE,TRUE)</formula>
    </cfRule>
    <cfRule type="expression" dxfId="1420" priority="740">
      <formula>IF(RIGHT(TEXT(AQ582,"0.#"),1)=".",TRUE,FALSE)</formula>
    </cfRule>
  </conditionalFormatting>
  <conditionalFormatting sqref="AQ583">
    <cfRule type="expression" dxfId="1419" priority="737">
      <formula>IF(RIGHT(TEXT(AQ583,"0.#"),1)=".",FALSE,TRUE)</formula>
    </cfRule>
    <cfRule type="expression" dxfId="1418" priority="738">
      <formula>IF(RIGHT(TEXT(AQ583,"0.#"),1)=".",TRUE,FALSE)</formula>
    </cfRule>
  </conditionalFormatting>
  <conditionalFormatting sqref="AQ581">
    <cfRule type="expression" dxfId="1417" priority="735">
      <formula>IF(RIGHT(TEXT(AQ581,"0.#"),1)=".",FALSE,TRUE)</formula>
    </cfRule>
    <cfRule type="expression" dxfId="1416" priority="736">
      <formula>IF(RIGHT(TEXT(AQ581,"0.#"),1)=".",TRUE,FALSE)</formula>
    </cfRule>
  </conditionalFormatting>
  <conditionalFormatting sqref="AE586">
    <cfRule type="expression" dxfId="1415" priority="733">
      <formula>IF(RIGHT(TEXT(AE586,"0.#"),1)=".",FALSE,TRUE)</formula>
    </cfRule>
    <cfRule type="expression" dxfId="1414" priority="734">
      <formula>IF(RIGHT(TEXT(AE586,"0.#"),1)=".",TRUE,FALSE)</formula>
    </cfRule>
  </conditionalFormatting>
  <conditionalFormatting sqref="AM588">
    <cfRule type="expression" dxfId="1413" priority="723">
      <formula>IF(RIGHT(TEXT(AM588,"0.#"),1)=".",FALSE,TRUE)</formula>
    </cfRule>
    <cfRule type="expression" dxfId="1412" priority="724">
      <formula>IF(RIGHT(TEXT(AM588,"0.#"),1)=".",TRUE,FALSE)</formula>
    </cfRule>
  </conditionalFormatting>
  <conditionalFormatting sqref="AE587">
    <cfRule type="expression" dxfId="1411" priority="731">
      <formula>IF(RIGHT(TEXT(AE587,"0.#"),1)=".",FALSE,TRUE)</formula>
    </cfRule>
    <cfRule type="expression" dxfId="1410" priority="732">
      <formula>IF(RIGHT(TEXT(AE587,"0.#"),1)=".",TRUE,FALSE)</formula>
    </cfRule>
  </conditionalFormatting>
  <conditionalFormatting sqref="AE588">
    <cfRule type="expression" dxfId="1409" priority="729">
      <formula>IF(RIGHT(TEXT(AE588,"0.#"),1)=".",FALSE,TRUE)</formula>
    </cfRule>
    <cfRule type="expression" dxfId="1408" priority="730">
      <formula>IF(RIGHT(TEXT(AE588,"0.#"),1)=".",TRUE,FALSE)</formula>
    </cfRule>
  </conditionalFormatting>
  <conditionalFormatting sqref="AM586">
    <cfRule type="expression" dxfId="1407" priority="727">
      <formula>IF(RIGHT(TEXT(AM586,"0.#"),1)=".",FALSE,TRUE)</formula>
    </cfRule>
    <cfRule type="expression" dxfId="1406" priority="728">
      <formula>IF(RIGHT(TEXT(AM586,"0.#"),1)=".",TRUE,FALSE)</formula>
    </cfRule>
  </conditionalFormatting>
  <conditionalFormatting sqref="AM587">
    <cfRule type="expression" dxfId="1405" priority="725">
      <formula>IF(RIGHT(TEXT(AM587,"0.#"),1)=".",FALSE,TRUE)</formula>
    </cfRule>
    <cfRule type="expression" dxfId="1404" priority="726">
      <formula>IF(RIGHT(TEXT(AM587,"0.#"),1)=".",TRUE,FALSE)</formula>
    </cfRule>
  </conditionalFormatting>
  <conditionalFormatting sqref="AU586">
    <cfRule type="expression" dxfId="1403" priority="721">
      <formula>IF(RIGHT(TEXT(AU586,"0.#"),1)=".",FALSE,TRUE)</formula>
    </cfRule>
    <cfRule type="expression" dxfId="1402" priority="722">
      <formula>IF(RIGHT(TEXT(AU586,"0.#"),1)=".",TRUE,FALSE)</formula>
    </cfRule>
  </conditionalFormatting>
  <conditionalFormatting sqref="AU587">
    <cfRule type="expression" dxfId="1401" priority="719">
      <formula>IF(RIGHT(TEXT(AU587,"0.#"),1)=".",FALSE,TRUE)</formula>
    </cfRule>
    <cfRule type="expression" dxfId="1400" priority="720">
      <formula>IF(RIGHT(TEXT(AU587,"0.#"),1)=".",TRUE,FALSE)</formula>
    </cfRule>
  </conditionalFormatting>
  <conditionalFormatting sqref="AU588">
    <cfRule type="expression" dxfId="1399" priority="717">
      <formula>IF(RIGHT(TEXT(AU588,"0.#"),1)=".",FALSE,TRUE)</formula>
    </cfRule>
    <cfRule type="expression" dxfId="1398" priority="718">
      <formula>IF(RIGHT(TEXT(AU588,"0.#"),1)=".",TRUE,FALSE)</formula>
    </cfRule>
  </conditionalFormatting>
  <conditionalFormatting sqref="AI588">
    <cfRule type="expression" dxfId="1397" priority="711">
      <formula>IF(RIGHT(TEXT(AI588,"0.#"),1)=".",FALSE,TRUE)</formula>
    </cfRule>
    <cfRule type="expression" dxfId="1396" priority="712">
      <formula>IF(RIGHT(TEXT(AI588,"0.#"),1)=".",TRUE,FALSE)</formula>
    </cfRule>
  </conditionalFormatting>
  <conditionalFormatting sqref="AI586">
    <cfRule type="expression" dxfId="1395" priority="715">
      <formula>IF(RIGHT(TEXT(AI586,"0.#"),1)=".",FALSE,TRUE)</formula>
    </cfRule>
    <cfRule type="expression" dxfId="1394" priority="716">
      <formula>IF(RIGHT(TEXT(AI586,"0.#"),1)=".",TRUE,FALSE)</formula>
    </cfRule>
  </conditionalFormatting>
  <conditionalFormatting sqref="AI587">
    <cfRule type="expression" dxfId="1393" priority="713">
      <formula>IF(RIGHT(TEXT(AI587,"0.#"),1)=".",FALSE,TRUE)</formula>
    </cfRule>
    <cfRule type="expression" dxfId="1392" priority="714">
      <formula>IF(RIGHT(TEXT(AI587,"0.#"),1)=".",TRUE,FALSE)</formula>
    </cfRule>
  </conditionalFormatting>
  <conditionalFormatting sqref="AQ587">
    <cfRule type="expression" dxfId="1391" priority="709">
      <formula>IF(RIGHT(TEXT(AQ587,"0.#"),1)=".",FALSE,TRUE)</formula>
    </cfRule>
    <cfRule type="expression" dxfId="1390" priority="710">
      <formula>IF(RIGHT(TEXT(AQ587,"0.#"),1)=".",TRUE,FALSE)</formula>
    </cfRule>
  </conditionalFormatting>
  <conditionalFormatting sqref="AQ588">
    <cfRule type="expression" dxfId="1389" priority="707">
      <formula>IF(RIGHT(TEXT(AQ588,"0.#"),1)=".",FALSE,TRUE)</formula>
    </cfRule>
    <cfRule type="expression" dxfId="1388" priority="708">
      <formula>IF(RIGHT(TEXT(AQ588,"0.#"),1)=".",TRUE,FALSE)</formula>
    </cfRule>
  </conditionalFormatting>
  <conditionalFormatting sqref="AQ586">
    <cfRule type="expression" dxfId="1387" priority="705">
      <formula>IF(RIGHT(TEXT(AQ586,"0.#"),1)=".",FALSE,TRUE)</formula>
    </cfRule>
    <cfRule type="expression" dxfId="1386" priority="706">
      <formula>IF(RIGHT(TEXT(AQ586,"0.#"),1)=".",TRUE,FALSE)</formula>
    </cfRule>
  </conditionalFormatting>
  <conditionalFormatting sqref="AE595">
    <cfRule type="expression" dxfId="1385" priority="703">
      <formula>IF(RIGHT(TEXT(AE595,"0.#"),1)=".",FALSE,TRUE)</formula>
    </cfRule>
    <cfRule type="expression" dxfId="1384" priority="704">
      <formula>IF(RIGHT(TEXT(AE595,"0.#"),1)=".",TRUE,FALSE)</formula>
    </cfRule>
  </conditionalFormatting>
  <conditionalFormatting sqref="AM597">
    <cfRule type="expression" dxfId="1383" priority="693">
      <formula>IF(RIGHT(TEXT(AM597,"0.#"),1)=".",FALSE,TRUE)</formula>
    </cfRule>
    <cfRule type="expression" dxfId="1382" priority="694">
      <formula>IF(RIGHT(TEXT(AM597,"0.#"),1)=".",TRUE,FALSE)</formula>
    </cfRule>
  </conditionalFormatting>
  <conditionalFormatting sqref="AE596">
    <cfRule type="expression" dxfId="1381" priority="701">
      <formula>IF(RIGHT(TEXT(AE596,"0.#"),1)=".",FALSE,TRUE)</formula>
    </cfRule>
    <cfRule type="expression" dxfId="1380" priority="702">
      <formula>IF(RIGHT(TEXT(AE596,"0.#"),1)=".",TRUE,FALSE)</formula>
    </cfRule>
  </conditionalFormatting>
  <conditionalFormatting sqref="AE597">
    <cfRule type="expression" dxfId="1379" priority="699">
      <formula>IF(RIGHT(TEXT(AE597,"0.#"),1)=".",FALSE,TRUE)</formula>
    </cfRule>
    <cfRule type="expression" dxfId="1378" priority="700">
      <formula>IF(RIGHT(TEXT(AE597,"0.#"),1)=".",TRUE,FALSE)</formula>
    </cfRule>
  </conditionalFormatting>
  <conditionalFormatting sqref="AM595">
    <cfRule type="expression" dxfId="1377" priority="697">
      <formula>IF(RIGHT(TEXT(AM595,"0.#"),1)=".",FALSE,TRUE)</formula>
    </cfRule>
    <cfRule type="expression" dxfId="1376" priority="698">
      <formula>IF(RIGHT(TEXT(AM595,"0.#"),1)=".",TRUE,FALSE)</formula>
    </cfRule>
  </conditionalFormatting>
  <conditionalFormatting sqref="AM596">
    <cfRule type="expression" dxfId="1375" priority="695">
      <formula>IF(RIGHT(TEXT(AM596,"0.#"),1)=".",FALSE,TRUE)</formula>
    </cfRule>
    <cfRule type="expression" dxfId="1374" priority="696">
      <formula>IF(RIGHT(TEXT(AM596,"0.#"),1)=".",TRUE,FALSE)</formula>
    </cfRule>
  </conditionalFormatting>
  <conditionalFormatting sqref="AU595">
    <cfRule type="expression" dxfId="1373" priority="691">
      <formula>IF(RIGHT(TEXT(AU595,"0.#"),1)=".",FALSE,TRUE)</formula>
    </cfRule>
    <cfRule type="expression" dxfId="1372" priority="692">
      <formula>IF(RIGHT(TEXT(AU595,"0.#"),1)=".",TRUE,FALSE)</formula>
    </cfRule>
  </conditionalFormatting>
  <conditionalFormatting sqref="AU596">
    <cfRule type="expression" dxfId="1371" priority="689">
      <formula>IF(RIGHT(TEXT(AU596,"0.#"),1)=".",FALSE,TRUE)</formula>
    </cfRule>
    <cfRule type="expression" dxfId="1370" priority="690">
      <formula>IF(RIGHT(TEXT(AU596,"0.#"),1)=".",TRUE,FALSE)</formula>
    </cfRule>
  </conditionalFormatting>
  <conditionalFormatting sqref="AU597">
    <cfRule type="expression" dxfId="1369" priority="687">
      <formula>IF(RIGHT(TEXT(AU597,"0.#"),1)=".",FALSE,TRUE)</formula>
    </cfRule>
    <cfRule type="expression" dxfId="1368" priority="688">
      <formula>IF(RIGHT(TEXT(AU597,"0.#"),1)=".",TRUE,FALSE)</formula>
    </cfRule>
  </conditionalFormatting>
  <conditionalFormatting sqref="AI597">
    <cfRule type="expression" dxfId="1367" priority="681">
      <formula>IF(RIGHT(TEXT(AI597,"0.#"),1)=".",FALSE,TRUE)</formula>
    </cfRule>
    <cfRule type="expression" dxfId="1366" priority="682">
      <formula>IF(RIGHT(TEXT(AI597,"0.#"),1)=".",TRUE,FALSE)</formula>
    </cfRule>
  </conditionalFormatting>
  <conditionalFormatting sqref="AI595">
    <cfRule type="expression" dxfId="1365" priority="685">
      <formula>IF(RIGHT(TEXT(AI595,"0.#"),1)=".",FALSE,TRUE)</formula>
    </cfRule>
    <cfRule type="expression" dxfId="1364" priority="686">
      <formula>IF(RIGHT(TEXT(AI595,"0.#"),1)=".",TRUE,FALSE)</formula>
    </cfRule>
  </conditionalFormatting>
  <conditionalFormatting sqref="AI596">
    <cfRule type="expression" dxfId="1363" priority="683">
      <formula>IF(RIGHT(TEXT(AI596,"0.#"),1)=".",FALSE,TRUE)</formula>
    </cfRule>
    <cfRule type="expression" dxfId="1362" priority="684">
      <formula>IF(RIGHT(TEXT(AI596,"0.#"),1)=".",TRUE,FALSE)</formula>
    </cfRule>
  </conditionalFormatting>
  <conditionalFormatting sqref="AQ596">
    <cfRule type="expression" dxfId="1361" priority="679">
      <formula>IF(RIGHT(TEXT(AQ596,"0.#"),1)=".",FALSE,TRUE)</formula>
    </cfRule>
    <cfRule type="expression" dxfId="1360" priority="680">
      <formula>IF(RIGHT(TEXT(AQ596,"0.#"),1)=".",TRUE,FALSE)</formula>
    </cfRule>
  </conditionalFormatting>
  <conditionalFormatting sqref="AQ597">
    <cfRule type="expression" dxfId="1359" priority="677">
      <formula>IF(RIGHT(TEXT(AQ597,"0.#"),1)=".",FALSE,TRUE)</formula>
    </cfRule>
    <cfRule type="expression" dxfId="1358" priority="678">
      <formula>IF(RIGHT(TEXT(AQ597,"0.#"),1)=".",TRUE,FALSE)</formula>
    </cfRule>
  </conditionalFormatting>
  <conditionalFormatting sqref="AQ595">
    <cfRule type="expression" dxfId="1357" priority="675">
      <formula>IF(RIGHT(TEXT(AQ595,"0.#"),1)=".",FALSE,TRUE)</formula>
    </cfRule>
    <cfRule type="expression" dxfId="1356" priority="676">
      <formula>IF(RIGHT(TEXT(AQ595,"0.#"),1)=".",TRUE,FALSE)</formula>
    </cfRule>
  </conditionalFormatting>
  <conditionalFormatting sqref="AE620">
    <cfRule type="expression" dxfId="1355" priority="673">
      <formula>IF(RIGHT(TEXT(AE620,"0.#"),1)=".",FALSE,TRUE)</formula>
    </cfRule>
    <cfRule type="expression" dxfId="1354" priority="674">
      <formula>IF(RIGHT(TEXT(AE620,"0.#"),1)=".",TRUE,FALSE)</formula>
    </cfRule>
  </conditionalFormatting>
  <conditionalFormatting sqref="AM622">
    <cfRule type="expression" dxfId="1353" priority="663">
      <formula>IF(RIGHT(TEXT(AM622,"0.#"),1)=".",FALSE,TRUE)</formula>
    </cfRule>
    <cfRule type="expression" dxfId="1352" priority="664">
      <formula>IF(RIGHT(TEXT(AM622,"0.#"),1)=".",TRUE,FALSE)</formula>
    </cfRule>
  </conditionalFormatting>
  <conditionalFormatting sqref="AE621">
    <cfRule type="expression" dxfId="1351" priority="671">
      <formula>IF(RIGHT(TEXT(AE621,"0.#"),1)=".",FALSE,TRUE)</formula>
    </cfRule>
    <cfRule type="expression" dxfId="1350" priority="672">
      <formula>IF(RIGHT(TEXT(AE621,"0.#"),1)=".",TRUE,FALSE)</formula>
    </cfRule>
  </conditionalFormatting>
  <conditionalFormatting sqref="AE622">
    <cfRule type="expression" dxfId="1349" priority="669">
      <formula>IF(RIGHT(TEXT(AE622,"0.#"),1)=".",FALSE,TRUE)</formula>
    </cfRule>
    <cfRule type="expression" dxfId="1348" priority="670">
      <formula>IF(RIGHT(TEXT(AE622,"0.#"),1)=".",TRUE,FALSE)</formula>
    </cfRule>
  </conditionalFormatting>
  <conditionalFormatting sqref="AM620">
    <cfRule type="expression" dxfId="1347" priority="667">
      <formula>IF(RIGHT(TEXT(AM620,"0.#"),1)=".",FALSE,TRUE)</formula>
    </cfRule>
    <cfRule type="expression" dxfId="1346" priority="668">
      <formula>IF(RIGHT(TEXT(AM620,"0.#"),1)=".",TRUE,FALSE)</formula>
    </cfRule>
  </conditionalFormatting>
  <conditionalFormatting sqref="AM621">
    <cfRule type="expression" dxfId="1345" priority="665">
      <formula>IF(RIGHT(TEXT(AM621,"0.#"),1)=".",FALSE,TRUE)</formula>
    </cfRule>
    <cfRule type="expression" dxfId="1344" priority="666">
      <formula>IF(RIGHT(TEXT(AM621,"0.#"),1)=".",TRUE,FALSE)</formula>
    </cfRule>
  </conditionalFormatting>
  <conditionalFormatting sqref="AU620">
    <cfRule type="expression" dxfId="1343" priority="661">
      <formula>IF(RIGHT(TEXT(AU620,"0.#"),1)=".",FALSE,TRUE)</formula>
    </cfRule>
    <cfRule type="expression" dxfId="1342" priority="662">
      <formula>IF(RIGHT(TEXT(AU620,"0.#"),1)=".",TRUE,FALSE)</formula>
    </cfRule>
  </conditionalFormatting>
  <conditionalFormatting sqref="AU621">
    <cfRule type="expression" dxfId="1341" priority="659">
      <formula>IF(RIGHT(TEXT(AU621,"0.#"),1)=".",FALSE,TRUE)</formula>
    </cfRule>
    <cfRule type="expression" dxfId="1340" priority="660">
      <formula>IF(RIGHT(TEXT(AU621,"0.#"),1)=".",TRUE,FALSE)</formula>
    </cfRule>
  </conditionalFormatting>
  <conditionalFormatting sqref="AU622">
    <cfRule type="expression" dxfId="1339" priority="657">
      <formula>IF(RIGHT(TEXT(AU622,"0.#"),1)=".",FALSE,TRUE)</formula>
    </cfRule>
    <cfRule type="expression" dxfId="1338" priority="658">
      <formula>IF(RIGHT(TEXT(AU622,"0.#"),1)=".",TRUE,FALSE)</formula>
    </cfRule>
  </conditionalFormatting>
  <conditionalFormatting sqref="AI622">
    <cfRule type="expression" dxfId="1337" priority="651">
      <formula>IF(RIGHT(TEXT(AI622,"0.#"),1)=".",FALSE,TRUE)</formula>
    </cfRule>
    <cfRule type="expression" dxfId="1336" priority="652">
      <formula>IF(RIGHT(TEXT(AI622,"0.#"),1)=".",TRUE,FALSE)</formula>
    </cfRule>
  </conditionalFormatting>
  <conditionalFormatting sqref="AI620">
    <cfRule type="expression" dxfId="1335" priority="655">
      <formula>IF(RIGHT(TEXT(AI620,"0.#"),1)=".",FALSE,TRUE)</formula>
    </cfRule>
    <cfRule type="expression" dxfId="1334" priority="656">
      <formula>IF(RIGHT(TEXT(AI620,"0.#"),1)=".",TRUE,FALSE)</formula>
    </cfRule>
  </conditionalFormatting>
  <conditionalFormatting sqref="AI621">
    <cfRule type="expression" dxfId="1333" priority="653">
      <formula>IF(RIGHT(TEXT(AI621,"0.#"),1)=".",FALSE,TRUE)</formula>
    </cfRule>
    <cfRule type="expression" dxfId="1332" priority="654">
      <formula>IF(RIGHT(TEXT(AI621,"0.#"),1)=".",TRUE,FALSE)</formula>
    </cfRule>
  </conditionalFormatting>
  <conditionalFormatting sqref="AQ621">
    <cfRule type="expression" dxfId="1331" priority="649">
      <formula>IF(RIGHT(TEXT(AQ621,"0.#"),1)=".",FALSE,TRUE)</formula>
    </cfRule>
    <cfRule type="expression" dxfId="1330" priority="650">
      <formula>IF(RIGHT(TEXT(AQ621,"0.#"),1)=".",TRUE,FALSE)</formula>
    </cfRule>
  </conditionalFormatting>
  <conditionalFormatting sqref="AQ622">
    <cfRule type="expression" dxfId="1329" priority="647">
      <formula>IF(RIGHT(TEXT(AQ622,"0.#"),1)=".",FALSE,TRUE)</formula>
    </cfRule>
    <cfRule type="expression" dxfId="1328" priority="648">
      <formula>IF(RIGHT(TEXT(AQ622,"0.#"),1)=".",TRUE,FALSE)</formula>
    </cfRule>
  </conditionalFormatting>
  <conditionalFormatting sqref="AQ620">
    <cfRule type="expression" dxfId="1327" priority="645">
      <formula>IF(RIGHT(TEXT(AQ620,"0.#"),1)=".",FALSE,TRUE)</formula>
    </cfRule>
    <cfRule type="expression" dxfId="1326" priority="646">
      <formula>IF(RIGHT(TEXT(AQ620,"0.#"),1)=".",TRUE,FALSE)</formula>
    </cfRule>
  </conditionalFormatting>
  <conditionalFormatting sqref="AE600">
    <cfRule type="expression" dxfId="1325" priority="643">
      <formula>IF(RIGHT(TEXT(AE600,"0.#"),1)=".",FALSE,TRUE)</formula>
    </cfRule>
    <cfRule type="expression" dxfId="1324" priority="644">
      <formula>IF(RIGHT(TEXT(AE600,"0.#"),1)=".",TRUE,FALSE)</formula>
    </cfRule>
  </conditionalFormatting>
  <conditionalFormatting sqref="AM602">
    <cfRule type="expression" dxfId="1323" priority="633">
      <formula>IF(RIGHT(TEXT(AM602,"0.#"),1)=".",FALSE,TRUE)</formula>
    </cfRule>
    <cfRule type="expression" dxfId="1322" priority="634">
      <formula>IF(RIGHT(TEXT(AM602,"0.#"),1)=".",TRUE,FALSE)</formula>
    </cfRule>
  </conditionalFormatting>
  <conditionalFormatting sqref="AE601">
    <cfRule type="expression" dxfId="1321" priority="641">
      <formula>IF(RIGHT(TEXT(AE601,"0.#"),1)=".",FALSE,TRUE)</formula>
    </cfRule>
    <cfRule type="expression" dxfId="1320" priority="642">
      <formula>IF(RIGHT(TEXT(AE601,"0.#"),1)=".",TRUE,FALSE)</formula>
    </cfRule>
  </conditionalFormatting>
  <conditionalFormatting sqref="AE602">
    <cfRule type="expression" dxfId="1319" priority="639">
      <formula>IF(RIGHT(TEXT(AE602,"0.#"),1)=".",FALSE,TRUE)</formula>
    </cfRule>
    <cfRule type="expression" dxfId="1318" priority="640">
      <formula>IF(RIGHT(TEXT(AE602,"0.#"),1)=".",TRUE,FALSE)</formula>
    </cfRule>
  </conditionalFormatting>
  <conditionalFormatting sqref="AM600">
    <cfRule type="expression" dxfId="1317" priority="637">
      <formula>IF(RIGHT(TEXT(AM600,"0.#"),1)=".",FALSE,TRUE)</formula>
    </cfRule>
    <cfRule type="expression" dxfId="1316" priority="638">
      <formula>IF(RIGHT(TEXT(AM600,"0.#"),1)=".",TRUE,FALSE)</formula>
    </cfRule>
  </conditionalFormatting>
  <conditionalFormatting sqref="AM601">
    <cfRule type="expression" dxfId="1315" priority="635">
      <formula>IF(RIGHT(TEXT(AM601,"0.#"),1)=".",FALSE,TRUE)</formula>
    </cfRule>
    <cfRule type="expression" dxfId="1314" priority="636">
      <formula>IF(RIGHT(TEXT(AM601,"0.#"),1)=".",TRUE,FALSE)</formula>
    </cfRule>
  </conditionalFormatting>
  <conditionalFormatting sqref="AU600">
    <cfRule type="expression" dxfId="1313" priority="631">
      <formula>IF(RIGHT(TEXT(AU600,"0.#"),1)=".",FALSE,TRUE)</formula>
    </cfRule>
    <cfRule type="expression" dxfId="1312" priority="632">
      <formula>IF(RIGHT(TEXT(AU600,"0.#"),1)=".",TRUE,FALSE)</formula>
    </cfRule>
  </conditionalFormatting>
  <conditionalFormatting sqref="AU601">
    <cfRule type="expression" dxfId="1311" priority="629">
      <formula>IF(RIGHT(TEXT(AU601,"0.#"),1)=".",FALSE,TRUE)</formula>
    </cfRule>
    <cfRule type="expression" dxfId="1310" priority="630">
      <formula>IF(RIGHT(TEXT(AU601,"0.#"),1)=".",TRUE,FALSE)</formula>
    </cfRule>
  </conditionalFormatting>
  <conditionalFormatting sqref="AU602">
    <cfRule type="expression" dxfId="1309" priority="627">
      <formula>IF(RIGHT(TEXT(AU602,"0.#"),1)=".",FALSE,TRUE)</formula>
    </cfRule>
    <cfRule type="expression" dxfId="1308" priority="628">
      <formula>IF(RIGHT(TEXT(AU602,"0.#"),1)=".",TRUE,FALSE)</formula>
    </cfRule>
  </conditionalFormatting>
  <conditionalFormatting sqref="AI602">
    <cfRule type="expression" dxfId="1307" priority="621">
      <formula>IF(RIGHT(TEXT(AI602,"0.#"),1)=".",FALSE,TRUE)</formula>
    </cfRule>
    <cfRule type="expression" dxfId="1306" priority="622">
      <formula>IF(RIGHT(TEXT(AI602,"0.#"),1)=".",TRUE,FALSE)</formula>
    </cfRule>
  </conditionalFormatting>
  <conditionalFormatting sqref="AI600">
    <cfRule type="expression" dxfId="1305" priority="625">
      <formula>IF(RIGHT(TEXT(AI600,"0.#"),1)=".",FALSE,TRUE)</formula>
    </cfRule>
    <cfRule type="expression" dxfId="1304" priority="626">
      <formula>IF(RIGHT(TEXT(AI600,"0.#"),1)=".",TRUE,FALSE)</formula>
    </cfRule>
  </conditionalFormatting>
  <conditionalFormatting sqref="AI601">
    <cfRule type="expression" dxfId="1303" priority="623">
      <formula>IF(RIGHT(TEXT(AI601,"0.#"),1)=".",FALSE,TRUE)</formula>
    </cfRule>
    <cfRule type="expression" dxfId="1302" priority="624">
      <formula>IF(RIGHT(TEXT(AI601,"0.#"),1)=".",TRUE,FALSE)</formula>
    </cfRule>
  </conditionalFormatting>
  <conditionalFormatting sqref="AQ601">
    <cfRule type="expression" dxfId="1301" priority="619">
      <formula>IF(RIGHT(TEXT(AQ601,"0.#"),1)=".",FALSE,TRUE)</formula>
    </cfRule>
    <cfRule type="expression" dxfId="1300" priority="620">
      <formula>IF(RIGHT(TEXT(AQ601,"0.#"),1)=".",TRUE,FALSE)</formula>
    </cfRule>
  </conditionalFormatting>
  <conditionalFormatting sqref="AQ602">
    <cfRule type="expression" dxfId="1299" priority="617">
      <formula>IF(RIGHT(TEXT(AQ602,"0.#"),1)=".",FALSE,TRUE)</formula>
    </cfRule>
    <cfRule type="expression" dxfId="1298" priority="618">
      <formula>IF(RIGHT(TEXT(AQ602,"0.#"),1)=".",TRUE,FALSE)</formula>
    </cfRule>
  </conditionalFormatting>
  <conditionalFormatting sqref="AQ600">
    <cfRule type="expression" dxfId="1297" priority="615">
      <formula>IF(RIGHT(TEXT(AQ600,"0.#"),1)=".",FALSE,TRUE)</formula>
    </cfRule>
    <cfRule type="expression" dxfId="1296" priority="616">
      <formula>IF(RIGHT(TEXT(AQ600,"0.#"),1)=".",TRUE,FALSE)</formula>
    </cfRule>
  </conditionalFormatting>
  <conditionalFormatting sqref="AE605">
    <cfRule type="expression" dxfId="1295" priority="613">
      <formula>IF(RIGHT(TEXT(AE605,"0.#"),1)=".",FALSE,TRUE)</formula>
    </cfRule>
    <cfRule type="expression" dxfId="1294" priority="614">
      <formula>IF(RIGHT(TEXT(AE605,"0.#"),1)=".",TRUE,FALSE)</formula>
    </cfRule>
  </conditionalFormatting>
  <conditionalFormatting sqref="AM607">
    <cfRule type="expression" dxfId="1293" priority="603">
      <formula>IF(RIGHT(TEXT(AM607,"0.#"),1)=".",FALSE,TRUE)</formula>
    </cfRule>
    <cfRule type="expression" dxfId="1292" priority="604">
      <formula>IF(RIGHT(TEXT(AM607,"0.#"),1)=".",TRUE,FALSE)</formula>
    </cfRule>
  </conditionalFormatting>
  <conditionalFormatting sqref="AE606">
    <cfRule type="expression" dxfId="1291" priority="611">
      <formula>IF(RIGHT(TEXT(AE606,"0.#"),1)=".",FALSE,TRUE)</formula>
    </cfRule>
    <cfRule type="expression" dxfId="1290" priority="612">
      <formula>IF(RIGHT(TEXT(AE606,"0.#"),1)=".",TRUE,FALSE)</formula>
    </cfRule>
  </conditionalFormatting>
  <conditionalFormatting sqref="AE607">
    <cfRule type="expression" dxfId="1289" priority="609">
      <formula>IF(RIGHT(TEXT(AE607,"0.#"),1)=".",FALSE,TRUE)</formula>
    </cfRule>
    <cfRule type="expression" dxfId="1288" priority="610">
      <formula>IF(RIGHT(TEXT(AE607,"0.#"),1)=".",TRUE,FALSE)</formula>
    </cfRule>
  </conditionalFormatting>
  <conditionalFormatting sqref="AM605">
    <cfRule type="expression" dxfId="1287" priority="607">
      <formula>IF(RIGHT(TEXT(AM605,"0.#"),1)=".",FALSE,TRUE)</formula>
    </cfRule>
    <cfRule type="expression" dxfId="1286" priority="608">
      <formula>IF(RIGHT(TEXT(AM605,"0.#"),1)=".",TRUE,FALSE)</formula>
    </cfRule>
  </conditionalFormatting>
  <conditionalFormatting sqref="AM606">
    <cfRule type="expression" dxfId="1285" priority="605">
      <formula>IF(RIGHT(TEXT(AM606,"0.#"),1)=".",FALSE,TRUE)</formula>
    </cfRule>
    <cfRule type="expression" dxfId="1284" priority="606">
      <formula>IF(RIGHT(TEXT(AM606,"0.#"),1)=".",TRUE,FALSE)</formula>
    </cfRule>
  </conditionalFormatting>
  <conditionalFormatting sqref="AU605">
    <cfRule type="expression" dxfId="1283" priority="601">
      <formula>IF(RIGHT(TEXT(AU605,"0.#"),1)=".",FALSE,TRUE)</formula>
    </cfRule>
    <cfRule type="expression" dxfId="1282" priority="602">
      <formula>IF(RIGHT(TEXT(AU605,"0.#"),1)=".",TRUE,FALSE)</formula>
    </cfRule>
  </conditionalFormatting>
  <conditionalFormatting sqref="AU606">
    <cfRule type="expression" dxfId="1281" priority="599">
      <formula>IF(RIGHT(TEXT(AU606,"0.#"),1)=".",FALSE,TRUE)</formula>
    </cfRule>
    <cfRule type="expression" dxfId="1280" priority="600">
      <formula>IF(RIGHT(TEXT(AU606,"0.#"),1)=".",TRUE,FALSE)</formula>
    </cfRule>
  </conditionalFormatting>
  <conditionalFormatting sqref="AU607">
    <cfRule type="expression" dxfId="1279" priority="597">
      <formula>IF(RIGHT(TEXT(AU607,"0.#"),1)=".",FALSE,TRUE)</formula>
    </cfRule>
    <cfRule type="expression" dxfId="1278" priority="598">
      <formula>IF(RIGHT(TEXT(AU607,"0.#"),1)=".",TRUE,FALSE)</formula>
    </cfRule>
  </conditionalFormatting>
  <conditionalFormatting sqref="AI607">
    <cfRule type="expression" dxfId="1277" priority="591">
      <formula>IF(RIGHT(TEXT(AI607,"0.#"),1)=".",FALSE,TRUE)</formula>
    </cfRule>
    <cfRule type="expression" dxfId="1276" priority="592">
      <formula>IF(RIGHT(TEXT(AI607,"0.#"),1)=".",TRUE,FALSE)</formula>
    </cfRule>
  </conditionalFormatting>
  <conditionalFormatting sqref="AI605">
    <cfRule type="expression" dxfId="1275" priority="595">
      <formula>IF(RIGHT(TEXT(AI605,"0.#"),1)=".",FALSE,TRUE)</formula>
    </cfRule>
    <cfRule type="expression" dxfId="1274" priority="596">
      <formula>IF(RIGHT(TEXT(AI605,"0.#"),1)=".",TRUE,FALSE)</formula>
    </cfRule>
  </conditionalFormatting>
  <conditionalFormatting sqref="AI606">
    <cfRule type="expression" dxfId="1273" priority="593">
      <formula>IF(RIGHT(TEXT(AI606,"0.#"),1)=".",FALSE,TRUE)</formula>
    </cfRule>
    <cfRule type="expression" dxfId="1272" priority="594">
      <formula>IF(RIGHT(TEXT(AI606,"0.#"),1)=".",TRUE,FALSE)</formula>
    </cfRule>
  </conditionalFormatting>
  <conditionalFormatting sqref="AQ606">
    <cfRule type="expression" dxfId="1271" priority="589">
      <formula>IF(RIGHT(TEXT(AQ606,"0.#"),1)=".",FALSE,TRUE)</formula>
    </cfRule>
    <cfRule type="expression" dxfId="1270" priority="590">
      <formula>IF(RIGHT(TEXT(AQ606,"0.#"),1)=".",TRUE,FALSE)</formula>
    </cfRule>
  </conditionalFormatting>
  <conditionalFormatting sqref="AQ607">
    <cfRule type="expression" dxfId="1269" priority="587">
      <formula>IF(RIGHT(TEXT(AQ607,"0.#"),1)=".",FALSE,TRUE)</formula>
    </cfRule>
    <cfRule type="expression" dxfId="1268" priority="588">
      <formula>IF(RIGHT(TEXT(AQ607,"0.#"),1)=".",TRUE,FALSE)</formula>
    </cfRule>
  </conditionalFormatting>
  <conditionalFormatting sqref="AQ605">
    <cfRule type="expression" dxfId="1267" priority="585">
      <formula>IF(RIGHT(TEXT(AQ605,"0.#"),1)=".",FALSE,TRUE)</formula>
    </cfRule>
    <cfRule type="expression" dxfId="1266" priority="586">
      <formula>IF(RIGHT(TEXT(AQ605,"0.#"),1)=".",TRUE,FALSE)</formula>
    </cfRule>
  </conditionalFormatting>
  <conditionalFormatting sqref="AE610">
    <cfRule type="expression" dxfId="1265" priority="583">
      <formula>IF(RIGHT(TEXT(AE610,"0.#"),1)=".",FALSE,TRUE)</formula>
    </cfRule>
    <cfRule type="expression" dxfId="1264" priority="584">
      <formula>IF(RIGHT(TEXT(AE610,"0.#"),1)=".",TRUE,FALSE)</formula>
    </cfRule>
  </conditionalFormatting>
  <conditionalFormatting sqref="AM612">
    <cfRule type="expression" dxfId="1263" priority="573">
      <formula>IF(RIGHT(TEXT(AM612,"0.#"),1)=".",FALSE,TRUE)</formula>
    </cfRule>
    <cfRule type="expression" dxfId="1262" priority="574">
      <formula>IF(RIGHT(TEXT(AM612,"0.#"),1)=".",TRUE,FALSE)</formula>
    </cfRule>
  </conditionalFormatting>
  <conditionalFormatting sqref="AE611">
    <cfRule type="expression" dxfId="1261" priority="581">
      <formula>IF(RIGHT(TEXT(AE611,"0.#"),1)=".",FALSE,TRUE)</formula>
    </cfRule>
    <cfRule type="expression" dxfId="1260" priority="582">
      <formula>IF(RIGHT(TEXT(AE611,"0.#"),1)=".",TRUE,FALSE)</formula>
    </cfRule>
  </conditionalFormatting>
  <conditionalFormatting sqref="AE612">
    <cfRule type="expression" dxfId="1259" priority="579">
      <formula>IF(RIGHT(TEXT(AE612,"0.#"),1)=".",FALSE,TRUE)</formula>
    </cfRule>
    <cfRule type="expression" dxfId="1258" priority="580">
      <formula>IF(RIGHT(TEXT(AE612,"0.#"),1)=".",TRUE,FALSE)</formula>
    </cfRule>
  </conditionalFormatting>
  <conditionalFormatting sqref="AM610">
    <cfRule type="expression" dxfId="1257" priority="577">
      <formula>IF(RIGHT(TEXT(AM610,"0.#"),1)=".",FALSE,TRUE)</formula>
    </cfRule>
    <cfRule type="expression" dxfId="1256" priority="578">
      <formula>IF(RIGHT(TEXT(AM610,"0.#"),1)=".",TRUE,FALSE)</formula>
    </cfRule>
  </conditionalFormatting>
  <conditionalFormatting sqref="AM611">
    <cfRule type="expression" dxfId="1255" priority="575">
      <formula>IF(RIGHT(TEXT(AM611,"0.#"),1)=".",FALSE,TRUE)</formula>
    </cfRule>
    <cfRule type="expression" dxfId="1254" priority="576">
      <formula>IF(RIGHT(TEXT(AM611,"0.#"),1)=".",TRUE,FALSE)</formula>
    </cfRule>
  </conditionalFormatting>
  <conditionalFormatting sqref="AU610">
    <cfRule type="expression" dxfId="1253" priority="571">
      <formula>IF(RIGHT(TEXT(AU610,"0.#"),1)=".",FALSE,TRUE)</formula>
    </cfRule>
    <cfRule type="expression" dxfId="1252" priority="572">
      <formula>IF(RIGHT(TEXT(AU610,"0.#"),1)=".",TRUE,FALSE)</formula>
    </cfRule>
  </conditionalFormatting>
  <conditionalFormatting sqref="AU611">
    <cfRule type="expression" dxfId="1251" priority="569">
      <formula>IF(RIGHT(TEXT(AU611,"0.#"),1)=".",FALSE,TRUE)</formula>
    </cfRule>
    <cfRule type="expression" dxfId="1250" priority="570">
      <formula>IF(RIGHT(TEXT(AU611,"0.#"),1)=".",TRUE,FALSE)</formula>
    </cfRule>
  </conditionalFormatting>
  <conditionalFormatting sqref="AU612">
    <cfRule type="expression" dxfId="1249" priority="567">
      <formula>IF(RIGHT(TEXT(AU612,"0.#"),1)=".",FALSE,TRUE)</formula>
    </cfRule>
    <cfRule type="expression" dxfId="1248" priority="568">
      <formula>IF(RIGHT(TEXT(AU612,"0.#"),1)=".",TRUE,FALSE)</formula>
    </cfRule>
  </conditionalFormatting>
  <conditionalFormatting sqref="AI612">
    <cfRule type="expression" dxfId="1247" priority="561">
      <formula>IF(RIGHT(TEXT(AI612,"0.#"),1)=".",FALSE,TRUE)</formula>
    </cfRule>
    <cfRule type="expression" dxfId="1246" priority="562">
      <formula>IF(RIGHT(TEXT(AI612,"0.#"),1)=".",TRUE,FALSE)</formula>
    </cfRule>
  </conditionalFormatting>
  <conditionalFormatting sqref="AI610">
    <cfRule type="expression" dxfId="1245" priority="565">
      <formula>IF(RIGHT(TEXT(AI610,"0.#"),1)=".",FALSE,TRUE)</formula>
    </cfRule>
    <cfRule type="expression" dxfId="1244" priority="566">
      <formula>IF(RIGHT(TEXT(AI610,"0.#"),1)=".",TRUE,FALSE)</formula>
    </cfRule>
  </conditionalFormatting>
  <conditionalFormatting sqref="AI611">
    <cfRule type="expression" dxfId="1243" priority="563">
      <formula>IF(RIGHT(TEXT(AI611,"0.#"),1)=".",FALSE,TRUE)</formula>
    </cfRule>
    <cfRule type="expression" dxfId="1242" priority="564">
      <formula>IF(RIGHT(TEXT(AI611,"0.#"),1)=".",TRUE,FALSE)</formula>
    </cfRule>
  </conditionalFormatting>
  <conditionalFormatting sqref="AQ611">
    <cfRule type="expression" dxfId="1241" priority="559">
      <formula>IF(RIGHT(TEXT(AQ611,"0.#"),1)=".",FALSE,TRUE)</formula>
    </cfRule>
    <cfRule type="expression" dxfId="1240" priority="560">
      <formula>IF(RIGHT(TEXT(AQ611,"0.#"),1)=".",TRUE,FALSE)</formula>
    </cfRule>
  </conditionalFormatting>
  <conditionalFormatting sqref="AQ612">
    <cfRule type="expression" dxfId="1239" priority="557">
      <formula>IF(RIGHT(TEXT(AQ612,"0.#"),1)=".",FALSE,TRUE)</formula>
    </cfRule>
    <cfRule type="expression" dxfId="1238" priority="558">
      <formula>IF(RIGHT(TEXT(AQ612,"0.#"),1)=".",TRUE,FALSE)</formula>
    </cfRule>
  </conditionalFormatting>
  <conditionalFormatting sqref="AQ610">
    <cfRule type="expression" dxfId="1237" priority="555">
      <formula>IF(RIGHT(TEXT(AQ610,"0.#"),1)=".",FALSE,TRUE)</formula>
    </cfRule>
    <cfRule type="expression" dxfId="1236" priority="556">
      <formula>IF(RIGHT(TEXT(AQ610,"0.#"),1)=".",TRUE,FALSE)</formula>
    </cfRule>
  </conditionalFormatting>
  <conditionalFormatting sqref="AE615">
    <cfRule type="expression" dxfId="1235" priority="553">
      <formula>IF(RIGHT(TEXT(AE615,"0.#"),1)=".",FALSE,TRUE)</formula>
    </cfRule>
    <cfRule type="expression" dxfId="1234" priority="554">
      <formula>IF(RIGHT(TEXT(AE615,"0.#"),1)=".",TRUE,FALSE)</formula>
    </cfRule>
  </conditionalFormatting>
  <conditionalFormatting sqref="AM617">
    <cfRule type="expression" dxfId="1233" priority="543">
      <formula>IF(RIGHT(TEXT(AM617,"0.#"),1)=".",FALSE,TRUE)</formula>
    </cfRule>
    <cfRule type="expression" dxfId="1232" priority="544">
      <formula>IF(RIGHT(TEXT(AM617,"0.#"),1)=".",TRUE,FALSE)</formula>
    </cfRule>
  </conditionalFormatting>
  <conditionalFormatting sqref="AE616">
    <cfRule type="expression" dxfId="1231" priority="551">
      <formula>IF(RIGHT(TEXT(AE616,"0.#"),1)=".",FALSE,TRUE)</formula>
    </cfRule>
    <cfRule type="expression" dxfId="1230" priority="552">
      <formula>IF(RIGHT(TEXT(AE616,"0.#"),1)=".",TRUE,FALSE)</formula>
    </cfRule>
  </conditionalFormatting>
  <conditionalFormatting sqref="AE617">
    <cfRule type="expression" dxfId="1229" priority="549">
      <formula>IF(RIGHT(TEXT(AE617,"0.#"),1)=".",FALSE,TRUE)</formula>
    </cfRule>
    <cfRule type="expression" dxfId="1228" priority="550">
      <formula>IF(RIGHT(TEXT(AE617,"0.#"),1)=".",TRUE,FALSE)</formula>
    </cfRule>
  </conditionalFormatting>
  <conditionalFormatting sqref="AM615">
    <cfRule type="expression" dxfId="1227" priority="547">
      <formula>IF(RIGHT(TEXT(AM615,"0.#"),1)=".",FALSE,TRUE)</formula>
    </cfRule>
    <cfRule type="expression" dxfId="1226" priority="548">
      <formula>IF(RIGHT(TEXT(AM615,"0.#"),1)=".",TRUE,FALSE)</formula>
    </cfRule>
  </conditionalFormatting>
  <conditionalFormatting sqref="AM616">
    <cfRule type="expression" dxfId="1225" priority="545">
      <formula>IF(RIGHT(TEXT(AM616,"0.#"),1)=".",FALSE,TRUE)</formula>
    </cfRule>
    <cfRule type="expression" dxfId="1224" priority="546">
      <formula>IF(RIGHT(TEXT(AM616,"0.#"),1)=".",TRUE,FALSE)</formula>
    </cfRule>
  </conditionalFormatting>
  <conditionalFormatting sqref="AU615">
    <cfRule type="expression" dxfId="1223" priority="541">
      <formula>IF(RIGHT(TEXT(AU615,"0.#"),1)=".",FALSE,TRUE)</formula>
    </cfRule>
    <cfRule type="expression" dxfId="1222" priority="542">
      <formula>IF(RIGHT(TEXT(AU615,"0.#"),1)=".",TRUE,FALSE)</formula>
    </cfRule>
  </conditionalFormatting>
  <conditionalFormatting sqref="AU616">
    <cfRule type="expression" dxfId="1221" priority="539">
      <formula>IF(RIGHT(TEXT(AU616,"0.#"),1)=".",FALSE,TRUE)</formula>
    </cfRule>
    <cfRule type="expression" dxfId="1220" priority="540">
      <formula>IF(RIGHT(TEXT(AU616,"0.#"),1)=".",TRUE,FALSE)</formula>
    </cfRule>
  </conditionalFormatting>
  <conditionalFormatting sqref="AU617">
    <cfRule type="expression" dxfId="1219" priority="537">
      <formula>IF(RIGHT(TEXT(AU617,"0.#"),1)=".",FALSE,TRUE)</formula>
    </cfRule>
    <cfRule type="expression" dxfId="1218" priority="538">
      <formula>IF(RIGHT(TEXT(AU617,"0.#"),1)=".",TRUE,FALSE)</formula>
    </cfRule>
  </conditionalFormatting>
  <conditionalFormatting sqref="AI617">
    <cfRule type="expression" dxfId="1217" priority="531">
      <formula>IF(RIGHT(TEXT(AI617,"0.#"),1)=".",FALSE,TRUE)</formula>
    </cfRule>
    <cfRule type="expression" dxfId="1216" priority="532">
      <formula>IF(RIGHT(TEXT(AI617,"0.#"),1)=".",TRUE,FALSE)</formula>
    </cfRule>
  </conditionalFormatting>
  <conditionalFormatting sqref="AI615">
    <cfRule type="expression" dxfId="1215" priority="535">
      <formula>IF(RIGHT(TEXT(AI615,"0.#"),1)=".",FALSE,TRUE)</formula>
    </cfRule>
    <cfRule type="expression" dxfId="1214" priority="536">
      <formula>IF(RIGHT(TEXT(AI615,"0.#"),1)=".",TRUE,FALSE)</formula>
    </cfRule>
  </conditionalFormatting>
  <conditionalFormatting sqref="AI616">
    <cfRule type="expression" dxfId="1213" priority="533">
      <formula>IF(RIGHT(TEXT(AI616,"0.#"),1)=".",FALSE,TRUE)</formula>
    </cfRule>
    <cfRule type="expression" dxfId="1212" priority="534">
      <formula>IF(RIGHT(TEXT(AI616,"0.#"),1)=".",TRUE,FALSE)</formula>
    </cfRule>
  </conditionalFormatting>
  <conditionalFormatting sqref="AQ616">
    <cfRule type="expression" dxfId="1211" priority="529">
      <formula>IF(RIGHT(TEXT(AQ616,"0.#"),1)=".",FALSE,TRUE)</formula>
    </cfRule>
    <cfRule type="expression" dxfId="1210" priority="530">
      <formula>IF(RIGHT(TEXT(AQ616,"0.#"),1)=".",TRUE,FALSE)</formula>
    </cfRule>
  </conditionalFormatting>
  <conditionalFormatting sqref="AQ617">
    <cfRule type="expression" dxfId="1209" priority="527">
      <formula>IF(RIGHT(TEXT(AQ617,"0.#"),1)=".",FALSE,TRUE)</formula>
    </cfRule>
    <cfRule type="expression" dxfId="1208" priority="528">
      <formula>IF(RIGHT(TEXT(AQ617,"0.#"),1)=".",TRUE,FALSE)</formula>
    </cfRule>
  </conditionalFormatting>
  <conditionalFormatting sqref="AQ615">
    <cfRule type="expression" dxfId="1207" priority="525">
      <formula>IF(RIGHT(TEXT(AQ615,"0.#"),1)=".",FALSE,TRUE)</formula>
    </cfRule>
    <cfRule type="expression" dxfId="1206" priority="526">
      <formula>IF(RIGHT(TEXT(AQ615,"0.#"),1)=".",TRUE,FALSE)</formula>
    </cfRule>
  </conditionalFormatting>
  <conditionalFormatting sqref="AE625">
    <cfRule type="expression" dxfId="1205" priority="523">
      <formula>IF(RIGHT(TEXT(AE625,"0.#"),1)=".",FALSE,TRUE)</formula>
    </cfRule>
    <cfRule type="expression" dxfId="1204" priority="524">
      <formula>IF(RIGHT(TEXT(AE625,"0.#"),1)=".",TRUE,FALSE)</formula>
    </cfRule>
  </conditionalFormatting>
  <conditionalFormatting sqref="AM627">
    <cfRule type="expression" dxfId="1203" priority="513">
      <formula>IF(RIGHT(TEXT(AM627,"0.#"),1)=".",FALSE,TRUE)</formula>
    </cfRule>
    <cfRule type="expression" dxfId="1202" priority="514">
      <formula>IF(RIGHT(TEXT(AM627,"0.#"),1)=".",TRUE,FALSE)</formula>
    </cfRule>
  </conditionalFormatting>
  <conditionalFormatting sqref="AE626">
    <cfRule type="expression" dxfId="1201" priority="521">
      <formula>IF(RIGHT(TEXT(AE626,"0.#"),1)=".",FALSE,TRUE)</formula>
    </cfRule>
    <cfRule type="expression" dxfId="1200" priority="522">
      <formula>IF(RIGHT(TEXT(AE626,"0.#"),1)=".",TRUE,FALSE)</formula>
    </cfRule>
  </conditionalFormatting>
  <conditionalFormatting sqref="AE627">
    <cfRule type="expression" dxfId="1199" priority="519">
      <formula>IF(RIGHT(TEXT(AE627,"0.#"),1)=".",FALSE,TRUE)</formula>
    </cfRule>
    <cfRule type="expression" dxfId="1198" priority="520">
      <formula>IF(RIGHT(TEXT(AE627,"0.#"),1)=".",TRUE,FALSE)</formula>
    </cfRule>
  </conditionalFormatting>
  <conditionalFormatting sqref="AM625">
    <cfRule type="expression" dxfId="1197" priority="517">
      <formula>IF(RIGHT(TEXT(AM625,"0.#"),1)=".",FALSE,TRUE)</formula>
    </cfRule>
    <cfRule type="expression" dxfId="1196" priority="518">
      <formula>IF(RIGHT(TEXT(AM625,"0.#"),1)=".",TRUE,FALSE)</formula>
    </cfRule>
  </conditionalFormatting>
  <conditionalFormatting sqref="AM626">
    <cfRule type="expression" dxfId="1195" priority="515">
      <formula>IF(RIGHT(TEXT(AM626,"0.#"),1)=".",FALSE,TRUE)</formula>
    </cfRule>
    <cfRule type="expression" dxfId="1194" priority="516">
      <formula>IF(RIGHT(TEXT(AM626,"0.#"),1)=".",TRUE,FALSE)</formula>
    </cfRule>
  </conditionalFormatting>
  <conditionalFormatting sqref="AU625">
    <cfRule type="expression" dxfId="1193" priority="511">
      <formula>IF(RIGHT(TEXT(AU625,"0.#"),1)=".",FALSE,TRUE)</formula>
    </cfRule>
    <cfRule type="expression" dxfId="1192" priority="512">
      <formula>IF(RIGHT(TEXT(AU625,"0.#"),1)=".",TRUE,FALSE)</formula>
    </cfRule>
  </conditionalFormatting>
  <conditionalFormatting sqref="AU626">
    <cfRule type="expression" dxfId="1191" priority="509">
      <formula>IF(RIGHT(TEXT(AU626,"0.#"),1)=".",FALSE,TRUE)</formula>
    </cfRule>
    <cfRule type="expression" dxfId="1190" priority="510">
      <formula>IF(RIGHT(TEXT(AU626,"0.#"),1)=".",TRUE,FALSE)</formula>
    </cfRule>
  </conditionalFormatting>
  <conditionalFormatting sqref="AU627">
    <cfRule type="expression" dxfId="1189" priority="507">
      <formula>IF(RIGHT(TEXT(AU627,"0.#"),1)=".",FALSE,TRUE)</formula>
    </cfRule>
    <cfRule type="expression" dxfId="1188" priority="508">
      <formula>IF(RIGHT(TEXT(AU627,"0.#"),1)=".",TRUE,FALSE)</formula>
    </cfRule>
  </conditionalFormatting>
  <conditionalFormatting sqref="AI627">
    <cfRule type="expression" dxfId="1187" priority="501">
      <formula>IF(RIGHT(TEXT(AI627,"0.#"),1)=".",FALSE,TRUE)</formula>
    </cfRule>
    <cfRule type="expression" dxfId="1186" priority="502">
      <formula>IF(RIGHT(TEXT(AI627,"0.#"),1)=".",TRUE,FALSE)</formula>
    </cfRule>
  </conditionalFormatting>
  <conditionalFormatting sqref="AI625">
    <cfRule type="expression" dxfId="1185" priority="505">
      <formula>IF(RIGHT(TEXT(AI625,"0.#"),1)=".",FALSE,TRUE)</formula>
    </cfRule>
    <cfRule type="expression" dxfId="1184" priority="506">
      <formula>IF(RIGHT(TEXT(AI625,"0.#"),1)=".",TRUE,FALSE)</formula>
    </cfRule>
  </conditionalFormatting>
  <conditionalFormatting sqref="AI626">
    <cfRule type="expression" dxfId="1183" priority="503">
      <formula>IF(RIGHT(TEXT(AI626,"0.#"),1)=".",FALSE,TRUE)</formula>
    </cfRule>
    <cfRule type="expression" dxfId="1182" priority="504">
      <formula>IF(RIGHT(TEXT(AI626,"0.#"),1)=".",TRUE,FALSE)</formula>
    </cfRule>
  </conditionalFormatting>
  <conditionalFormatting sqref="AQ626">
    <cfRule type="expression" dxfId="1181" priority="499">
      <formula>IF(RIGHT(TEXT(AQ626,"0.#"),1)=".",FALSE,TRUE)</formula>
    </cfRule>
    <cfRule type="expression" dxfId="1180" priority="500">
      <formula>IF(RIGHT(TEXT(AQ626,"0.#"),1)=".",TRUE,FALSE)</formula>
    </cfRule>
  </conditionalFormatting>
  <conditionalFormatting sqref="AQ627">
    <cfRule type="expression" dxfId="1179" priority="497">
      <formula>IF(RIGHT(TEXT(AQ627,"0.#"),1)=".",FALSE,TRUE)</formula>
    </cfRule>
    <cfRule type="expression" dxfId="1178" priority="498">
      <formula>IF(RIGHT(TEXT(AQ627,"0.#"),1)=".",TRUE,FALSE)</formula>
    </cfRule>
  </conditionalFormatting>
  <conditionalFormatting sqref="AQ625">
    <cfRule type="expression" dxfId="1177" priority="495">
      <formula>IF(RIGHT(TEXT(AQ625,"0.#"),1)=".",FALSE,TRUE)</formula>
    </cfRule>
    <cfRule type="expression" dxfId="1176" priority="496">
      <formula>IF(RIGHT(TEXT(AQ625,"0.#"),1)=".",TRUE,FALSE)</formula>
    </cfRule>
  </conditionalFormatting>
  <conditionalFormatting sqref="AE630">
    <cfRule type="expression" dxfId="1175" priority="493">
      <formula>IF(RIGHT(TEXT(AE630,"0.#"),1)=".",FALSE,TRUE)</formula>
    </cfRule>
    <cfRule type="expression" dxfId="1174" priority="494">
      <formula>IF(RIGHT(TEXT(AE630,"0.#"),1)=".",TRUE,FALSE)</formula>
    </cfRule>
  </conditionalFormatting>
  <conditionalFormatting sqref="AM632">
    <cfRule type="expression" dxfId="1173" priority="483">
      <formula>IF(RIGHT(TEXT(AM632,"0.#"),1)=".",FALSE,TRUE)</formula>
    </cfRule>
    <cfRule type="expression" dxfId="1172" priority="484">
      <formula>IF(RIGHT(TEXT(AM632,"0.#"),1)=".",TRUE,FALSE)</formula>
    </cfRule>
  </conditionalFormatting>
  <conditionalFormatting sqref="AE631">
    <cfRule type="expression" dxfId="1171" priority="491">
      <formula>IF(RIGHT(TEXT(AE631,"0.#"),1)=".",FALSE,TRUE)</formula>
    </cfRule>
    <cfRule type="expression" dxfId="1170" priority="492">
      <formula>IF(RIGHT(TEXT(AE631,"0.#"),1)=".",TRUE,FALSE)</formula>
    </cfRule>
  </conditionalFormatting>
  <conditionalFormatting sqref="AE632">
    <cfRule type="expression" dxfId="1169" priority="489">
      <formula>IF(RIGHT(TEXT(AE632,"0.#"),1)=".",FALSE,TRUE)</formula>
    </cfRule>
    <cfRule type="expression" dxfId="1168" priority="490">
      <formula>IF(RIGHT(TEXT(AE632,"0.#"),1)=".",TRUE,FALSE)</formula>
    </cfRule>
  </conditionalFormatting>
  <conditionalFormatting sqref="AM630">
    <cfRule type="expression" dxfId="1167" priority="487">
      <formula>IF(RIGHT(TEXT(AM630,"0.#"),1)=".",FALSE,TRUE)</formula>
    </cfRule>
    <cfRule type="expression" dxfId="1166" priority="488">
      <formula>IF(RIGHT(TEXT(AM630,"0.#"),1)=".",TRUE,FALSE)</formula>
    </cfRule>
  </conditionalFormatting>
  <conditionalFormatting sqref="AM631">
    <cfRule type="expression" dxfId="1165" priority="485">
      <formula>IF(RIGHT(TEXT(AM631,"0.#"),1)=".",FALSE,TRUE)</formula>
    </cfRule>
    <cfRule type="expression" dxfId="1164" priority="486">
      <formula>IF(RIGHT(TEXT(AM631,"0.#"),1)=".",TRUE,FALSE)</formula>
    </cfRule>
  </conditionalFormatting>
  <conditionalFormatting sqref="AU630">
    <cfRule type="expression" dxfId="1163" priority="481">
      <formula>IF(RIGHT(TEXT(AU630,"0.#"),1)=".",FALSE,TRUE)</formula>
    </cfRule>
    <cfRule type="expression" dxfId="1162" priority="482">
      <formula>IF(RIGHT(TEXT(AU630,"0.#"),1)=".",TRUE,FALSE)</formula>
    </cfRule>
  </conditionalFormatting>
  <conditionalFormatting sqref="AU631">
    <cfRule type="expression" dxfId="1161" priority="479">
      <formula>IF(RIGHT(TEXT(AU631,"0.#"),1)=".",FALSE,TRUE)</formula>
    </cfRule>
    <cfRule type="expression" dxfId="1160" priority="480">
      <formula>IF(RIGHT(TEXT(AU631,"0.#"),1)=".",TRUE,FALSE)</formula>
    </cfRule>
  </conditionalFormatting>
  <conditionalFormatting sqref="AU632">
    <cfRule type="expression" dxfId="1159" priority="477">
      <formula>IF(RIGHT(TEXT(AU632,"0.#"),1)=".",FALSE,TRUE)</formula>
    </cfRule>
    <cfRule type="expression" dxfId="1158" priority="478">
      <formula>IF(RIGHT(TEXT(AU632,"0.#"),1)=".",TRUE,FALSE)</formula>
    </cfRule>
  </conditionalFormatting>
  <conditionalFormatting sqref="AI632">
    <cfRule type="expression" dxfId="1157" priority="471">
      <formula>IF(RIGHT(TEXT(AI632,"0.#"),1)=".",FALSE,TRUE)</formula>
    </cfRule>
    <cfRule type="expression" dxfId="1156" priority="472">
      <formula>IF(RIGHT(TEXT(AI632,"0.#"),1)=".",TRUE,FALSE)</formula>
    </cfRule>
  </conditionalFormatting>
  <conditionalFormatting sqref="AI630">
    <cfRule type="expression" dxfId="1155" priority="475">
      <formula>IF(RIGHT(TEXT(AI630,"0.#"),1)=".",FALSE,TRUE)</formula>
    </cfRule>
    <cfRule type="expression" dxfId="1154" priority="476">
      <formula>IF(RIGHT(TEXT(AI630,"0.#"),1)=".",TRUE,FALSE)</formula>
    </cfRule>
  </conditionalFormatting>
  <conditionalFormatting sqref="AI631">
    <cfRule type="expression" dxfId="1153" priority="473">
      <formula>IF(RIGHT(TEXT(AI631,"0.#"),1)=".",FALSE,TRUE)</formula>
    </cfRule>
    <cfRule type="expression" dxfId="1152" priority="474">
      <formula>IF(RIGHT(TEXT(AI631,"0.#"),1)=".",TRUE,FALSE)</formula>
    </cfRule>
  </conditionalFormatting>
  <conditionalFormatting sqref="AQ631">
    <cfRule type="expression" dxfId="1151" priority="469">
      <formula>IF(RIGHT(TEXT(AQ631,"0.#"),1)=".",FALSE,TRUE)</formula>
    </cfRule>
    <cfRule type="expression" dxfId="1150" priority="470">
      <formula>IF(RIGHT(TEXT(AQ631,"0.#"),1)=".",TRUE,FALSE)</formula>
    </cfRule>
  </conditionalFormatting>
  <conditionalFormatting sqref="AQ632">
    <cfRule type="expression" dxfId="1149" priority="467">
      <formula>IF(RIGHT(TEXT(AQ632,"0.#"),1)=".",FALSE,TRUE)</formula>
    </cfRule>
    <cfRule type="expression" dxfId="1148" priority="468">
      <formula>IF(RIGHT(TEXT(AQ632,"0.#"),1)=".",TRUE,FALSE)</formula>
    </cfRule>
  </conditionalFormatting>
  <conditionalFormatting sqref="AQ630">
    <cfRule type="expression" dxfId="1147" priority="465">
      <formula>IF(RIGHT(TEXT(AQ630,"0.#"),1)=".",FALSE,TRUE)</formula>
    </cfRule>
    <cfRule type="expression" dxfId="1146" priority="466">
      <formula>IF(RIGHT(TEXT(AQ630,"0.#"),1)=".",TRUE,FALSE)</formula>
    </cfRule>
  </conditionalFormatting>
  <conditionalFormatting sqref="AE635">
    <cfRule type="expression" dxfId="1145" priority="463">
      <formula>IF(RIGHT(TEXT(AE635,"0.#"),1)=".",FALSE,TRUE)</formula>
    </cfRule>
    <cfRule type="expression" dxfId="1144" priority="464">
      <formula>IF(RIGHT(TEXT(AE635,"0.#"),1)=".",TRUE,FALSE)</formula>
    </cfRule>
  </conditionalFormatting>
  <conditionalFormatting sqref="AM637">
    <cfRule type="expression" dxfId="1143" priority="453">
      <formula>IF(RIGHT(TEXT(AM637,"0.#"),1)=".",FALSE,TRUE)</formula>
    </cfRule>
    <cfRule type="expression" dxfId="1142" priority="454">
      <formula>IF(RIGHT(TEXT(AM637,"0.#"),1)=".",TRUE,FALSE)</formula>
    </cfRule>
  </conditionalFormatting>
  <conditionalFormatting sqref="AE636">
    <cfRule type="expression" dxfId="1141" priority="461">
      <formula>IF(RIGHT(TEXT(AE636,"0.#"),1)=".",FALSE,TRUE)</formula>
    </cfRule>
    <cfRule type="expression" dxfId="1140" priority="462">
      <formula>IF(RIGHT(TEXT(AE636,"0.#"),1)=".",TRUE,FALSE)</formula>
    </cfRule>
  </conditionalFormatting>
  <conditionalFormatting sqref="AE637">
    <cfRule type="expression" dxfId="1139" priority="459">
      <formula>IF(RIGHT(TEXT(AE637,"0.#"),1)=".",FALSE,TRUE)</formula>
    </cfRule>
    <cfRule type="expression" dxfId="1138" priority="460">
      <formula>IF(RIGHT(TEXT(AE637,"0.#"),1)=".",TRUE,FALSE)</formula>
    </cfRule>
  </conditionalFormatting>
  <conditionalFormatting sqref="AM635">
    <cfRule type="expression" dxfId="1137" priority="457">
      <formula>IF(RIGHT(TEXT(AM635,"0.#"),1)=".",FALSE,TRUE)</formula>
    </cfRule>
    <cfRule type="expression" dxfId="1136" priority="458">
      <formula>IF(RIGHT(TEXT(AM635,"0.#"),1)=".",TRUE,FALSE)</formula>
    </cfRule>
  </conditionalFormatting>
  <conditionalFormatting sqref="AM636">
    <cfRule type="expression" dxfId="1135" priority="455">
      <formula>IF(RIGHT(TEXT(AM636,"0.#"),1)=".",FALSE,TRUE)</formula>
    </cfRule>
    <cfRule type="expression" dxfId="1134" priority="456">
      <formula>IF(RIGHT(TEXT(AM636,"0.#"),1)=".",TRUE,FALSE)</formula>
    </cfRule>
  </conditionalFormatting>
  <conditionalFormatting sqref="AU635">
    <cfRule type="expression" dxfId="1133" priority="451">
      <formula>IF(RIGHT(TEXT(AU635,"0.#"),1)=".",FALSE,TRUE)</formula>
    </cfRule>
    <cfRule type="expression" dxfId="1132" priority="452">
      <formula>IF(RIGHT(TEXT(AU635,"0.#"),1)=".",TRUE,FALSE)</formula>
    </cfRule>
  </conditionalFormatting>
  <conditionalFormatting sqref="AU636">
    <cfRule type="expression" dxfId="1131" priority="449">
      <formula>IF(RIGHT(TEXT(AU636,"0.#"),1)=".",FALSE,TRUE)</formula>
    </cfRule>
    <cfRule type="expression" dxfId="1130" priority="450">
      <formula>IF(RIGHT(TEXT(AU636,"0.#"),1)=".",TRUE,FALSE)</formula>
    </cfRule>
  </conditionalFormatting>
  <conditionalFormatting sqref="AU637">
    <cfRule type="expression" dxfId="1129" priority="447">
      <formula>IF(RIGHT(TEXT(AU637,"0.#"),1)=".",FALSE,TRUE)</formula>
    </cfRule>
    <cfRule type="expression" dxfId="1128" priority="448">
      <formula>IF(RIGHT(TEXT(AU637,"0.#"),1)=".",TRUE,FALSE)</formula>
    </cfRule>
  </conditionalFormatting>
  <conditionalFormatting sqref="AI637">
    <cfRule type="expression" dxfId="1127" priority="441">
      <formula>IF(RIGHT(TEXT(AI637,"0.#"),1)=".",FALSE,TRUE)</formula>
    </cfRule>
    <cfRule type="expression" dxfId="1126" priority="442">
      <formula>IF(RIGHT(TEXT(AI637,"0.#"),1)=".",TRUE,FALSE)</formula>
    </cfRule>
  </conditionalFormatting>
  <conditionalFormatting sqref="AI635">
    <cfRule type="expression" dxfId="1125" priority="445">
      <formula>IF(RIGHT(TEXT(AI635,"0.#"),1)=".",FALSE,TRUE)</formula>
    </cfRule>
    <cfRule type="expression" dxfId="1124" priority="446">
      <formula>IF(RIGHT(TEXT(AI635,"0.#"),1)=".",TRUE,FALSE)</formula>
    </cfRule>
  </conditionalFormatting>
  <conditionalFormatting sqref="AI636">
    <cfRule type="expression" dxfId="1123" priority="443">
      <formula>IF(RIGHT(TEXT(AI636,"0.#"),1)=".",FALSE,TRUE)</formula>
    </cfRule>
    <cfRule type="expression" dxfId="1122" priority="444">
      <formula>IF(RIGHT(TEXT(AI636,"0.#"),1)=".",TRUE,FALSE)</formula>
    </cfRule>
  </conditionalFormatting>
  <conditionalFormatting sqref="AQ636">
    <cfRule type="expression" dxfId="1121" priority="439">
      <formula>IF(RIGHT(TEXT(AQ636,"0.#"),1)=".",FALSE,TRUE)</formula>
    </cfRule>
    <cfRule type="expression" dxfId="1120" priority="440">
      <formula>IF(RIGHT(TEXT(AQ636,"0.#"),1)=".",TRUE,FALSE)</formula>
    </cfRule>
  </conditionalFormatting>
  <conditionalFormatting sqref="AQ637">
    <cfRule type="expression" dxfId="1119" priority="437">
      <formula>IF(RIGHT(TEXT(AQ637,"0.#"),1)=".",FALSE,TRUE)</formula>
    </cfRule>
    <cfRule type="expression" dxfId="1118" priority="438">
      <formula>IF(RIGHT(TEXT(AQ637,"0.#"),1)=".",TRUE,FALSE)</formula>
    </cfRule>
  </conditionalFormatting>
  <conditionalFormatting sqref="AQ635">
    <cfRule type="expression" dxfId="1117" priority="435">
      <formula>IF(RIGHT(TEXT(AQ635,"0.#"),1)=".",FALSE,TRUE)</formula>
    </cfRule>
    <cfRule type="expression" dxfId="1116" priority="436">
      <formula>IF(RIGHT(TEXT(AQ635,"0.#"),1)=".",TRUE,FALSE)</formula>
    </cfRule>
  </conditionalFormatting>
  <conditionalFormatting sqref="AE640">
    <cfRule type="expression" dxfId="1115" priority="433">
      <formula>IF(RIGHT(TEXT(AE640,"0.#"),1)=".",FALSE,TRUE)</formula>
    </cfRule>
    <cfRule type="expression" dxfId="1114" priority="434">
      <formula>IF(RIGHT(TEXT(AE640,"0.#"),1)=".",TRUE,FALSE)</formula>
    </cfRule>
  </conditionalFormatting>
  <conditionalFormatting sqref="AM642">
    <cfRule type="expression" dxfId="1113" priority="423">
      <formula>IF(RIGHT(TEXT(AM642,"0.#"),1)=".",FALSE,TRUE)</formula>
    </cfRule>
    <cfRule type="expression" dxfId="1112" priority="424">
      <formula>IF(RIGHT(TEXT(AM642,"0.#"),1)=".",TRUE,FALSE)</formula>
    </cfRule>
  </conditionalFormatting>
  <conditionalFormatting sqref="AE641">
    <cfRule type="expression" dxfId="1111" priority="431">
      <formula>IF(RIGHT(TEXT(AE641,"0.#"),1)=".",FALSE,TRUE)</formula>
    </cfRule>
    <cfRule type="expression" dxfId="1110" priority="432">
      <formula>IF(RIGHT(TEXT(AE641,"0.#"),1)=".",TRUE,FALSE)</formula>
    </cfRule>
  </conditionalFormatting>
  <conditionalFormatting sqref="AE642">
    <cfRule type="expression" dxfId="1109" priority="429">
      <formula>IF(RIGHT(TEXT(AE642,"0.#"),1)=".",FALSE,TRUE)</formula>
    </cfRule>
    <cfRule type="expression" dxfId="1108" priority="430">
      <formula>IF(RIGHT(TEXT(AE642,"0.#"),1)=".",TRUE,FALSE)</formula>
    </cfRule>
  </conditionalFormatting>
  <conditionalFormatting sqref="AM640">
    <cfRule type="expression" dxfId="1107" priority="427">
      <formula>IF(RIGHT(TEXT(AM640,"0.#"),1)=".",FALSE,TRUE)</formula>
    </cfRule>
    <cfRule type="expression" dxfId="1106" priority="428">
      <formula>IF(RIGHT(TEXT(AM640,"0.#"),1)=".",TRUE,FALSE)</formula>
    </cfRule>
  </conditionalFormatting>
  <conditionalFormatting sqref="AM641">
    <cfRule type="expression" dxfId="1105" priority="425">
      <formula>IF(RIGHT(TEXT(AM641,"0.#"),1)=".",FALSE,TRUE)</formula>
    </cfRule>
    <cfRule type="expression" dxfId="1104" priority="426">
      <formula>IF(RIGHT(TEXT(AM641,"0.#"),1)=".",TRUE,FALSE)</formula>
    </cfRule>
  </conditionalFormatting>
  <conditionalFormatting sqref="AU640">
    <cfRule type="expression" dxfId="1103" priority="421">
      <formula>IF(RIGHT(TEXT(AU640,"0.#"),1)=".",FALSE,TRUE)</formula>
    </cfRule>
    <cfRule type="expression" dxfId="1102" priority="422">
      <formula>IF(RIGHT(TEXT(AU640,"0.#"),1)=".",TRUE,FALSE)</formula>
    </cfRule>
  </conditionalFormatting>
  <conditionalFormatting sqref="AU641">
    <cfRule type="expression" dxfId="1101" priority="419">
      <formula>IF(RIGHT(TEXT(AU641,"0.#"),1)=".",FALSE,TRUE)</formula>
    </cfRule>
    <cfRule type="expression" dxfId="1100" priority="420">
      <formula>IF(RIGHT(TEXT(AU641,"0.#"),1)=".",TRUE,FALSE)</formula>
    </cfRule>
  </conditionalFormatting>
  <conditionalFormatting sqref="AU642">
    <cfRule type="expression" dxfId="1099" priority="417">
      <formula>IF(RIGHT(TEXT(AU642,"0.#"),1)=".",FALSE,TRUE)</formula>
    </cfRule>
    <cfRule type="expression" dxfId="1098" priority="418">
      <formula>IF(RIGHT(TEXT(AU642,"0.#"),1)=".",TRUE,FALSE)</formula>
    </cfRule>
  </conditionalFormatting>
  <conditionalFormatting sqref="AI642">
    <cfRule type="expression" dxfId="1097" priority="411">
      <formula>IF(RIGHT(TEXT(AI642,"0.#"),1)=".",FALSE,TRUE)</formula>
    </cfRule>
    <cfRule type="expression" dxfId="1096" priority="412">
      <formula>IF(RIGHT(TEXT(AI642,"0.#"),1)=".",TRUE,FALSE)</formula>
    </cfRule>
  </conditionalFormatting>
  <conditionalFormatting sqref="AI640">
    <cfRule type="expression" dxfId="1095" priority="415">
      <formula>IF(RIGHT(TEXT(AI640,"0.#"),1)=".",FALSE,TRUE)</formula>
    </cfRule>
    <cfRule type="expression" dxfId="1094" priority="416">
      <formula>IF(RIGHT(TEXT(AI640,"0.#"),1)=".",TRUE,FALSE)</formula>
    </cfRule>
  </conditionalFormatting>
  <conditionalFormatting sqref="AI641">
    <cfRule type="expression" dxfId="1093" priority="413">
      <formula>IF(RIGHT(TEXT(AI641,"0.#"),1)=".",FALSE,TRUE)</formula>
    </cfRule>
    <cfRule type="expression" dxfId="1092" priority="414">
      <formula>IF(RIGHT(TEXT(AI641,"0.#"),1)=".",TRUE,FALSE)</formula>
    </cfRule>
  </conditionalFormatting>
  <conditionalFormatting sqref="AQ641">
    <cfRule type="expression" dxfId="1091" priority="409">
      <formula>IF(RIGHT(TEXT(AQ641,"0.#"),1)=".",FALSE,TRUE)</formula>
    </cfRule>
    <cfRule type="expression" dxfId="1090" priority="410">
      <formula>IF(RIGHT(TEXT(AQ641,"0.#"),1)=".",TRUE,FALSE)</formula>
    </cfRule>
  </conditionalFormatting>
  <conditionalFormatting sqref="AQ642">
    <cfRule type="expression" dxfId="1089" priority="407">
      <formula>IF(RIGHT(TEXT(AQ642,"0.#"),1)=".",FALSE,TRUE)</formula>
    </cfRule>
    <cfRule type="expression" dxfId="1088" priority="408">
      <formula>IF(RIGHT(TEXT(AQ642,"0.#"),1)=".",TRUE,FALSE)</formula>
    </cfRule>
  </conditionalFormatting>
  <conditionalFormatting sqref="AQ640">
    <cfRule type="expression" dxfId="1087" priority="405">
      <formula>IF(RIGHT(TEXT(AQ640,"0.#"),1)=".",FALSE,TRUE)</formula>
    </cfRule>
    <cfRule type="expression" dxfId="1086" priority="406">
      <formula>IF(RIGHT(TEXT(AQ640,"0.#"),1)=".",TRUE,FALSE)</formula>
    </cfRule>
  </conditionalFormatting>
  <conditionalFormatting sqref="AE649">
    <cfRule type="expression" dxfId="1085" priority="403">
      <formula>IF(RIGHT(TEXT(AE649,"0.#"),1)=".",FALSE,TRUE)</formula>
    </cfRule>
    <cfRule type="expression" dxfId="1084" priority="404">
      <formula>IF(RIGHT(TEXT(AE649,"0.#"),1)=".",TRUE,FALSE)</formula>
    </cfRule>
  </conditionalFormatting>
  <conditionalFormatting sqref="AM651">
    <cfRule type="expression" dxfId="1083" priority="393">
      <formula>IF(RIGHT(TEXT(AM651,"0.#"),1)=".",FALSE,TRUE)</formula>
    </cfRule>
    <cfRule type="expression" dxfId="1082" priority="394">
      <formula>IF(RIGHT(TEXT(AM651,"0.#"),1)=".",TRUE,FALSE)</formula>
    </cfRule>
  </conditionalFormatting>
  <conditionalFormatting sqref="AE650">
    <cfRule type="expression" dxfId="1081" priority="401">
      <formula>IF(RIGHT(TEXT(AE650,"0.#"),1)=".",FALSE,TRUE)</formula>
    </cfRule>
    <cfRule type="expression" dxfId="1080" priority="402">
      <formula>IF(RIGHT(TEXT(AE650,"0.#"),1)=".",TRUE,FALSE)</formula>
    </cfRule>
  </conditionalFormatting>
  <conditionalFormatting sqref="AE651">
    <cfRule type="expression" dxfId="1079" priority="399">
      <formula>IF(RIGHT(TEXT(AE651,"0.#"),1)=".",FALSE,TRUE)</formula>
    </cfRule>
    <cfRule type="expression" dxfId="1078" priority="400">
      <formula>IF(RIGHT(TEXT(AE651,"0.#"),1)=".",TRUE,FALSE)</formula>
    </cfRule>
  </conditionalFormatting>
  <conditionalFormatting sqref="AM649">
    <cfRule type="expression" dxfId="1077" priority="397">
      <formula>IF(RIGHT(TEXT(AM649,"0.#"),1)=".",FALSE,TRUE)</formula>
    </cfRule>
    <cfRule type="expression" dxfId="1076" priority="398">
      <formula>IF(RIGHT(TEXT(AM649,"0.#"),1)=".",TRUE,FALSE)</formula>
    </cfRule>
  </conditionalFormatting>
  <conditionalFormatting sqref="AM650">
    <cfRule type="expression" dxfId="1075" priority="395">
      <formula>IF(RIGHT(TEXT(AM650,"0.#"),1)=".",FALSE,TRUE)</formula>
    </cfRule>
    <cfRule type="expression" dxfId="1074" priority="396">
      <formula>IF(RIGHT(TEXT(AM650,"0.#"),1)=".",TRUE,FALSE)</formula>
    </cfRule>
  </conditionalFormatting>
  <conditionalFormatting sqref="AU649">
    <cfRule type="expression" dxfId="1073" priority="391">
      <formula>IF(RIGHT(TEXT(AU649,"0.#"),1)=".",FALSE,TRUE)</formula>
    </cfRule>
    <cfRule type="expression" dxfId="1072" priority="392">
      <formula>IF(RIGHT(TEXT(AU649,"0.#"),1)=".",TRUE,FALSE)</formula>
    </cfRule>
  </conditionalFormatting>
  <conditionalFormatting sqref="AU650">
    <cfRule type="expression" dxfId="1071" priority="389">
      <formula>IF(RIGHT(TEXT(AU650,"0.#"),1)=".",FALSE,TRUE)</formula>
    </cfRule>
    <cfRule type="expression" dxfId="1070" priority="390">
      <formula>IF(RIGHT(TEXT(AU650,"0.#"),1)=".",TRUE,FALSE)</formula>
    </cfRule>
  </conditionalFormatting>
  <conditionalFormatting sqref="AU651">
    <cfRule type="expression" dxfId="1069" priority="387">
      <formula>IF(RIGHT(TEXT(AU651,"0.#"),1)=".",FALSE,TRUE)</formula>
    </cfRule>
    <cfRule type="expression" dxfId="1068" priority="388">
      <formula>IF(RIGHT(TEXT(AU651,"0.#"),1)=".",TRUE,FALSE)</formula>
    </cfRule>
  </conditionalFormatting>
  <conditionalFormatting sqref="AI651">
    <cfRule type="expression" dxfId="1067" priority="381">
      <formula>IF(RIGHT(TEXT(AI651,"0.#"),1)=".",FALSE,TRUE)</formula>
    </cfRule>
    <cfRule type="expression" dxfId="1066" priority="382">
      <formula>IF(RIGHT(TEXT(AI651,"0.#"),1)=".",TRUE,FALSE)</formula>
    </cfRule>
  </conditionalFormatting>
  <conditionalFormatting sqref="AI649">
    <cfRule type="expression" dxfId="1065" priority="385">
      <formula>IF(RIGHT(TEXT(AI649,"0.#"),1)=".",FALSE,TRUE)</formula>
    </cfRule>
    <cfRule type="expression" dxfId="1064" priority="386">
      <formula>IF(RIGHT(TEXT(AI649,"0.#"),1)=".",TRUE,FALSE)</formula>
    </cfRule>
  </conditionalFormatting>
  <conditionalFormatting sqref="AI650">
    <cfRule type="expression" dxfId="1063" priority="383">
      <formula>IF(RIGHT(TEXT(AI650,"0.#"),1)=".",FALSE,TRUE)</formula>
    </cfRule>
    <cfRule type="expression" dxfId="1062" priority="384">
      <formula>IF(RIGHT(TEXT(AI650,"0.#"),1)=".",TRUE,FALSE)</formula>
    </cfRule>
  </conditionalFormatting>
  <conditionalFormatting sqref="AQ650">
    <cfRule type="expression" dxfId="1061" priority="379">
      <formula>IF(RIGHT(TEXT(AQ650,"0.#"),1)=".",FALSE,TRUE)</formula>
    </cfRule>
    <cfRule type="expression" dxfId="1060" priority="380">
      <formula>IF(RIGHT(TEXT(AQ650,"0.#"),1)=".",TRUE,FALSE)</formula>
    </cfRule>
  </conditionalFormatting>
  <conditionalFormatting sqref="AQ651">
    <cfRule type="expression" dxfId="1059" priority="377">
      <formula>IF(RIGHT(TEXT(AQ651,"0.#"),1)=".",FALSE,TRUE)</formula>
    </cfRule>
    <cfRule type="expression" dxfId="1058" priority="378">
      <formula>IF(RIGHT(TEXT(AQ651,"0.#"),1)=".",TRUE,FALSE)</formula>
    </cfRule>
  </conditionalFormatting>
  <conditionalFormatting sqref="AQ649">
    <cfRule type="expression" dxfId="1057" priority="375">
      <formula>IF(RIGHT(TEXT(AQ649,"0.#"),1)=".",FALSE,TRUE)</formula>
    </cfRule>
    <cfRule type="expression" dxfId="1056" priority="376">
      <formula>IF(RIGHT(TEXT(AQ649,"0.#"),1)=".",TRUE,FALSE)</formula>
    </cfRule>
  </conditionalFormatting>
  <conditionalFormatting sqref="AE674">
    <cfRule type="expression" dxfId="1055" priority="373">
      <formula>IF(RIGHT(TEXT(AE674,"0.#"),1)=".",FALSE,TRUE)</formula>
    </cfRule>
    <cfRule type="expression" dxfId="1054" priority="374">
      <formula>IF(RIGHT(TEXT(AE674,"0.#"),1)=".",TRUE,FALSE)</formula>
    </cfRule>
  </conditionalFormatting>
  <conditionalFormatting sqref="AM676">
    <cfRule type="expression" dxfId="1053" priority="363">
      <formula>IF(RIGHT(TEXT(AM676,"0.#"),1)=".",FALSE,TRUE)</formula>
    </cfRule>
    <cfRule type="expression" dxfId="1052" priority="364">
      <formula>IF(RIGHT(TEXT(AM676,"0.#"),1)=".",TRUE,FALSE)</formula>
    </cfRule>
  </conditionalFormatting>
  <conditionalFormatting sqref="AE675">
    <cfRule type="expression" dxfId="1051" priority="371">
      <formula>IF(RIGHT(TEXT(AE675,"0.#"),1)=".",FALSE,TRUE)</formula>
    </cfRule>
    <cfRule type="expression" dxfId="1050" priority="372">
      <formula>IF(RIGHT(TEXT(AE675,"0.#"),1)=".",TRUE,FALSE)</formula>
    </cfRule>
  </conditionalFormatting>
  <conditionalFormatting sqref="AE676">
    <cfRule type="expression" dxfId="1049" priority="369">
      <formula>IF(RIGHT(TEXT(AE676,"0.#"),1)=".",FALSE,TRUE)</formula>
    </cfRule>
    <cfRule type="expression" dxfId="1048" priority="370">
      <formula>IF(RIGHT(TEXT(AE676,"0.#"),1)=".",TRUE,FALSE)</formula>
    </cfRule>
  </conditionalFormatting>
  <conditionalFormatting sqref="AM674">
    <cfRule type="expression" dxfId="1047" priority="367">
      <formula>IF(RIGHT(TEXT(AM674,"0.#"),1)=".",FALSE,TRUE)</formula>
    </cfRule>
    <cfRule type="expression" dxfId="1046" priority="368">
      <formula>IF(RIGHT(TEXT(AM674,"0.#"),1)=".",TRUE,FALSE)</formula>
    </cfRule>
  </conditionalFormatting>
  <conditionalFormatting sqref="AM675">
    <cfRule type="expression" dxfId="1045" priority="365">
      <formula>IF(RIGHT(TEXT(AM675,"0.#"),1)=".",FALSE,TRUE)</formula>
    </cfRule>
    <cfRule type="expression" dxfId="1044" priority="366">
      <formula>IF(RIGHT(TEXT(AM675,"0.#"),1)=".",TRUE,FALSE)</formula>
    </cfRule>
  </conditionalFormatting>
  <conditionalFormatting sqref="AU674">
    <cfRule type="expression" dxfId="1043" priority="361">
      <formula>IF(RIGHT(TEXT(AU674,"0.#"),1)=".",FALSE,TRUE)</formula>
    </cfRule>
    <cfRule type="expression" dxfId="1042" priority="362">
      <formula>IF(RIGHT(TEXT(AU674,"0.#"),1)=".",TRUE,FALSE)</formula>
    </cfRule>
  </conditionalFormatting>
  <conditionalFormatting sqref="AU675">
    <cfRule type="expression" dxfId="1041" priority="359">
      <formula>IF(RIGHT(TEXT(AU675,"0.#"),1)=".",FALSE,TRUE)</formula>
    </cfRule>
    <cfRule type="expression" dxfId="1040" priority="360">
      <formula>IF(RIGHT(TEXT(AU675,"0.#"),1)=".",TRUE,FALSE)</formula>
    </cfRule>
  </conditionalFormatting>
  <conditionalFormatting sqref="AU676">
    <cfRule type="expression" dxfId="1039" priority="357">
      <formula>IF(RIGHT(TEXT(AU676,"0.#"),1)=".",FALSE,TRUE)</formula>
    </cfRule>
    <cfRule type="expression" dxfId="1038" priority="358">
      <formula>IF(RIGHT(TEXT(AU676,"0.#"),1)=".",TRUE,FALSE)</formula>
    </cfRule>
  </conditionalFormatting>
  <conditionalFormatting sqref="AI676">
    <cfRule type="expression" dxfId="1037" priority="351">
      <formula>IF(RIGHT(TEXT(AI676,"0.#"),1)=".",FALSE,TRUE)</formula>
    </cfRule>
    <cfRule type="expression" dxfId="1036" priority="352">
      <formula>IF(RIGHT(TEXT(AI676,"0.#"),1)=".",TRUE,FALSE)</formula>
    </cfRule>
  </conditionalFormatting>
  <conditionalFormatting sqref="AI674">
    <cfRule type="expression" dxfId="1035" priority="355">
      <formula>IF(RIGHT(TEXT(AI674,"0.#"),1)=".",FALSE,TRUE)</formula>
    </cfRule>
    <cfRule type="expression" dxfId="1034" priority="356">
      <formula>IF(RIGHT(TEXT(AI674,"0.#"),1)=".",TRUE,FALSE)</formula>
    </cfRule>
  </conditionalFormatting>
  <conditionalFormatting sqref="AI675">
    <cfRule type="expression" dxfId="1033" priority="353">
      <formula>IF(RIGHT(TEXT(AI675,"0.#"),1)=".",FALSE,TRUE)</formula>
    </cfRule>
    <cfRule type="expression" dxfId="1032" priority="354">
      <formula>IF(RIGHT(TEXT(AI675,"0.#"),1)=".",TRUE,FALSE)</formula>
    </cfRule>
  </conditionalFormatting>
  <conditionalFormatting sqref="AQ675">
    <cfRule type="expression" dxfId="1031" priority="349">
      <formula>IF(RIGHT(TEXT(AQ675,"0.#"),1)=".",FALSE,TRUE)</formula>
    </cfRule>
    <cfRule type="expression" dxfId="1030" priority="350">
      <formula>IF(RIGHT(TEXT(AQ675,"0.#"),1)=".",TRUE,FALSE)</formula>
    </cfRule>
  </conditionalFormatting>
  <conditionalFormatting sqref="AQ676">
    <cfRule type="expression" dxfId="1029" priority="347">
      <formula>IF(RIGHT(TEXT(AQ676,"0.#"),1)=".",FALSE,TRUE)</formula>
    </cfRule>
    <cfRule type="expression" dxfId="1028" priority="348">
      <formula>IF(RIGHT(TEXT(AQ676,"0.#"),1)=".",TRUE,FALSE)</formula>
    </cfRule>
  </conditionalFormatting>
  <conditionalFormatting sqref="AQ674">
    <cfRule type="expression" dxfId="1027" priority="345">
      <formula>IF(RIGHT(TEXT(AQ674,"0.#"),1)=".",FALSE,TRUE)</formula>
    </cfRule>
    <cfRule type="expression" dxfId="1026" priority="346">
      <formula>IF(RIGHT(TEXT(AQ674,"0.#"),1)=".",TRUE,FALSE)</formula>
    </cfRule>
  </conditionalFormatting>
  <conditionalFormatting sqref="AE654">
    <cfRule type="expression" dxfId="1025" priority="343">
      <formula>IF(RIGHT(TEXT(AE654,"0.#"),1)=".",FALSE,TRUE)</formula>
    </cfRule>
    <cfRule type="expression" dxfId="1024" priority="344">
      <formula>IF(RIGHT(TEXT(AE654,"0.#"),1)=".",TRUE,FALSE)</formula>
    </cfRule>
  </conditionalFormatting>
  <conditionalFormatting sqref="AM656">
    <cfRule type="expression" dxfId="1023" priority="333">
      <formula>IF(RIGHT(TEXT(AM656,"0.#"),1)=".",FALSE,TRUE)</formula>
    </cfRule>
    <cfRule type="expression" dxfId="1022" priority="334">
      <formula>IF(RIGHT(TEXT(AM656,"0.#"),1)=".",TRUE,FALSE)</formula>
    </cfRule>
  </conditionalFormatting>
  <conditionalFormatting sqref="AE655">
    <cfRule type="expression" dxfId="1021" priority="341">
      <formula>IF(RIGHT(TEXT(AE655,"0.#"),1)=".",FALSE,TRUE)</formula>
    </cfRule>
    <cfRule type="expression" dxfId="1020" priority="342">
      <formula>IF(RIGHT(TEXT(AE655,"0.#"),1)=".",TRUE,FALSE)</formula>
    </cfRule>
  </conditionalFormatting>
  <conditionalFormatting sqref="AE656">
    <cfRule type="expression" dxfId="1019" priority="339">
      <formula>IF(RIGHT(TEXT(AE656,"0.#"),1)=".",FALSE,TRUE)</formula>
    </cfRule>
    <cfRule type="expression" dxfId="1018" priority="340">
      <formula>IF(RIGHT(TEXT(AE656,"0.#"),1)=".",TRUE,FALSE)</formula>
    </cfRule>
  </conditionalFormatting>
  <conditionalFormatting sqref="AM654">
    <cfRule type="expression" dxfId="1017" priority="337">
      <formula>IF(RIGHT(TEXT(AM654,"0.#"),1)=".",FALSE,TRUE)</formula>
    </cfRule>
    <cfRule type="expression" dxfId="1016" priority="338">
      <formula>IF(RIGHT(TEXT(AM654,"0.#"),1)=".",TRUE,FALSE)</formula>
    </cfRule>
  </conditionalFormatting>
  <conditionalFormatting sqref="AM655">
    <cfRule type="expression" dxfId="1015" priority="335">
      <formula>IF(RIGHT(TEXT(AM655,"0.#"),1)=".",FALSE,TRUE)</formula>
    </cfRule>
    <cfRule type="expression" dxfId="1014" priority="336">
      <formula>IF(RIGHT(TEXT(AM655,"0.#"),1)=".",TRUE,FALSE)</formula>
    </cfRule>
  </conditionalFormatting>
  <conditionalFormatting sqref="AU654">
    <cfRule type="expression" dxfId="1013" priority="331">
      <formula>IF(RIGHT(TEXT(AU654,"0.#"),1)=".",FALSE,TRUE)</formula>
    </cfRule>
    <cfRule type="expression" dxfId="1012" priority="332">
      <formula>IF(RIGHT(TEXT(AU654,"0.#"),1)=".",TRUE,FALSE)</formula>
    </cfRule>
  </conditionalFormatting>
  <conditionalFormatting sqref="AU655">
    <cfRule type="expression" dxfId="1011" priority="329">
      <formula>IF(RIGHT(TEXT(AU655,"0.#"),1)=".",FALSE,TRUE)</formula>
    </cfRule>
    <cfRule type="expression" dxfId="1010" priority="330">
      <formula>IF(RIGHT(TEXT(AU655,"0.#"),1)=".",TRUE,FALSE)</formula>
    </cfRule>
  </conditionalFormatting>
  <conditionalFormatting sqref="AQ656">
    <cfRule type="expression" dxfId="1009" priority="317">
      <formula>IF(RIGHT(TEXT(AQ656,"0.#"),1)=".",FALSE,TRUE)</formula>
    </cfRule>
    <cfRule type="expression" dxfId="1008" priority="318">
      <formula>IF(RIGHT(TEXT(AQ656,"0.#"),1)=".",TRUE,FALSE)</formula>
    </cfRule>
  </conditionalFormatting>
  <conditionalFormatting sqref="AQ654">
    <cfRule type="expression" dxfId="1007" priority="315">
      <formula>IF(RIGHT(TEXT(AQ654,"0.#"),1)=".",FALSE,TRUE)</formula>
    </cfRule>
    <cfRule type="expression" dxfId="1006" priority="316">
      <formula>IF(RIGHT(TEXT(AQ654,"0.#"),1)=".",TRUE,FALSE)</formula>
    </cfRule>
  </conditionalFormatting>
  <conditionalFormatting sqref="AE659">
    <cfRule type="expression" dxfId="1005" priority="313">
      <formula>IF(RIGHT(TEXT(AE659,"0.#"),1)=".",FALSE,TRUE)</formula>
    </cfRule>
    <cfRule type="expression" dxfId="1004" priority="314">
      <formula>IF(RIGHT(TEXT(AE659,"0.#"),1)=".",TRUE,FALSE)</formula>
    </cfRule>
  </conditionalFormatting>
  <conditionalFormatting sqref="AM661">
    <cfRule type="expression" dxfId="1003" priority="303">
      <formula>IF(RIGHT(TEXT(AM661,"0.#"),1)=".",FALSE,TRUE)</formula>
    </cfRule>
    <cfRule type="expression" dxfId="1002" priority="304">
      <formula>IF(RIGHT(TEXT(AM661,"0.#"),1)=".",TRUE,FALSE)</formula>
    </cfRule>
  </conditionalFormatting>
  <conditionalFormatting sqref="AE660">
    <cfRule type="expression" dxfId="1001" priority="311">
      <formula>IF(RIGHT(TEXT(AE660,"0.#"),1)=".",FALSE,TRUE)</formula>
    </cfRule>
    <cfRule type="expression" dxfId="1000" priority="312">
      <formula>IF(RIGHT(TEXT(AE660,"0.#"),1)=".",TRUE,FALSE)</formula>
    </cfRule>
  </conditionalFormatting>
  <conditionalFormatting sqref="AE661">
    <cfRule type="expression" dxfId="999" priority="309">
      <formula>IF(RIGHT(TEXT(AE661,"0.#"),1)=".",FALSE,TRUE)</formula>
    </cfRule>
    <cfRule type="expression" dxfId="998" priority="310">
      <formula>IF(RIGHT(TEXT(AE661,"0.#"),1)=".",TRUE,FALSE)</formula>
    </cfRule>
  </conditionalFormatting>
  <conditionalFormatting sqref="AM659">
    <cfRule type="expression" dxfId="997" priority="307">
      <formula>IF(RIGHT(TEXT(AM659,"0.#"),1)=".",FALSE,TRUE)</formula>
    </cfRule>
    <cfRule type="expression" dxfId="996" priority="308">
      <formula>IF(RIGHT(TEXT(AM659,"0.#"),1)=".",TRUE,FALSE)</formula>
    </cfRule>
  </conditionalFormatting>
  <conditionalFormatting sqref="AM660">
    <cfRule type="expression" dxfId="995" priority="305">
      <formula>IF(RIGHT(TEXT(AM660,"0.#"),1)=".",FALSE,TRUE)</formula>
    </cfRule>
    <cfRule type="expression" dxfId="994" priority="306">
      <formula>IF(RIGHT(TEXT(AM660,"0.#"),1)=".",TRUE,FALSE)</formula>
    </cfRule>
  </conditionalFormatting>
  <conditionalFormatting sqref="AU659">
    <cfRule type="expression" dxfId="993" priority="301">
      <formula>IF(RIGHT(TEXT(AU659,"0.#"),1)=".",FALSE,TRUE)</formula>
    </cfRule>
    <cfRule type="expression" dxfId="992" priority="302">
      <formula>IF(RIGHT(TEXT(AU659,"0.#"),1)=".",TRUE,FALSE)</formula>
    </cfRule>
  </conditionalFormatting>
  <conditionalFormatting sqref="AU660">
    <cfRule type="expression" dxfId="991" priority="299">
      <formula>IF(RIGHT(TEXT(AU660,"0.#"),1)=".",FALSE,TRUE)</formula>
    </cfRule>
    <cfRule type="expression" dxfId="990" priority="300">
      <formula>IF(RIGHT(TEXT(AU660,"0.#"),1)=".",TRUE,FALSE)</formula>
    </cfRule>
  </conditionalFormatting>
  <conditionalFormatting sqref="AU661">
    <cfRule type="expression" dxfId="989" priority="297">
      <formula>IF(RIGHT(TEXT(AU661,"0.#"),1)=".",FALSE,TRUE)</formula>
    </cfRule>
    <cfRule type="expression" dxfId="988" priority="298">
      <formula>IF(RIGHT(TEXT(AU661,"0.#"),1)=".",TRUE,FALSE)</formula>
    </cfRule>
  </conditionalFormatting>
  <conditionalFormatting sqref="AI661">
    <cfRule type="expression" dxfId="987" priority="291">
      <formula>IF(RIGHT(TEXT(AI661,"0.#"),1)=".",FALSE,TRUE)</formula>
    </cfRule>
    <cfRule type="expression" dxfId="986" priority="292">
      <formula>IF(RIGHT(TEXT(AI661,"0.#"),1)=".",TRUE,FALSE)</formula>
    </cfRule>
  </conditionalFormatting>
  <conditionalFormatting sqref="AI659">
    <cfRule type="expression" dxfId="985" priority="295">
      <formula>IF(RIGHT(TEXT(AI659,"0.#"),1)=".",FALSE,TRUE)</formula>
    </cfRule>
    <cfRule type="expression" dxfId="984" priority="296">
      <formula>IF(RIGHT(TEXT(AI659,"0.#"),1)=".",TRUE,FALSE)</formula>
    </cfRule>
  </conditionalFormatting>
  <conditionalFormatting sqref="AI660">
    <cfRule type="expression" dxfId="983" priority="293">
      <formula>IF(RIGHT(TEXT(AI660,"0.#"),1)=".",FALSE,TRUE)</formula>
    </cfRule>
    <cfRule type="expression" dxfId="982" priority="294">
      <formula>IF(RIGHT(TEXT(AI660,"0.#"),1)=".",TRUE,FALSE)</formula>
    </cfRule>
  </conditionalFormatting>
  <conditionalFormatting sqref="AQ660">
    <cfRule type="expression" dxfId="981" priority="289">
      <formula>IF(RIGHT(TEXT(AQ660,"0.#"),1)=".",FALSE,TRUE)</formula>
    </cfRule>
    <cfRule type="expression" dxfId="980" priority="290">
      <formula>IF(RIGHT(TEXT(AQ660,"0.#"),1)=".",TRUE,FALSE)</formula>
    </cfRule>
  </conditionalFormatting>
  <conditionalFormatting sqref="AQ661">
    <cfRule type="expression" dxfId="979" priority="287">
      <formula>IF(RIGHT(TEXT(AQ661,"0.#"),1)=".",FALSE,TRUE)</formula>
    </cfRule>
    <cfRule type="expression" dxfId="978" priority="288">
      <formula>IF(RIGHT(TEXT(AQ661,"0.#"),1)=".",TRUE,FALSE)</formula>
    </cfRule>
  </conditionalFormatting>
  <conditionalFormatting sqref="AQ659">
    <cfRule type="expression" dxfId="977" priority="285">
      <formula>IF(RIGHT(TEXT(AQ659,"0.#"),1)=".",FALSE,TRUE)</formula>
    </cfRule>
    <cfRule type="expression" dxfId="976" priority="286">
      <formula>IF(RIGHT(TEXT(AQ659,"0.#"),1)=".",TRUE,FALSE)</formula>
    </cfRule>
  </conditionalFormatting>
  <conditionalFormatting sqref="AE664">
    <cfRule type="expression" dxfId="975" priority="283">
      <formula>IF(RIGHT(TEXT(AE664,"0.#"),1)=".",FALSE,TRUE)</formula>
    </cfRule>
    <cfRule type="expression" dxfId="974" priority="284">
      <formula>IF(RIGHT(TEXT(AE664,"0.#"),1)=".",TRUE,FALSE)</formula>
    </cfRule>
  </conditionalFormatting>
  <conditionalFormatting sqref="AM666">
    <cfRule type="expression" dxfId="973" priority="273">
      <formula>IF(RIGHT(TEXT(AM666,"0.#"),1)=".",FALSE,TRUE)</formula>
    </cfRule>
    <cfRule type="expression" dxfId="972" priority="274">
      <formula>IF(RIGHT(TEXT(AM666,"0.#"),1)=".",TRUE,FALSE)</formula>
    </cfRule>
  </conditionalFormatting>
  <conditionalFormatting sqref="AE665">
    <cfRule type="expression" dxfId="971" priority="281">
      <formula>IF(RIGHT(TEXT(AE665,"0.#"),1)=".",FALSE,TRUE)</formula>
    </cfRule>
    <cfRule type="expression" dxfId="970" priority="282">
      <formula>IF(RIGHT(TEXT(AE665,"0.#"),1)=".",TRUE,FALSE)</formula>
    </cfRule>
  </conditionalFormatting>
  <conditionalFormatting sqref="AE666">
    <cfRule type="expression" dxfId="969" priority="279">
      <formula>IF(RIGHT(TEXT(AE666,"0.#"),1)=".",FALSE,TRUE)</formula>
    </cfRule>
    <cfRule type="expression" dxfId="968" priority="280">
      <formula>IF(RIGHT(TEXT(AE666,"0.#"),1)=".",TRUE,FALSE)</formula>
    </cfRule>
  </conditionalFormatting>
  <conditionalFormatting sqref="AM664">
    <cfRule type="expression" dxfId="967" priority="277">
      <formula>IF(RIGHT(TEXT(AM664,"0.#"),1)=".",FALSE,TRUE)</formula>
    </cfRule>
    <cfRule type="expression" dxfId="966" priority="278">
      <formula>IF(RIGHT(TEXT(AM664,"0.#"),1)=".",TRUE,FALSE)</formula>
    </cfRule>
  </conditionalFormatting>
  <conditionalFormatting sqref="AM665">
    <cfRule type="expression" dxfId="965" priority="275">
      <formula>IF(RIGHT(TEXT(AM665,"0.#"),1)=".",FALSE,TRUE)</formula>
    </cfRule>
    <cfRule type="expression" dxfId="964" priority="276">
      <formula>IF(RIGHT(TEXT(AM665,"0.#"),1)=".",TRUE,FALSE)</formula>
    </cfRule>
  </conditionalFormatting>
  <conditionalFormatting sqref="AU664">
    <cfRule type="expression" dxfId="963" priority="271">
      <formula>IF(RIGHT(TEXT(AU664,"0.#"),1)=".",FALSE,TRUE)</formula>
    </cfRule>
    <cfRule type="expression" dxfId="962" priority="272">
      <formula>IF(RIGHT(TEXT(AU664,"0.#"),1)=".",TRUE,FALSE)</formula>
    </cfRule>
  </conditionalFormatting>
  <conditionalFormatting sqref="AU665">
    <cfRule type="expression" dxfId="961" priority="269">
      <formula>IF(RIGHT(TEXT(AU665,"0.#"),1)=".",FALSE,TRUE)</formula>
    </cfRule>
    <cfRule type="expression" dxfId="960" priority="270">
      <formula>IF(RIGHT(TEXT(AU665,"0.#"),1)=".",TRUE,FALSE)</formula>
    </cfRule>
  </conditionalFormatting>
  <conditionalFormatting sqref="AU666">
    <cfRule type="expression" dxfId="959" priority="267">
      <formula>IF(RIGHT(TEXT(AU666,"0.#"),1)=".",FALSE,TRUE)</formula>
    </cfRule>
    <cfRule type="expression" dxfId="958" priority="268">
      <formula>IF(RIGHT(TEXT(AU666,"0.#"),1)=".",TRUE,FALSE)</formula>
    </cfRule>
  </conditionalFormatting>
  <conditionalFormatting sqref="AI666">
    <cfRule type="expression" dxfId="957" priority="261">
      <formula>IF(RIGHT(TEXT(AI666,"0.#"),1)=".",FALSE,TRUE)</formula>
    </cfRule>
    <cfRule type="expression" dxfId="956" priority="262">
      <formula>IF(RIGHT(TEXT(AI666,"0.#"),1)=".",TRUE,FALSE)</formula>
    </cfRule>
  </conditionalFormatting>
  <conditionalFormatting sqref="AI664">
    <cfRule type="expression" dxfId="955" priority="265">
      <formula>IF(RIGHT(TEXT(AI664,"0.#"),1)=".",FALSE,TRUE)</formula>
    </cfRule>
    <cfRule type="expression" dxfId="954" priority="266">
      <formula>IF(RIGHT(TEXT(AI664,"0.#"),1)=".",TRUE,FALSE)</formula>
    </cfRule>
  </conditionalFormatting>
  <conditionalFormatting sqref="AI665">
    <cfRule type="expression" dxfId="953" priority="263">
      <formula>IF(RIGHT(TEXT(AI665,"0.#"),1)=".",FALSE,TRUE)</formula>
    </cfRule>
    <cfRule type="expression" dxfId="952" priority="264">
      <formula>IF(RIGHT(TEXT(AI665,"0.#"),1)=".",TRUE,FALSE)</formula>
    </cfRule>
  </conditionalFormatting>
  <conditionalFormatting sqref="AQ665">
    <cfRule type="expression" dxfId="951" priority="259">
      <formula>IF(RIGHT(TEXT(AQ665,"0.#"),1)=".",FALSE,TRUE)</formula>
    </cfRule>
    <cfRule type="expression" dxfId="950" priority="260">
      <formula>IF(RIGHT(TEXT(AQ665,"0.#"),1)=".",TRUE,FALSE)</formula>
    </cfRule>
  </conditionalFormatting>
  <conditionalFormatting sqref="AQ666">
    <cfRule type="expression" dxfId="949" priority="257">
      <formula>IF(RIGHT(TEXT(AQ666,"0.#"),1)=".",FALSE,TRUE)</formula>
    </cfRule>
    <cfRule type="expression" dxfId="948" priority="258">
      <formula>IF(RIGHT(TEXT(AQ666,"0.#"),1)=".",TRUE,FALSE)</formula>
    </cfRule>
  </conditionalFormatting>
  <conditionalFormatting sqref="AQ664">
    <cfRule type="expression" dxfId="947" priority="255">
      <formula>IF(RIGHT(TEXT(AQ664,"0.#"),1)=".",FALSE,TRUE)</formula>
    </cfRule>
    <cfRule type="expression" dxfId="946" priority="256">
      <formula>IF(RIGHT(TEXT(AQ664,"0.#"),1)=".",TRUE,FALSE)</formula>
    </cfRule>
  </conditionalFormatting>
  <conditionalFormatting sqref="AE669">
    <cfRule type="expression" dxfId="945" priority="253">
      <formula>IF(RIGHT(TEXT(AE669,"0.#"),1)=".",FALSE,TRUE)</formula>
    </cfRule>
    <cfRule type="expression" dxfId="944" priority="254">
      <formula>IF(RIGHT(TEXT(AE669,"0.#"),1)=".",TRUE,FALSE)</formula>
    </cfRule>
  </conditionalFormatting>
  <conditionalFormatting sqref="AM671">
    <cfRule type="expression" dxfId="943" priority="243">
      <formula>IF(RIGHT(TEXT(AM671,"0.#"),1)=".",FALSE,TRUE)</formula>
    </cfRule>
    <cfRule type="expression" dxfId="942" priority="244">
      <formula>IF(RIGHT(TEXT(AM671,"0.#"),1)=".",TRUE,FALSE)</formula>
    </cfRule>
  </conditionalFormatting>
  <conditionalFormatting sqref="AE670">
    <cfRule type="expression" dxfId="941" priority="251">
      <formula>IF(RIGHT(TEXT(AE670,"0.#"),1)=".",FALSE,TRUE)</formula>
    </cfRule>
    <cfRule type="expression" dxfId="940" priority="252">
      <formula>IF(RIGHT(TEXT(AE670,"0.#"),1)=".",TRUE,FALSE)</formula>
    </cfRule>
  </conditionalFormatting>
  <conditionalFormatting sqref="AE671">
    <cfRule type="expression" dxfId="939" priority="249">
      <formula>IF(RIGHT(TEXT(AE671,"0.#"),1)=".",FALSE,TRUE)</formula>
    </cfRule>
    <cfRule type="expression" dxfId="938" priority="250">
      <formula>IF(RIGHT(TEXT(AE671,"0.#"),1)=".",TRUE,FALSE)</formula>
    </cfRule>
  </conditionalFormatting>
  <conditionalFormatting sqref="AM669">
    <cfRule type="expression" dxfId="937" priority="247">
      <formula>IF(RIGHT(TEXT(AM669,"0.#"),1)=".",FALSE,TRUE)</formula>
    </cfRule>
    <cfRule type="expression" dxfId="936" priority="248">
      <formula>IF(RIGHT(TEXT(AM669,"0.#"),1)=".",TRUE,FALSE)</formula>
    </cfRule>
  </conditionalFormatting>
  <conditionalFormatting sqref="AM670">
    <cfRule type="expression" dxfId="935" priority="245">
      <formula>IF(RIGHT(TEXT(AM670,"0.#"),1)=".",FALSE,TRUE)</formula>
    </cfRule>
    <cfRule type="expression" dxfId="934" priority="246">
      <formula>IF(RIGHT(TEXT(AM670,"0.#"),1)=".",TRUE,FALSE)</formula>
    </cfRule>
  </conditionalFormatting>
  <conditionalFormatting sqref="AU669">
    <cfRule type="expression" dxfId="933" priority="241">
      <formula>IF(RIGHT(TEXT(AU669,"0.#"),1)=".",FALSE,TRUE)</formula>
    </cfRule>
    <cfRule type="expression" dxfId="932" priority="242">
      <formula>IF(RIGHT(TEXT(AU669,"0.#"),1)=".",TRUE,FALSE)</formula>
    </cfRule>
  </conditionalFormatting>
  <conditionalFormatting sqref="AU670">
    <cfRule type="expression" dxfId="931" priority="239">
      <formula>IF(RIGHT(TEXT(AU670,"0.#"),1)=".",FALSE,TRUE)</formula>
    </cfRule>
    <cfRule type="expression" dxfId="930" priority="240">
      <formula>IF(RIGHT(TEXT(AU670,"0.#"),1)=".",TRUE,FALSE)</formula>
    </cfRule>
  </conditionalFormatting>
  <conditionalFormatting sqref="AU671">
    <cfRule type="expression" dxfId="929" priority="237">
      <formula>IF(RIGHT(TEXT(AU671,"0.#"),1)=".",FALSE,TRUE)</formula>
    </cfRule>
    <cfRule type="expression" dxfId="928" priority="238">
      <formula>IF(RIGHT(TEXT(AU671,"0.#"),1)=".",TRUE,FALSE)</formula>
    </cfRule>
  </conditionalFormatting>
  <conditionalFormatting sqref="AI671">
    <cfRule type="expression" dxfId="927" priority="231">
      <formula>IF(RIGHT(TEXT(AI671,"0.#"),1)=".",FALSE,TRUE)</formula>
    </cfRule>
    <cfRule type="expression" dxfId="926" priority="232">
      <formula>IF(RIGHT(TEXT(AI671,"0.#"),1)=".",TRUE,FALSE)</formula>
    </cfRule>
  </conditionalFormatting>
  <conditionalFormatting sqref="AI669">
    <cfRule type="expression" dxfId="925" priority="235">
      <formula>IF(RIGHT(TEXT(AI669,"0.#"),1)=".",FALSE,TRUE)</formula>
    </cfRule>
    <cfRule type="expression" dxfId="924" priority="236">
      <formula>IF(RIGHT(TEXT(AI669,"0.#"),1)=".",TRUE,FALSE)</formula>
    </cfRule>
  </conditionalFormatting>
  <conditionalFormatting sqref="AI670">
    <cfRule type="expression" dxfId="923" priority="233">
      <formula>IF(RIGHT(TEXT(AI670,"0.#"),1)=".",FALSE,TRUE)</formula>
    </cfRule>
    <cfRule type="expression" dxfId="922" priority="234">
      <formula>IF(RIGHT(TEXT(AI670,"0.#"),1)=".",TRUE,FALSE)</formula>
    </cfRule>
  </conditionalFormatting>
  <conditionalFormatting sqref="AQ670">
    <cfRule type="expression" dxfId="921" priority="229">
      <formula>IF(RIGHT(TEXT(AQ670,"0.#"),1)=".",FALSE,TRUE)</formula>
    </cfRule>
    <cfRule type="expression" dxfId="920" priority="230">
      <formula>IF(RIGHT(TEXT(AQ670,"0.#"),1)=".",TRUE,FALSE)</formula>
    </cfRule>
  </conditionalFormatting>
  <conditionalFormatting sqref="AQ671">
    <cfRule type="expression" dxfId="919" priority="227">
      <formula>IF(RIGHT(TEXT(AQ671,"0.#"),1)=".",FALSE,TRUE)</formula>
    </cfRule>
    <cfRule type="expression" dxfId="918" priority="228">
      <formula>IF(RIGHT(TEXT(AQ671,"0.#"),1)=".",TRUE,FALSE)</formula>
    </cfRule>
  </conditionalFormatting>
  <conditionalFormatting sqref="AQ669">
    <cfRule type="expression" dxfId="917" priority="225">
      <formula>IF(RIGHT(TEXT(AQ669,"0.#"),1)=".",FALSE,TRUE)</formula>
    </cfRule>
    <cfRule type="expression" dxfId="916" priority="226">
      <formula>IF(RIGHT(TEXT(AQ669,"0.#"),1)=".",TRUE,FALSE)</formula>
    </cfRule>
  </conditionalFormatting>
  <conditionalFormatting sqref="AE679">
    <cfRule type="expression" dxfId="915" priority="223">
      <formula>IF(RIGHT(TEXT(AE679,"0.#"),1)=".",FALSE,TRUE)</formula>
    </cfRule>
    <cfRule type="expression" dxfId="914" priority="224">
      <formula>IF(RIGHT(TEXT(AE679,"0.#"),1)=".",TRUE,FALSE)</formula>
    </cfRule>
  </conditionalFormatting>
  <conditionalFormatting sqref="AM681">
    <cfRule type="expression" dxfId="913" priority="213">
      <formula>IF(RIGHT(TEXT(AM681,"0.#"),1)=".",FALSE,TRUE)</formula>
    </cfRule>
    <cfRule type="expression" dxfId="912" priority="214">
      <formula>IF(RIGHT(TEXT(AM681,"0.#"),1)=".",TRUE,FALSE)</formula>
    </cfRule>
  </conditionalFormatting>
  <conditionalFormatting sqref="AE680">
    <cfRule type="expression" dxfId="911" priority="221">
      <formula>IF(RIGHT(TEXT(AE680,"0.#"),1)=".",FALSE,TRUE)</formula>
    </cfRule>
    <cfRule type="expression" dxfId="910" priority="222">
      <formula>IF(RIGHT(TEXT(AE680,"0.#"),1)=".",TRUE,FALSE)</formula>
    </cfRule>
  </conditionalFormatting>
  <conditionalFormatting sqref="AE681">
    <cfRule type="expression" dxfId="909" priority="219">
      <formula>IF(RIGHT(TEXT(AE681,"0.#"),1)=".",FALSE,TRUE)</formula>
    </cfRule>
    <cfRule type="expression" dxfId="908" priority="220">
      <formula>IF(RIGHT(TEXT(AE681,"0.#"),1)=".",TRUE,FALSE)</formula>
    </cfRule>
  </conditionalFormatting>
  <conditionalFormatting sqref="AM679">
    <cfRule type="expression" dxfId="907" priority="217">
      <formula>IF(RIGHT(TEXT(AM679,"0.#"),1)=".",FALSE,TRUE)</formula>
    </cfRule>
    <cfRule type="expression" dxfId="906" priority="218">
      <formula>IF(RIGHT(TEXT(AM679,"0.#"),1)=".",TRUE,FALSE)</formula>
    </cfRule>
  </conditionalFormatting>
  <conditionalFormatting sqref="AM680">
    <cfRule type="expression" dxfId="905" priority="215">
      <formula>IF(RIGHT(TEXT(AM680,"0.#"),1)=".",FALSE,TRUE)</formula>
    </cfRule>
    <cfRule type="expression" dxfId="904" priority="216">
      <formula>IF(RIGHT(TEXT(AM680,"0.#"),1)=".",TRUE,FALSE)</formula>
    </cfRule>
  </conditionalFormatting>
  <conditionalFormatting sqref="AU679">
    <cfRule type="expression" dxfId="903" priority="211">
      <formula>IF(RIGHT(TEXT(AU679,"0.#"),1)=".",FALSE,TRUE)</formula>
    </cfRule>
    <cfRule type="expression" dxfId="902" priority="212">
      <formula>IF(RIGHT(TEXT(AU679,"0.#"),1)=".",TRUE,FALSE)</formula>
    </cfRule>
  </conditionalFormatting>
  <conditionalFormatting sqref="AU680">
    <cfRule type="expression" dxfId="901" priority="209">
      <formula>IF(RIGHT(TEXT(AU680,"0.#"),1)=".",FALSE,TRUE)</formula>
    </cfRule>
    <cfRule type="expression" dxfId="900" priority="210">
      <formula>IF(RIGHT(TEXT(AU680,"0.#"),1)=".",TRUE,FALSE)</formula>
    </cfRule>
  </conditionalFormatting>
  <conditionalFormatting sqref="AU681">
    <cfRule type="expression" dxfId="899" priority="207">
      <formula>IF(RIGHT(TEXT(AU681,"0.#"),1)=".",FALSE,TRUE)</formula>
    </cfRule>
    <cfRule type="expression" dxfId="898" priority="208">
      <formula>IF(RIGHT(TEXT(AU681,"0.#"),1)=".",TRUE,FALSE)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Q680">
    <cfRule type="expression" dxfId="891" priority="199">
      <formula>IF(RIGHT(TEXT(AQ680,"0.#"),1)=".",FALSE,TRUE)</formula>
    </cfRule>
    <cfRule type="expression" dxfId="890" priority="200">
      <formula>IF(RIGHT(TEXT(AQ680,"0.#"),1)=".",TRUE,FALSE)</formula>
    </cfRule>
  </conditionalFormatting>
  <conditionalFormatting sqref="AQ681">
    <cfRule type="expression" dxfId="889" priority="197">
      <formula>IF(RIGHT(TEXT(AQ681,"0.#"),1)=".",FALSE,TRUE)</formula>
    </cfRule>
    <cfRule type="expression" dxfId="888" priority="198">
      <formula>IF(RIGHT(TEXT(AQ681,"0.#"),1)=".",TRUE,FALSE)</formula>
    </cfRule>
  </conditionalFormatting>
  <conditionalFormatting sqref="AQ679">
    <cfRule type="expression" dxfId="887" priority="195">
      <formula>IF(RIGHT(TEXT(AQ679,"0.#"),1)=".",FALSE,TRUE)</formula>
    </cfRule>
    <cfRule type="expression" dxfId="886" priority="196">
      <formula>IF(RIGHT(TEXT(AQ679,"0.#"),1)=".",TRUE,FALSE)</formula>
    </cfRule>
  </conditionalFormatting>
  <conditionalFormatting sqref="AE684">
    <cfRule type="expression" dxfId="885" priority="193">
      <formula>IF(RIGHT(TEXT(AE684,"0.#"),1)=".",FALSE,TRUE)</formula>
    </cfRule>
    <cfRule type="expression" dxfId="884" priority="194">
      <formula>IF(RIGHT(TEXT(AE684,"0.#"),1)=".",TRUE,FALSE)</formula>
    </cfRule>
  </conditionalFormatting>
  <conditionalFormatting sqref="AM686">
    <cfRule type="expression" dxfId="883" priority="183">
      <formula>IF(RIGHT(TEXT(AM686,"0.#"),1)=".",FALSE,TRUE)</formula>
    </cfRule>
    <cfRule type="expression" dxfId="882" priority="184">
      <formula>IF(RIGHT(TEXT(AM686,"0.#"),1)=".",TRUE,FALSE)</formula>
    </cfRule>
  </conditionalFormatting>
  <conditionalFormatting sqref="AE685">
    <cfRule type="expression" dxfId="881" priority="191">
      <formula>IF(RIGHT(TEXT(AE685,"0.#"),1)=".",FALSE,TRUE)</formula>
    </cfRule>
    <cfRule type="expression" dxfId="880" priority="192">
      <formula>IF(RIGHT(TEXT(AE685,"0.#"),1)=".",TRUE,FALSE)</formula>
    </cfRule>
  </conditionalFormatting>
  <conditionalFormatting sqref="AE686">
    <cfRule type="expression" dxfId="879" priority="189">
      <formula>IF(RIGHT(TEXT(AE686,"0.#"),1)=".",FALSE,TRUE)</formula>
    </cfRule>
    <cfRule type="expression" dxfId="878" priority="190">
      <formula>IF(RIGHT(TEXT(AE686,"0.#"),1)=".",TRUE,FALSE)</formula>
    </cfRule>
  </conditionalFormatting>
  <conditionalFormatting sqref="AM684">
    <cfRule type="expression" dxfId="877" priority="187">
      <formula>IF(RIGHT(TEXT(AM684,"0.#"),1)=".",FALSE,TRUE)</formula>
    </cfRule>
    <cfRule type="expression" dxfId="876" priority="188">
      <formula>IF(RIGHT(TEXT(AM684,"0.#"),1)=".",TRUE,FALSE)</formula>
    </cfRule>
  </conditionalFormatting>
  <conditionalFormatting sqref="AM685">
    <cfRule type="expression" dxfId="875" priority="185">
      <formula>IF(RIGHT(TEXT(AM685,"0.#"),1)=".",FALSE,TRUE)</formula>
    </cfRule>
    <cfRule type="expression" dxfId="874" priority="186">
      <formula>IF(RIGHT(TEXT(AM685,"0.#"),1)=".",TRUE,FALSE)</formula>
    </cfRule>
  </conditionalFormatting>
  <conditionalFormatting sqref="AU684">
    <cfRule type="expression" dxfId="873" priority="181">
      <formula>IF(RIGHT(TEXT(AU684,"0.#"),1)=".",FALSE,TRUE)</formula>
    </cfRule>
    <cfRule type="expression" dxfId="872" priority="182">
      <formula>IF(RIGHT(TEXT(AU684,"0.#"),1)=".",TRUE,FALSE)</formula>
    </cfRule>
  </conditionalFormatting>
  <conditionalFormatting sqref="AU685">
    <cfRule type="expression" dxfId="871" priority="179">
      <formula>IF(RIGHT(TEXT(AU685,"0.#"),1)=".",FALSE,TRUE)</formula>
    </cfRule>
    <cfRule type="expression" dxfId="870" priority="180">
      <formula>IF(RIGHT(TEXT(AU685,"0.#"),1)=".",TRUE,FALSE)</formula>
    </cfRule>
  </conditionalFormatting>
  <conditionalFormatting sqref="AU686">
    <cfRule type="expression" dxfId="869" priority="177">
      <formula>IF(RIGHT(TEXT(AU686,"0.#"),1)=".",FALSE,TRUE)</formula>
    </cfRule>
    <cfRule type="expression" dxfId="868" priority="178">
      <formula>IF(RIGHT(TEXT(AU686,"0.#"),1)=".",TRUE,FALSE)</formula>
    </cfRule>
  </conditionalFormatting>
  <conditionalFormatting sqref="AI686">
    <cfRule type="expression" dxfId="867" priority="171">
      <formula>IF(RIGHT(TEXT(AI686,"0.#"),1)=".",FALSE,TRUE)</formula>
    </cfRule>
    <cfRule type="expression" dxfId="866" priority="172">
      <formula>IF(RIGHT(TEXT(AI686,"0.#"),1)=".",TRUE,FALSE)</formula>
    </cfRule>
  </conditionalFormatting>
  <conditionalFormatting sqref="AI684">
    <cfRule type="expression" dxfId="865" priority="175">
      <formula>IF(RIGHT(TEXT(AI684,"0.#"),1)=".",FALSE,TRUE)</formula>
    </cfRule>
    <cfRule type="expression" dxfId="864" priority="176">
      <formula>IF(RIGHT(TEXT(AI684,"0.#"),1)=".",TRUE,FALSE)</formula>
    </cfRule>
  </conditionalFormatting>
  <conditionalFormatting sqref="AI685">
    <cfRule type="expression" dxfId="863" priority="173">
      <formula>IF(RIGHT(TEXT(AI685,"0.#"),1)=".",FALSE,TRUE)</formula>
    </cfRule>
    <cfRule type="expression" dxfId="862" priority="174">
      <formula>IF(RIGHT(TEXT(AI685,"0.#"),1)=".",TRUE,FALSE)</formula>
    </cfRule>
  </conditionalFormatting>
  <conditionalFormatting sqref="AQ685">
    <cfRule type="expression" dxfId="861" priority="169">
      <formula>IF(RIGHT(TEXT(AQ685,"0.#"),1)=".",FALSE,TRUE)</formula>
    </cfRule>
    <cfRule type="expression" dxfId="860" priority="170">
      <formula>IF(RIGHT(TEXT(AQ685,"0.#"),1)=".",TRUE,FALSE)</formula>
    </cfRule>
  </conditionalFormatting>
  <conditionalFormatting sqref="AQ686">
    <cfRule type="expression" dxfId="859" priority="167">
      <formula>IF(RIGHT(TEXT(AQ686,"0.#"),1)=".",FALSE,TRUE)</formula>
    </cfRule>
    <cfRule type="expression" dxfId="858" priority="168">
      <formula>IF(RIGHT(TEXT(AQ686,"0.#"),1)=".",TRUE,FALSE)</formula>
    </cfRule>
  </conditionalFormatting>
  <conditionalFormatting sqref="AQ684">
    <cfRule type="expression" dxfId="857" priority="165">
      <formula>IF(RIGHT(TEXT(AQ684,"0.#"),1)=".",FALSE,TRUE)</formula>
    </cfRule>
    <cfRule type="expression" dxfId="856" priority="166">
      <formula>IF(RIGHT(TEXT(AQ684,"0.#"),1)=".",TRUE,FALSE)</formula>
    </cfRule>
  </conditionalFormatting>
  <conditionalFormatting sqref="AE689">
    <cfRule type="expression" dxfId="855" priority="163">
      <formula>IF(RIGHT(TEXT(AE689,"0.#"),1)=".",FALSE,TRUE)</formula>
    </cfRule>
    <cfRule type="expression" dxfId="854" priority="164">
      <formula>IF(RIGHT(TEXT(AE689,"0.#"),1)=".",TRUE,FALSE)</formula>
    </cfRule>
  </conditionalFormatting>
  <conditionalFormatting sqref="AM691">
    <cfRule type="expression" dxfId="853" priority="153">
      <formula>IF(RIGHT(TEXT(AM691,"0.#"),1)=".",FALSE,TRUE)</formula>
    </cfRule>
    <cfRule type="expression" dxfId="852" priority="154">
      <formula>IF(RIGHT(TEXT(AM691,"0.#"),1)=".",TRUE,FALSE)</formula>
    </cfRule>
  </conditionalFormatting>
  <conditionalFormatting sqref="AE690">
    <cfRule type="expression" dxfId="851" priority="161">
      <formula>IF(RIGHT(TEXT(AE690,"0.#"),1)=".",FALSE,TRUE)</formula>
    </cfRule>
    <cfRule type="expression" dxfId="850" priority="162">
      <formula>IF(RIGHT(TEXT(AE690,"0.#"),1)=".",TRUE,FALSE)</formula>
    </cfRule>
  </conditionalFormatting>
  <conditionalFormatting sqref="AE691">
    <cfRule type="expression" dxfId="849" priority="159">
      <formula>IF(RIGHT(TEXT(AE691,"0.#"),1)=".",FALSE,TRUE)</formula>
    </cfRule>
    <cfRule type="expression" dxfId="848" priority="160">
      <formula>IF(RIGHT(TEXT(AE691,"0.#"),1)=".",TRUE,FALSE)</formula>
    </cfRule>
  </conditionalFormatting>
  <conditionalFormatting sqref="AM689">
    <cfRule type="expression" dxfId="847" priority="157">
      <formula>IF(RIGHT(TEXT(AM689,"0.#"),1)=".",FALSE,TRUE)</formula>
    </cfRule>
    <cfRule type="expression" dxfId="846" priority="158">
      <formula>IF(RIGHT(TEXT(AM689,"0.#"),1)=".",TRUE,FALSE)</formula>
    </cfRule>
  </conditionalFormatting>
  <conditionalFormatting sqref="AM690">
    <cfRule type="expression" dxfId="845" priority="155">
      <formula>IF(RIGHT(TEXT(AM690,"0.#"),1)=".",FALSE,TRUE)</formula>
    </cfRule>
    <cfRule type="expression" dxfId="844" priority="156">
      <formula>IF(RIGHT(TEXT(AM690,"0.#"),1)=".",TRUE,FALSE)</formula>
    </cfRule>
  </conditionalFormatting>
  <conditionalFormatting sqref="AU689">
    <cfRule type="expression" dxfId="843" priority="151">
      <formula>IF(RIGHT(TEXT(AU689,"0.#"),1)=".",FALSE,TRUE)</formula>
    </cfRule>
    <cfRule type="expression" dxfId="842" priority="152">
      <formula>IF(RIGHT(TEXT(AU689,"0.#"),1)=".",TRUE,FALSE)</formula>
    </cfRule>
  </conditionalFormatting>
  <conditionalFormatting sqref="AU690">
    <cfRule type="expression" dxfId="841" priority="149">
      <formula>IF(RIGHT(TEXT(AU690,"0.#"),1)=".",FALSE,TRUE)</formula>
    </cfRule>
    <cfRule type="expression" dxfId="840" priority="150">
      <formula>IF(RIGHT(TEXT(AU690,"0.#"),1)=".",TRUE,FALSE)</formula>
    </cfRule>
  </conditionalFormatting>
  <conditionalFormatting sqref="AU691">
    <cfRule type="expression" dxfId="839" priority="147">
      <formula>IF(RIGHT(TEXT(AU691,"0.#"),1)=".",FALSE,TRUE)</formula>
    </cfRule>
    <cfRule type="expression" dxfId="838" priority="148">
      <formula>IF(RIGHT(TEXT(AU691,"0.#"),1)=".",TRUE,FALSE)</formula>
    </cfRule>
  </conditionalFormatting>
  <conditionalFormatting sqref="AI691">
    <cfRule type="expression" dxfId="837" priority="141">
      <formula>IF(RIGHT(TEXT(AI691,"0.#"),1)=".",FALSE,TRUE)</formula>
    </cfRule>
    <cfRule type="expression" dxfId="836" priority="142">
      <formula>IF(RIGHT(TEXT(AI691,"0.#"),1)=".",TRUE,FALSE)</formula>
    </cfRule>
  </conditionalFormatting>
  <conditionalFormatting sqref="AI689">
    <cfRule type="expression" dxfId="835" priority="145">
      <formula>IF(RIGHT(TEXT(AI689,"0.#"),1)=".",FALSE,TRUE)</formula>
    </cfRule>
    <cfRule type="expression" dxfId="834" priority="146">
      <formula>IF(RIGHT(TEXT(AI689,"0.#"),1)=".",TRUE,FALSE)</formula>
    </cfRule>
  </conditionalFormatting>
  <conditionalFormatting sqref="AI690">
    <cfRule type="expression" dxfId="833" priority="143">
      <formula>IF(RIGHT(TEXT(AI690,"0.#"),1)=".",FALSE,TRUE)</formula>
    </cfRule>
    <cfRule type="expression" dxfId="832" priority="144">
      <formula>IF(RIGHT(TEXT(AI690,"0.#"),1)=".",TRUE,FALSE)</formula>
    </cfRule>
  </conditionalFormatting>
  <conditionalFormatting sqref="AQ690">
    <cfRule type="expression" dxfId="831" priority="139">
      <formula>IF(RIGHT(TEXT(AQ690,"0.#"),1)=".",FALSE,TRUE)</formula>
    </cfRule>
    <cfRule type="expression" dxfId="830" priority="140">
      <formula>IF(RIGHT(TEXT(AQ690,"0.#"),1)=".",TRUE,FALSE)</formula>
    </cfRule>
  </conditionalFormatting>
  <conditionalFormatting sqref="AQ691">
    <cfRule type="expression" dxfId="829" priority="137">
      <formula>IF(RIGHT(TEXT(AQ691,"0.#"),1)=".",FALSE,TRUE)</formula>
    </cfRule>
    <cfRule type="expression" dxfId="828" priority="138">
      <formula>IF(RIGHT(TEXT(AQ691,"0.#"),1)=".",TRUE,FALSE)</formula>
    </cfRule>
  </conditionalFormatting>
  <conditionalFormatting sqref="AQ689">
    <cfRule type="expression" dxfId="827" priority="135">
      <formula>IF(RIGHT(TEXT(AQ689,"0.#"),1)=".",FALSE,TRUE)</formula>
    </cfRule>
    <cfRule type="expression" dxfId="826" priority="136">
      <formula>IF(RIGHT(TEXT(AQ689,"0.#"),1)=".",TRUE,FALSE)</formula>
    </cfRule>
  </conditionalFormatting>
  <conditionalFormatting sqref="AE694">
    <cfRule type="expression" dxfId="825" priority="133">
      <formula>IF(RIGHT(TEXT(AE694,"0.#"),1)=".",FALSE,TRUE)</formula>
    </cfRule>
    <cfRule type="expression" dxfId="824" priority="134">
      <formula>IF(RIGHT(TEXT(AE694,"0.#"),1)=".",TRUE,FALSE)</formula>
    </cfRule>
  </conditionalFormatting>
  <conditionalFormatting sqref="AM696">
    <cfRule type="expression" dxfId="823" priority="123">
      <formula>IF(RIGHT(TEXT(AM696,"0.#"),1)=".",FALSE,TRUE)</formula>
    </cfRule>
    <cfRule type="expression" dxfId="822" priority="124">
      <formula>IF(RIGHT(TEXT(AM696,"0.#"),1)=".",TRUE,FALSE)</formula>
    </cfRule>
  </conditionalFormatting>
  <conditionalFormatting sqref="AE695">
    <cfRule type="expression" dxfId="821" priority="131">
      <formula>IF(RIGHT(TEXT(AE695,"0.#"),1)=".",FALSE,TRUE)</formula>
    </cfRule>
    <cfRule type="expression" dxfId="820" priority="132">
      <formula>IF(RIGHT(TEXT(AE695,"0.#"),1)=".",TRUE,FALSE)</formula>
    </cfRule>
  </conditionalFormatting>
  <conditionalFormatting sqref="AE696">
    <cfRule type="expression" dxfId="819" priority="129">
      <formula>IF(RIGHT(TEXT(AE696,"0.#"),1)=".",FALSE,TRUE)</formula>
    </cfRule>
    <cfRule type="expression" dxfId="818" priority="130">
      <formula>IF(RIGHT(TEXT(AE696,"0.#"),1)=".",TRUE,FALSE)</formula>
    </cfRule>
  </conditionalFormatting>
  <conditionalFormatting sqref="AM694">
    <cfRule type="expression" dxfId="817" priority="127">
      <formula>IF(RIGHT(TEXT(AM694,"0.#"),1)=".",FALSE,TRUE)</formula>
    </cfRule>
    <cfRule type="expression" dxfId="816" priority="128">
      <formula>IF(RIGHT(TEXT(AM694,"0.#"),1)=".",TRUE,FALSE)</formula>
    </cfRule>
  </conditionalFormatting>
  <conditionalFormatting sqref="AM695">
    <cfRule type="expression" dxfId="815" priority="125">
      <formula>IF(RIGHT(TEXT(AM695,"0.#"),1)=".",FALSE,TRUE)</formula>
    </cfRule>
    <cfRule type="expression" dxfId="814" priority="126">
      <formula>IF(RIGHT(TEXT(AM695,"0.#"),1)=".",TRUE,FALSE)</formula>
    </cfRule>
  </conditionalFormatting>
  <conditionalFormatting sqref="AU694">
    <cfRule type="expression" dxfId="813" priority="121">
      <formula>IF(RIGHT(TEXT(AU694,"0.#"),1)=".",FALSE,TRUE)</formula>
    </cfRule>
    <cfRule type="expression" dxfId="812" priority="122">
      <formula>IF(RIGHT(TEXT(AU694,"0.#"),1)=".",TRUE,FALSE)</formula>
    </cfRule>
  </conditionalFormatting>
  <conditionalFormatting sqref="AU695">
    <cfRule type="expression" dxfId="811" priority="119">
      <formula>IF(RIGHT(TEXT(AU695,"0.#"),1)=".",FALSE,TRUE)</formula>
    </cfRule>
    <cfRule type="expression" dxfId="810" priority="120">
      <formula>IF(RIGHT(TEXT(AU695,"0.#"),1)=".",TRUE,FALSE)</formula>
    </cfRule>
  </conditionalFormatting>
  <conditionalFormatting sqref="AU696">
    <cfRule type="expression" dxfId="809" priority="117">
      <formula>IF(RIGHT(TEXT(AU696,"0.#"),1)=".",FALSE,TRUE)</formula>
    </cfRule>
    <cfRule type="expression" dxfId="808" priority="118">
      <formula>IF(RIGHT(TEXT(AU696,"0.#"),1)=".",TRUE,FALSE)</formula>
    </cfRule>
  </conditionalFormatting>
  <conditionalFormatting sqref="AI694">
    <cfRule type="expression" dxfId="807" priority="115">
      <formula>IF(RIGHT(TEXT(AI694,"0.#"),1)=".",FALSE,TRUE)</formula>
    </cfRule>
    <cfRule type="expression" dxfId="806" priority="116">
      <formula>IF(RIGHT(TEXT(AI694,"0.#"),1)=".",TRUE,FALSE)</formula>
    </cfRule>
  </conditionalFormatting>
  <conditionalFormatting sqref="AI695">
    <cfRule type="expression" dxfId="805" priority="113">
      <formula>IF(RIGHT(TEXT(AI695,"0.#"),1)=".",FALSE,TRUE)</formula>
    </cfRule>
    <cfRule type="expression" dxfId="804" priority="114">
      <formula>IF(RIGHT(TEXT(AI695,"0.#"),1)=".",TRUE,FALSE)</formula>
    </cfRule>
  </conditionalFormatting>
  <conditionalFormatting sqref="AQ695">
    <cfRule type="expression" dxfId="803" priority="109">
      <formula>IF(RIGHT(TEXT(AQ695,"0.#"),1)=".",FALSE,TRUE)</formula>
    </cfRule>
    <cfRule type="expression" dxfId="802" priority="110">
      <formula>IF(RIGHT(TEXT(AQ695,"0.#"),1)=".",TRUE,FALSE)</formula>
    </cfRule>
  </conditionalFormatting>
  <conditionalFormatting sqref="AQ696">
    <cfRule type="expression" dxfId="801" priority="107">
      <formula>IF(RIGHT(TEXT(AQ696,"0.#"),1)=".",FALSE,TRUE)</formula>
    </cfRule>
    <cfRule type="expression" dxfId="800" priority="108">
      <formula>IF(RIGHT(TEXT(AQ696,"0.#"),1)=".",TRUE,FALSE)</formula>
    </cfRule>
  </conditionalFormatting>
  <conditionalFormatting sqref="AU101">
    <cfRule type="expression" dxfId="799" priority="103">
      <formula>IF(RIGHT(TEXT(AU101,"0.#"),1)=".",FALSE,TRUE)</formula>
    </cfRule>
    <cfRule type="expression" dxfId="798" priority="104">
      <formula>IF(RIGHT(TEXT(AU101,"0.#"),1)=".",TRUE,FALSE)</formula>
    </cfRule>
  </conditionalFormatting>
  <conditionalFormatting sqref="AU102">
    <cfRule type="expression" dxfId="797" priority="101">
      <formula>IF(RIGHT(TEXT(AU102,"0.#"),1)=".",FALSE,TRUE)</formula>
    </cfRule>
    <cfRule type="expression" dxfId="796" priority="102">
      <formula>IF(RIGHT(TEXT(AU102,"0.#"),1)=".",TRUE,FALSE)</formula>
    </cfRule>
  </conditionalFormatting>
  <conditionalFormatting sqref="AU104">
    <cfRule type="expression" dxfId="795" priority="97">
      <formula>IF(RIGHT(TEXT(AU104,"0.#"),1)=".",FALSE,TRUE)</formula>
    </cfRule>
    <cfRule type="expression" dxfId="794" priority="98">
      <formula>IF(RIGHT(TEXT(AU104,"0.#"),1)=".",TRUE,FALSE)</formula>
    </cfRule>
  </conditionalFormatting>
  <conditionalFormatting sqref="AU105">
    <cfRule type="expression" dxfId="793" priority="95">
      <formula>IF(RIGHT(TEXT(AU105,"0.#"),1)=".",FALSE,TRUE)</formula>
    </cfRule>
    <cfRule type="expression" dxfId="792" priority="96">
      <formula>IF(RIGHT(TEXT(AU105,"0.#"),1)=".",TRUE,FALSE)</formula>
    </cfRule>
  </conditionalFormatting>
  <conditionalFormatting sqref="AU107">
    <cfRule type="expression" dxfId="791" priority="91">
      <formula>IF(RIGHT(TEXT(AU107,"0.#"),1)=".",FALSE,TRUE)</formula>
    </cfRule>
    <cfRule type="expression" dxfId="790" priority="92">
      <formula>IF(RIGHT(TEXT(AU107,"0.#"),1)=".",TRUE,FALSE)</formula>
    </cfRule>
  </conditionalFormatting>
  <conditionalFormatting sqref="AU108">
    <cfRule type="expression" dxfId="789" priority="89">
      <formula>IF(RIGHT(TEXT(AU108,"0.#"),1)=".",FALSE,TRUE)</formula>
    </cfRule>
    <cfRule type="expression" dxfId="788" priority="90">
      <formula>IF(RIGHT(TEXT(AU108,"0.#"),1)=".",TRUE,FALSE)</formula>
    </cfRule>
  </conditionalFormatting>
  <conditionalFormatting sqref="AU110">
    <cfRule type="expression" dxfId="787" priority="87">
      <formula>IF(RIGHT(TEXT(AU110,"0.#"),1)=".",FALSE,TRUE)</formula>
    </cfRule>
    <cfRule type="expression" dxfId="786" priority="88">
      <formula>IF(RIGHT(TEXT(AU110,"0.#"),1)=".",TRUE,FALSE)</formula>
    </cfRule>
  </conditionalFormatting>
  <conditionalFormatting sqref="AU111">
    <cfRule type="expression" dxfId="785" priority="85">
      <formula>IF(RIGHT(TEXT(AU111,"0.#"),1)=".",FALSE,TRUE)</formula>
    </cfRule>
    <cfRule type="expression" dxfId="784" priority="86">
      <formula>IF(RIGHT(TEXT(AU111,"0.#"),1)=".",TRUE,FALSE)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AE41 AI41 AM41">
    <cfRule type="expression" dxfId="779" priority="79">
      <formula>IF(RIGHT(TEXT(AE41,"0.#"),1)=".",FALSE,TRUE)</formula>
    </cfRule>
    <cfRule type="expression" dxfId="778" priority="80">
      <formula>IF(RIGHT(TEXT(AE41,"0.#"),1)=".",TRUE,FALSE)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4">
    <cfRule type="expression" dxfId="773" priority="73">
      <formula>IF(RIGHT(TEXT(AE104,"0.#"),1)=".",FALSE,TRUE)</formula>
    </cfRule>
    <cfRule type="expression" dxfId="772" priority="74">
      <formula>IF(RIGHT(TEXT(AE104,"0.#"),1)=".",TRUE,FALSE)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E107">
    <cfRule type="expression" dxfId="769" priority="69">
      <formula>IF(RIGHT(TEXT(AE107,"0.#"),1)=".",FALSE,TRUE)</formula>
    </cfRule>
    <cfRule type="expression" dxfId="768" priority="70">
      <formula>IF(RIGHT(TEXT(AE107,"0.#"),1)=".",TRUE,FALSE)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I108">
    <cfRule type="expression" dxfId="765" priority="65">
      <formula>IF(RIGHT(TEXT(AI108,"0.#"),1)=".",FALSE,TRUE)</formula>
    </cfRule>
    <cfRule type="expression" dxfId="764" priority="66">
      <formula>IF(RIGHT(TEXT(AI108,"0.#"),1)=".",TRUE,FALSE)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E110">
    <cfRule type="expression" dxfId="761" priority="61">
      <formula>IF(RIGHT(TEXT(AE110,"0.#"),1)=".",FALSE,TRUE)</formula>
    </cfRule>
    <cfRule type="expression" dxfId="760" priority="62">
      <formula>IF(RIGHT(TEXT(AE110,"0.#"),1)=".",TRUE,FALSE)</formula>
    </cfRule>
  </conditionalFormatting>
  <conditionalFormatting sqref="AI110">
    <cfRule type="expression" dxfId="759" priority="59">
      <formula>IF(RIGHT(TEXT(AI110,"0.#"),1)=".",FALSE,TRUE)</formula>
    </cfRule>
    <cfRule type="expression" dxfId="758" priority="60">
      <formula>IF(RIGHT(TEXT(AI110,"0.#"),1)=".",TRUE,FALSE)</formula>
    </cfRule>
  </conditionalFormatting>
  <conditionalFormatting sqref="AI111">
    <cfRule type="expression" dxfId="757" priority="57">
      <formula>IF(RIGHT(TEXT(AI111,"0.#"),1)=".",FALSE,TRUE)</formula>
    </cfRule>
    <cfRule type="expression" dxfId="756" priority="58">
      <formula>IF(RIGHT(TEXT(AI111,"0.#"),1)=".",TRUE,FALSE)</formula>
    </cfRule>
  </conditionalFormatting>
  <conditionalFormatting sqref="AE111">
    <cfRule type="expression" dxfId="755" priority="55">
      <formula>IF(RIGHT(TEXT(AE111,"0.#"),1)=".",FALSE,TRUE)</formula>
    </cfRule>
    <cfRule type="expression" dxfId="754" priority="56">
      <formula>IF(RIGHT(TEXT(AE111,"0.#"),1)=".",TRUE,FALSE)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I117">
    <cfRule type="expression" dxfId="749" priority="49">
      <formula>IF(RIGHT(TEXT(AI117,"0.#"),1)=".",FALSE,TRUE)</formula>
    </cfRule>
    <cfRule type="expression" dxfId="748" priority="50">
      <formula>IF(RIGHT(TEXT(AI117,"0.#"),1)=".",TRUE,FALSE)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E119">
    <cfRule type="expression" dxfId="745" priority="45">
      <formula>IF(RIGHT(TEXT(AE119,"0.#"),1)=".",FALSE,TRUE)</formula>
    </cfRule>
    <cfRule type="expression" dxfId="744" priority="46">
      <formula>IF(RIGHT(TEXT(AE119,"0.#"),1)=".",TRUE,FALSE)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AM120">
    <cfRule type="expression" dxfId="741" priority="41">
      <formula>IF(RIGHT(TEXT(AI120,"0.#"),1)=".",FALSE,TRUE)</formula>
    </cfRule>
    <cfRule type="expression" dxfId="740" priority="42">
      <formula>IF(RIGHT(TEXT(AI120,"0.#"),1)=".",TRUE,FALSE)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M32:AM34">
    <cfRule type="expression" dxfId="737" priority="37">
      <formula>IF(RIGHT(TEXT(AM32,"0.#"),1)=".",FALSE,TRUE)</formula>
    </cfRule>
    <cfRule type="expression" dxfId="736" priority="38">
      <formula>IF(RIGHT(TEXT(AM32,"0.#"),1)=".",TRUE,FALSE)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W25">
    <cfRule type="expression" dxfId="731" priority="31">
      <formula>IF(RIGHT(TEXT(W25,"0.#"),1)=".",FALSE,TRUE)</formula>
    </cfRule>
    <cfRule type="expression" dxfId="730" priority="32">
      <formula>IF(RIGHT(TEXT(W25,"0.#"),1)=".",TRUE,FALSE)</formula>
    </cfRule>
  </conditionalFormatting>
  <conditionalFormatting sqref="P25">
    <cfRule type="expression" dxfId="729" priority="29">
      <formula>IF(RIGHT(TEXT(P25,"0.#"),1)=".",FALSE,TRUE)</formula>
    </cfRule>
    <cfRule type="expression" dxfId="728" priority="30">
      <formula>IF(RIGHT(TEXT(P25,"0.#"),1)=".",TRUE,FALSE)</formula>
    </cfRule>
  </conditionalFormatting>
  <conditionalFormatting sqref="W24">
    <cfRule type="expression" dxfId="727" priority="27">
      <formula>IF(RIGHT(TEXT(W24,"0.#"),1)=".",FALSE,TRUE)</formula>
    </cfRule>
    <cfRule type="expression" dxfId="726" priority="28">
      <formula>IF(RIGHT(TEXT(W24,"0.#"),1)=".",TRUE,FALSE)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AL838:AO839">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70:AO871">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L903:AO912">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189" max="49" man="1"/>
    <brk id="725" max="49" man="1"/>
    <brk id="778" max="49" man="1"/>
    <brk id="867"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t="s">
        <v>549</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高齢社会対策</v>
      </c>
      <c r="F10" s="18" t="s">
        <v>236</v>
      </c>
      <c r="G10" s="17"/>
      <c r="H10" s="13" t="str">
        <f t="shared" si="1"/>
        <v/>
      </c>
      <c r="I10" s="13" t="str">
        <f t="shared" si="5"/>
        <v>一般会計</v>
      </c>
      <c r="K10" s="14" t="s">
        <v>470</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t="s">
        <v>549</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549</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t="s">
        <v>549</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549</v>
      </c>
      <c r="C22" s="13" t="str">
        <f t="shared" si="0"/>
        <v>地方創生</v>
      </c>
      <c r="D22" s="13" t="str">
        <f t="shared" si="8"/>
        <v>高齢社会対策、子ども・若者育成支援、障害者施策、少子化社会対策、地方創生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高齢社会対策、子ども・若者育成支援、障害者施策、少子化社会対策、地方創生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6" t="s">
        <v>266</v>
      </c>
      <c r="H2" s="468"/>
      <c r="I2" s="468"/>
      <c r="J2" s="468"/>
      <c r="K2" s="468"/>
      <c r="L2" s="468"/>
      <c r="M2" s="468"/>
      <c r="N2" s="468"/>
      <c r="O2" s="527"/>
      <c r="P2" s="467" t="s">
        <v>60</v>
      </c>
      <c r="Q2" s="468"/>
      <c r="R2" s="468"/>
      <c r="S2" s="468"/>
      <c r="T2" s="468"/>
      <c r="U2" s="468"/>
      <c r="V2" s="468"/>
      <c r="W2" s="468"/>
      <c r="X2" s="527"/>
      <c r="Y2" s="1033"/>
      <c r="Z2" s="857"/>
      <c r="AA2" s="858"/>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70"/>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3"/>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4"/>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5"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6" t="s">
        <v>266</v>
      </c>
      <c r="H9" s="468"/>
      <c r="I9" s="468"/>
      <c r="J9" s="468"/>
      <c r="K9" s="468"/>
      <c r="L9" s="468"/>
      <c r="M9" s="468"/>
      <c r="N9" s="468"/>
      <c r="O9" s="527"/>
      <c r="P9" s="467" t="s">
        <v>60</v>
      </c>
      <c r="Q9" s="468"/>
      <c r="R9" s="468"/>
      <c r="S9" s="468"/>
      <c r="T9" s="468"/>
      <c r="U9" s="468"/>
      <c r="V9" s="468"/>
      <c r="W9" s="468"/>
      <c r="X9" s="527"/>
      <c r="Y9" s="1033"/>
      <c r="Z9" s="857"/>
      <c r="AA9" s="858"/>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70"/>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3"/>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4"/>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5"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6" t="s">
        <v>266</v>
      </c>
      <c r="H16" s="468"/>
      <c r="I16" s="468"/>
      <c r="J16" s="468"/>
      <c r="K16" s="468"/>
      <c r="L16" s="468"/>
      <c r="M16" s="468"/>
      <c r="N16" s="468"/>
      <c r="O16" s="527"/>
      <c r="P16" s="467" t="s">
        <v>60</v>
      </c>
      <c r="Q16" s="468"/>
      <c r="R16" s="468"/>
      <c r="S16" s="468"/>
      <c r="T16" s="468"/>
      <c r="U16" s="468"/>
      <c r="V16" s="468"/>
      <c r="W16" s="468"/>
      <c r="X16" s="527"/>
      <c r="Y16" s="1033"/>
      <c r="Z16" s="857"/>
      <c r="AA16" s="858"/>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70"/>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3"/>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4"/>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5"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6" t="s">
        <v>266</v>
      </c>
      <c r="H23" s="468"/>
      <c r="I23" s="468"/>
      <c r="J23" s="468"/>
      <c r="K23" s="468"/>
      <c r="L23" s="468"/>
      <c r="M23" s="468"/>
      <c r="N23" s="468"/>
      <c r="O23" s="527"/>
      <c r="P23" s="467" t="s">
        <v>60</v>
      </c>
      <c r="Q23" s="468"/>
      <c r="R23" s="468"/>
      <c r="S23" s="468"/>
      <c r="T23" s="468"/>
      <c r="U23" s="468"/>
      <c r="V23" s="468"/>
      <c r="W23" s="468"/>
      <c r="X23" s="527"/>
      <c r="Y23" s="1033"/>
      <c r="Z23" s="857"/>
      <c r="AA23" s="858"/>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70"/>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3"/>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4"/>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5"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6" t="s">
        <v>266</v>
      </c>
      <c r="H30" s="468"/>
      <c r="I30" s="468"/>
      <c r="J30" s="468"/>
      <c r="K30" s="468"/>
      <c r="L30" s="468"/>
      <c r="M30" s="468"/>
      <c r="N30" s="468"/>
      <c r="O30" s="527"/>
      <c r="P30" s="467" t="s">
        <v>60</v>
      </c>
      <c r="Q30" s="468"/>
      <c r="R30" s="468"/>
      <c r="S30" s="468"/>
      <c r="T30" s="468"/>
      <c r="U30" s="468"/>
      <c r="V30" s="468"/>
      <c r="W30" s="468"/>
      <c r="X30" s="527"/>
      <c r="Y30" s="1033"/>
      <c r="Z30" s="857"/>
      <c r="AA30" s="858"/>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70"/>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3"/>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4"/>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5"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6" t="s">
        <v>266</v>
      </c>
      <c r="H37" s="468"/>
      <c r="I37" s="468"/>
      <c r="J37" s="468"/>
      <c r="K37" s="468"/>
      <c r="L37" s="468"/>
      <c r="M37" s="468"/>
      <c r="N37" s="468"/>
      <c r="O37" s="527"/>
      <c r="P37" s="467" t="s">
        <v>60</v>
      </c>
      <c r="Q37" s="468"/>
      <c r="R37" s="468"/>
      <c r="S37" s="468"/>
      <c r="T37" s="468"/>
      <c r="U37" s="468"/>
      <c r="V37" s="468"/>
      <c r="W37" s="468"/>
      <c r="X37" s="527"/>
      <c r="Y37" s="1033"/>
      <c r="Z37" s="857"/>
      <c r="AA37" s="858"/>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70"/>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3"/>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4"/>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5"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6" t="s">
        <v>266</v>
      </c>
      <c r="H44" s="468"/>
      <c r="I44" s="468"/>
      <c r="J44" s="468"/>
      <c r="K44" s="468"/>
      <c r="L44" s="468"/>
      <c r="M44" s="468"/>
      <c r="N44" s="468"/>
      <c r="O44" s="527"/>
      <c r="P44" s="467" t="s">
        <v>60</v>
      </c>
      <c r="Q44" s="468"/>
      <c r="R44" s="468"/>
      <c r="S44" s="468"/>
      <c r="T44" s="468"/>
      <c r="U44" s="468"/>
      <c r="V44" s="468"/>
      <c r="W44" s="468"/>
      <c r="X44" s="527"/>
      <c r="Y44" s="1033"/>
      <c r="Z44" s="857"/>
      <c r="AA44" s="858"/>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70"/>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3"/>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4"/>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5"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6" t="s">
        <v>266</v>
      </c>
      <c r="H51" s="468"/>
      <c r="I51" s="468"/>
      <c r="J51" s="468"/>
      <c r="K51" s="468"/>
      <c r="L51" s="468"/>
      <c r="M51" s="468"/>
      <c r="N51" s="468"/>
      <c r="O51" s="527"/>
      <c r="P51" s="467" t="s">
        <v>60</v>
      </c>
      <c r="Q51" s="468"/>
      <c r="R51" s="468"/>
      <c r="S51" s="468"/>
      <c r="T51" s="468"/>
      <c r="U51" s="468"/>
      <c r="V51" s="468"/>
      <c r="W51" s="468"/>
      <c r="X51" s="527"/>
      <c r="Y51" s="1033"/>
      <c r="Z51" s="857"/>
      <c r="AA51" s="858"/>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70"/>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3"/>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4"/>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5"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6" t="s">
        <v>266</v>
      </c>
      <c r="H58" s="468"/>
      <c r="I58" s="468"/>
      <c r="J58" s="468"/>
      <c r="K58" s="468"/>
      <c r="L58" s="468"/>
      <c r="M58" s="468"/>
      <c r="N58" s="468"/>
      <c r="O58" s="527"/>
      <c r="P58" s="467" t="s">
        <v>60</v>
      </c>
      <c r="Q58" s="468"/>
      <c r="R58" s="468"/>
      <c r="S58" s="468"/>
      <c r="T58" s="468"/>
      <c r="U58" s="468"/>
      <c r="V58" s="468"/>
      <c r="W58" s="468"/>
      <c r="X58" s="527"/>
      <c r="Y58" s="1033"/>
      <c r="Z58" s="857"/>
      <c r="AA58" s="858"/>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70"/>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3"/>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4"/>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5"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6" t="s">
        <v>266</v>
      </c>
      <c r="H65" s="468"/>
      <c r="I65" s="468"/>
      <c r="J65" s="468"/>
      <c r="K65" s="468"/>
      <c r="L65" s="468"/>
      <c r="M65" s="468"/>
      <c r="N65" s="468"/>
      <c r="O65" s="527"/>
      <c r="P65" s="467" t="s">
        <v>60</v>
      </c>
      <c r="Q65" s="468"/>
      <c r="R65" s="468"/>
      <c r="S65" s="468"/>
      <c r="T65" s="468"/>
      <c r="U65" s="468"/>
      <c r="V65" s="468"/>
      <c r="W65" s="468"/>
      <c r="X65" s="527"/>
      <c r="Y65" s="1033"/>
      <c r="Z65" s="857"/>
      <c r="AA65" s="858"/>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70"/>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3"/>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4"/>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43" t="s">
        <v>18</v>
      </c>
      <c r="H3" s="695"/>
      <c r="I3" s="695"/>
      <c r="J3" s="695"/>
      <c r="K3" s="695"/>
      <c r="L3" s="694" t="s">
        <v>19</v>
      </c>
      <c r="M3" s="695"/>
      <c r="N3" s="695"/>
      <c r="O3" s="695"/>
      <c r="P3" s="695"/>
      <c r="Q3" s="695"/>
      <c r="R3" s="695"/>
      <c r="S3" s="695"/>
      <c r="T3" s="695"/>
      <c r="U3" s="695"/>
      <c r="V3" s="695"/>
      <c r="W3" s="695"/>
      <c r="X3" s="696"/>
      <c r="Y3" s="615" t="s">
        <v>20</v>
      </c>
      <c r="Z3" s="616"/>
      <c r="AA3" s="616"/>
      <c r="AB3" s="826"/>
      <c r="AC3" s="843" t="s">
        <v>18</v>
      </c>
      <c r="AD3" s="695"/>
      <c r="AE3" s="695"/>
      <c r="AF3" s="695"/>
      <c r="AG3" s="695"/>
      <c r="AH3" s="694" t="s">
        <v>19</v>
      </c>
      <c r="AI3" s="695"/>
      <c r="AJ3" s="695"/>
      <c r="AK3" s="695"/>
      <c r="AL3" s="695"/>
      <c r="AM3" s="695"/>
      <c r="AN3" s="695"/>
      <c r="AO3" s="695"/>
      <c r="AP3" s="695"/>
      <c r="AQ3" s="695"/>
      <c r="AR3" s="695"/>
      <c r="AS3" s="695"/>
      <c r="AT3" s="696"/>
      <c r="AU3" s="615" t="s">
        <v>20</v>
      </c>
      <c r="AV3" s="616"/>
      <c r="AW3" s="616"/>
      <c r="AX3" s="617"/>
    </row>
    <row r="4" spans="1:50" ht="24.75" customHeight="1" x14ac:dyDescent="0.15">
      <c r="A4" s="1055"/>
      <c r="B4" s="1056"/>
      <c r="C4" s="1056"/>
      <c r="D4" s="1056"/>
      <c r="E4" s="1056"/>
      <c r="F4" s="1057"/>
      <c r="G4" s="697"/>
      <c r="H4" s="698"/>
      <c r="I4" s="698"/>
      <c r="J4" s="698"/>
      <c r="K4" s="699"/>
      <c r="L4" s="691"/>
      <c r="M4" s="692"/>
      <c r="N4" s="692"/>
      <c r="O4" s="692"/>
      <c r="P4" s="692"/>
      <c r="Q4" s="692"/>
      <c r="R4" s="692"/>
      <c r="S4" s="692"/>
      <c r="T4" s="692"/>
      <c r="U4" s="692"/>
      <c r="V4" s="692"/>
      <c r="W4" s="692"/>
      <c r="X4" s="693"/>
      <c r="Y4" s="413"/>
      <c r="Z4" s="414"/>
      <c r="AA4" s="414"/>
      <c r="AB4" s="833"/>
      <c r="AC4" s="697"/>
      <c r="AD4" s="698"/>
      <c r="AE4" s="698"/>
      <c r="AF4" s="698"/>
      <c r="AG4" s="699"/>
      <c r="AH4" s="691"/>
      <c r="AI4" s="692"/>
      <c r="AJ4" s="692"/>
      <c r="AK4" s="692"/>
      <c r="AL4" s="692"/>
      <c r="AM4" s="692"/>
      <c r="AN4" s="692"/>
      <c r="AO4" s="692"/>
      <c r="AP4" s="692"/>
      <c r="AQ4" s="692"/>
      <c r="AR4" s="692"/>
      <c r="AS4" s="692"/>
      <c r="AT4" s="693"/>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1"/>
    </row>
    <row r="16" spans="1:50" ht="25.5" customHeight="1" x14ac:dyDescent="0.15">
      <c r="A16" s="1055"/>
      <c r="B16" s="1056"/>
      <c r="C16" s="1056"/>
      <c r="D16" s="1056"/>
      <c r="E16" s="1056"/>
      <c r="F16" s="1057"/>
      <c r="G16" s="843" t="s">
        <v>18</v>
      </c>
      <c r="H16" s="695"/>
      <c r="I16" s="695"/>
      <c r="J16" s="695"/>
      <c r="K16" s="695"/>
      <c r="L16" s="694" t="s">
        <v>19</v>
      </c>
      <c r="M16" s="695"/>
      <c r="N16" s="695"/>
      <c r="O16" s="695"/>
      <c r="P16" s="695"/>
      <c r="Q16" s="695"/>
      <c r="R16" s="695"/>
      <c r="S16" s="695"/>
      <c r="T16" s="695"/>
      <c r="U16" s="695"/>
      <c r="V16" s="695"/>
      <c r="W16" s="695"/>
      <c r="X16" s="696"/>
      <c r="Y16" s="615" t="s">
        <v>20</v>
      </c>
      <c r="Z16" s="616"/>
      <c r="AA16" s="616"/>
      <c r="AB16" s="826"/>
      <c r="AC16" s="843" t="s">
        <v>18</v>
      </c>
      <c r="AD16" s="695"/>
      <c r="AE16" s="695"/>
      <c r="AF16" s="695"/>
      <c r="AG16" s="695"/>
      <c r="AH16" s="694" t="s">
        <v>19</v>
      </c>
      <c r="AI16" s="695"/>
      <c r="AJ16" s="695"/>
      <c r="AK16" s="695"/>
      <c r="AL16" s="695"/>
      <c r="AM16" s="695"/>
      <c r="AN16" s="695"/>
      <c r="AO16" s="695"/>
      <c r="AP16" s="695"/>
      <c r="AQ16" s="695"/>
      <c r="AR16" s="695"/>
      <c r="AS16" s="695"/>
      <c r="AT16" s="696"/>
      <c r="AU16" s="615" t="s">
        <v>20</v>
      </c>
      <c r="AV16" s="616"/>
      <c r="AW16" s="616"/>
      <c r="AX16" s="617"/>
    </row>
    <row r="17" spans="1:50" ht="24.75" customHeight="1" x14ac:dyDescent="0.15">
      <c r="A17" s="1055"/>
      <c r="B17" s="1056"/>
      <c r="C17" s="1056"/>
      <c r="D17" s="1056"/>
      <c r="E17" s="1056"/>
      <c r="F17" s="1057"/>
      <c r="G17" s="697"/>
      <c r="H17" s="698"/>
      <c r="I17" s="698"/>
      <c r="J17" s="698"/>
      <c r="K17" s="699"/>
      <c r="L17" s="691"/>
      <c r="M17" s="692"/>
      <c r="N17" s="692"/>
      <c r="O17" s="692"/>
      <c r="P17" s="692"/>
      <c r="Q17" s="692"/>
      <c r="R17" s="692"/>
      <c r="S17" s="692"/>
      <c r="T17" s="692"/>
      <c r="U17" s="692"/>
      <c r="V17" s="692"/>
      <c r="W17" s="692"/>
      <c r="X17" s="693"/>
      <c r="Y17" s="413"/>
      <c r="Z17" s="414"/>
      <c r="AA17" s="414"/>
      <c r="AB17" s="833"/>
      <c r="AC17" s="697"/>
      <c r="AD17" s="698"/>
      <c r="AE17" s="698"/>
      <c r="AF17" s="698"/>
      <c r="AG17" s="699"/>
      <c r="AH17" s="691"/>
      <c r="AI17" s="692"/>
      <c r="AJ17" s="692"/>
      <c r="AK17" s="692"/>
      <c r="AL17" s="692"/>
      <c r="AM17" s="692"/>
      <c r="AN17" s="692"/>
      <c r="AO17" s="692"/>
      <c r="AP17" s="692"/>
      <c r="AQ17" s="692"/>
      <c r="AR17" s="692"/>
      <c r="AS17" s="692"/>
      <c r="AT17" s="693"/>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1"/>
    </row>
    <row r="29" spans="1:50" ht="24.75" customHeight="1" x14ac:dyDescent="0.15">
      <c r="A29" s="1055"/>
      <c r="B29" s="1056"/>
      <c r="C29" s="1056"/>
      <c r="D29" s="1056"/>
      <c r="E29" s="1056"/>
      <c r="F29" s="1057"/>
      <c r="G29" s="843" t="s">
        <v>18</v>
      </c>
      <c r="H29" s="695"/>
      <c r="I29" s="695"/>
      <c r="J29" s="695"/>
      <c r="K29" s="695"/>
      <c r="L29" s="694" t="s">
        <v>19</v>
      </c>
      <c r="M29" s="695"/>
      <c r="N29" s="695"/>
      <c r="O29" s="695"/>
      <c r="P29" s="695"/>
      <c r="Q29" s="695"/>
      <c r="R29" s="695"/>
      <c r="S29" s="695"/>
      <c r="T29" s="695"/>
      <c r="U29" s="695"/>
      <c r="V29" s="695"/>
      <c r="W29" s="695"/>
      <c r="X29" s="696"/>
      <c r="Y29" s="615" t="s">
        <v>20</v>
      </c>
      <c r="Z29" s="616"/>
      <c r="AA29" s="616"/>
      <c r="AB29" s="826"/>
      <c r="AC29" s="843" t="s">
        <v>18</v>
      </c>
      <c r="AD29" s="695"/>
      <c r="AE29" s="695"/>
      <c r="AF29" s="695"/>
      <c r="AG29" s="695"/>
      <c r="AH29" s="694" t="s">
        <v>19</v>
      </c>
      <c r="AI29" s="695"/>
      <c r="AJ29" s="695"/>
      <c r="AK29" s="695"/>
      <c r="AL29" s="695"/>
      <c r="AM29" s="695"/>
      <c r="AN29" s="695"/>
      <c r="AO29" s="695"/>
      <c r="AP29" s="695"/>
      <c r="AQ29" s="695"/>
      <c r="AR29" s="695"/>
      <c r="AS29" s="695"/>
      <c r="AT29" s="696"/>
      <c r="AU29" s="615" t="s">
        <v>20</v>
      </c>
      <c r="AV29" s="616"/>
      <c r="AW29" s="616"/>
      <c r="AX29" s="617"/>
    </row>
    <row r="30" spans="1:50" ht="24.75" customHeight="1" x14ac:dyDescent="0.15">
      <c r="A30" s="1055"/>
      <c r="B30" s="1056"/>
      <c r="C30" s="1056"/>
      <c r="D30" s="1056"/>
      <c r="E30" s="1056"/>
      <c r="F30" s="1057"/>
      <c r="G30" s="697"/>
      <c r="H30" s="698"/>
      <c r="I30" s="698"/>
      <c r="J30" s="698"/>
      <c r="K30" s="699"/>
      <c r="L30" s="691"/>
      <c r="M30" s="692"/>
      <c r="N30" s="692"/>
      <c r="O30" s="692"/>
      <c r="P30" s="692"/>
      <c r="Q30" s="692"/>
      <c r="R30" s="692"/>
      <c r="S30" s="692"/>
      <c r="T30" s="692"/>
      <c r="U30" s="692"/>
      <c r="V30" s="692"/>
      <c r="W30" s="692"/>
      <c r="X30" s="693"/>
      <c r="Y30" s="413"/>
      <c r="Z30" s="414"/>
      <c r="AA30" s="414"/>
      <c r="AB30" s="833"/>
      <c r="AC30" s="697"/>
      <c r="AD30" s="698"/>
      <c r="AE30" s="698"/>
      <c r="AF30" s="698"/>
      <c r="AG30" s="699"/>
      <c r="AH30" s="691"/>
      <c r="AI30" s="692"/>
      <c r="AJ30" s="692"/>
      <c r="AK30" s="692"/>
      <c r="AL30" s="692"/>
      <c r="AM30" s="692"/>
      <c r="AN30" s="692"/>
      <c r="AO30" s="692"/>
      <c r="AP30" s="692"/>
      <c r="AQ30" s="692"/>
      <c r="AR30" s="692"/>
      <c r="AS30" s="692"/>
      <c r="AT30" s="693"/>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1"/>
    </row>
    <row r="42" spans="1:50" ht="24.75" customHeight="1" x14ac:dyDescent="0.15">
      <c r="A42" s="1055"/>
      <c r="B42" s="1056"/>
      <c r="C42" s="1056"/>
      <c r="D42" s="1056"/>
      <c r="E42" s="1056"/>
      <c r="F42" s="1057"/>
      <c r="G42" s="843" t="s">
        <v>18</v>
      </c>
      <c r="H42" s="695"/>
      <c r="I42" s="695"/>
      <c r="J42" s="695"/>
      <c r="K42" s="695"/>
      <c r="L42" s="694" t="s">
        <v>19</v>
      </c>
      <c r="M42" s="695"/>
      <c r="N42" s="695"/>
      <c r="O42" s="695"/>
      <c r="P42" s="695"/>
      <c r="Q42" s="695"/>
      <c r="R42" s="695"/>
      <c r="S42" s="695"/>
      <c r="T42" s="695"/>
      <c r="U42" s="695"/>
      <c r="V42" s="695"/>
      <c r="W42" s="695"/>
      <c r="X42" s="696"/>
      <c r="Y42" s="615" t="s">
        <v>20</v>
      </c>
      <c r="Z42" s="616"/>
      <c r="AA42" s="616"/>
      <c r="AB42" s="826"/>
      <c r="AC42" s="843" t="s">
        <v>18</v>
      </c>
      <c r="AD42" s="695"/>
      <c r="AE42" s="695"/>
      <c r="AF42" s="695"/>
      <c r="AG42" s="695"/>
      <c r="AH42" s="694" t="s">
        <v>19</v>
      </c>
      <c r="AI42" s="695"/>
      <c r="AJ42" s="695"/>
      <c r="AK42" s="695"/>
      <c r="AL42" s="695"/>
      <c r="AM42" s="695"/>
      <c r="AN42" s="695"/>
      <c r="AO42" s="695"/>
      <c r="AP42" s="695"/>
      <c r="AQ42" s="695"/>
      <c r="AR42" s="695"/>
      <c r="AS42" s="695"/>
      <c r="AT42" s="696"/>
      <c r="AU42" s="615" t="s">
        <v>20</v>
      </c>
      <c r="AV42" s="616"/>
      <c r="AW42" s="616"/>
      <c r="AX42" s="617"/>
    </row>
    <row r="43" spans="1:50" ht="24.75" customHeight="1" x14ac:dyDescent="0.15">
      <c r="A43" s="1055"/>
      <c r="B43" s="1056"/>
      <c r="C43" s="1056"/>
      <c r="D43" s="1056"/>
      <c r="E43" s="1056"/>
      <c r="F43" s="1057"/>
      <c r="G43" s="697"/>
      <c r="H43" s="698"/>
      <c r="I43" s="698"/>
      <c r="J43" s="698"/>
      <c r="K43" s="699"/>
      <c r="L43" s="691"/>
      <c r="M43" s="692"/>
      <c r="N43" s="692"/>
      <c r="O43" s="692"/>
      <c r="P43" s="692"/>
      <c r="Q43" s="692"/>
      <c r="R43" s="692"/>
      <c r="S43" s="692"/>
      <c r="T43" s="692"/>
      <c r="U43" s="692"/>
      <c r="V43" s="692"/>
      <c r="W43" s="692"/>
      <c r="X43" s="693"/>
      <c r="Y43" s="413"/>
      <c r="Z43" s="414"/>
      <c r="AA43" s="414"/>
      <c r="AB43" s="833"/>
      <c r="AC43" s="697"/>
      <c r="AD43" s="698"/>
      <c r="AE43" s="698"/>
      <c r="AF43" s="698"/>
      <c r="AG43" s="699"/>
      <c r="AH43" s="691"/>
      <c r="AI43" s="692"/>
      <c r="AJ43" s="692"/>
      <c r="AK43" s="692"/>
      <c r="AL43" s="692"/>
      <c r="AM43" s="692"/>
      <c r="AN43" s="692"/>
      <c r="AO43" s="692"/>
      <c r="AP43" s="692"/>
      <c r="AQ43" s="692"/>
      <c r="AR43" s="692"/>
      <c r="AS43" s="692"/>
      <c r="AT43" s="693"/>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1"/>
    </row>
    <row r="56" spans="1:50" ht="24.75" customHeight="1" x14ac:dyDescent="0.15">
      <c r="A56" s="1055"/>
      <c r="B56" s="1056"/>
      <c r="C56" s="1056"/>
      <c r="D56" s="1056"/>
      <c r="E56" s="1056"/>
      <c r="F56" s="1057"/>
      <c r="G56" s="843" t="s">
        <v>18</v>
      </c>
      <c r="H56" s="695"/>
      <c r="I56" s="695"/>
      <c r="J56" s="695"/>
      <c r="K56" s="695"/>
      <c r="L56" s="694" t="s">
        <v>19</v>
      </c>
      <c r="M56" s="695"/>
      <c r="N56" s="695"/>
      <c r="O56" s="695"/>
      <c r="P56" s="695"/>
      <c r="Q56" s="695"/>
      <c r="R56" s="695"/>
      <c r="S56" s="695"/>
      <c r="T56" s="695"/>
      <c r="U56" s="695"/>
      <c r="V56" s="695"/>
      <c r="W56" s="695"/>
      <c r="X56" s="696"/>
      <c r="Y56" s="615" t="s">
        <v>20</v>
      </c>
      <c r="Z56" s="616"/>
      <c r="AA56" s="616"/>
      <c r="AB56" s="826"/>
      <c r="AC56" s="843" t="s">
        <v>18</v>
      </c>
      <c r="AD56" s="695"/>
      <c r="AE56" s="695"/>
      <c r="AF56" s="695"/>
      <c r="AG56" s="695"/>
      <c r="AH56" s="694" t="s">
        <v>19</v>
      </c>
      <c r="AI56" s="695"/>
      <c r="AJ56" s="695"/>
      <c r="AK56" s="695"/>
      <c r="AL56" s="695"/>
      <c r="AM56" s="695"/>
      <c r="AN56" s="695"/>
      <c r="AO56" s="695"/>
      <c r="AP56" s="695"/>
      <c r="AQ56" s="695"/>
      <c r="AR56" s="695"/>
      <c r="AS56" s="695"/>
      <c r="AT56" s="696"/>
      <c r="AU56" s="615" t="s">
        <v>20</v>
      </c>
      <c r="AV56" s="616"/>
      <c r="AW56" s="616"/>
      <c r="AX56" s="617"/>
    </row>
    <row r="57" spans="1:50" ht="24.75" customHeight="1" x14ac:dyDescent="0.15">
      <c r="A57" s="1055"/>
      <c r="B57" s="1056"/>
      <c r="C57" s="1056"/>
      <c r="D57" s="1056"/>
      <c r="E57" s="1056"/>
      <c r="F57" s="1057"/>
      <c r="G57" s="697"/>
      <c r="H57" s="698"/>
      <c r="I57" s="698"/>
      <c r="J57" s="698"/>
      <c r="K57" s="699"/>
      <c r="L57" s="691"/>
      <c r="M57" s="692"/>
      <c r="N57" s="692"/>
      <c r="O57" s="692"/>
      <c r="P57" s="692"/>
      <c r="Q57" s="692"/>
      <c r="R57" s="692"/>
      <c r="S57" s="692"/>
      <c r="T57" s="692"/>
      <c r="U57" s="692"/>
      <c r="V57" s="692"/>
      <c r="W57" s="692"/>
      <c r="X57" s="693"/>
      <c r="Y57" s="413"/>
      <c r="Z57" s="414"/>
      <c r="AA57" s="414"/>
      <c r="AB57" s="833"/>
      <c r="AC57" s="697"/>
      <c r="AD57" s="698"/>
      <c r="AE57" s="698"/>
      <c r="AF57" s="698"/>
      <c r="AG57" s="699"/>
      <c r="AH57" s="691"/>
      <c r="AI57" s="692"/>
      <c r="AJ57" s="692"/>
      <c r="AK57" s="692"/>
      <c r="AL57" s="692"/>
      <c r="AM57" s="692"/>
      <c r="AN57" s="692"/>
      <c r="AO57" s="692"/>
      <c r="AP57" s="692"/>
      <c r="AQ57" s="692"/>
      <c r="AR57" s="692"/>
      <c r="AS57" s="692"/>
      <c r="AT57" s="693"/>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1"/>
    </row>
    <row r="69" spans="1:50" ht="25.5" customHeight="1" x14ac:dyDescent="0.15">
      <c r="A69" s="1055"/>
      <c r="B69" s="1056"/>
      <c r="C69" s="1056"/>
      <c r="D69" s="1056"/>
      <c r="E69" s="1056"/>
      <c r="F69" s="1057"/>
      <c r="G69" s="843" t="s">
        <v>18</v>
      </c>
      <c r="H69" s="695"/>
      <c r="I69" s="695"/>
      <c r="J69" s="695"/>
      <c r="K69" s="695"/>
      <c r="L69" s="694" t="s">
        <v>19</v>
      </c>
      <c r="M69" s="695"/>
      <c r="N69" s="695"/>
      <c r="O69" s="695"/>
      <c r="P69" s="695"/>
      <c r="Q69" s="695"/>
      <c r="R69" s="695"/>
      <c r="S69" s="695"/>
      <c r="T69" s="695"/>
      <c r="U69" s="695"/>
      <c r="V69" s="695"/>
      <c r="W69" s="695"/>
      <c r="X69" s="696"/>
      <c r="Y69" s="615" t="s">
        <v>20</v>
      </c>
      <c r="Z69" s="616"/>
      <c r="AA69" s="616"/>
      <c r="AB69" s="826"/>
      <c r="AC69" s="843" t="s">
        <v>18</v>
      </c>
      <c r="AD69" s="695"/>
      <c r="AE69" s="695"/>
      <c r="AF69" s="695"/>
      <c r="AG69" s="695"/>
      <c r="AH69" s="694" t="s">
        <v>19</v>
      </c>
      <c r="AI69" s="695"/>
      <c r="AJ69" s="695"/>
      <c r="AK69" s="695"/>
      <c r="AL69" s="695"/>
      <c r="AM69" s="695"/>
      <c r="AN69" s="695"/>
      <c r="AO69" s="695"/>
      <c r="AP69" s="695"/>
      <c r="AQ69" s="695"/>
      <c r="AR69" s="695"/>
      <c r="AS69" s="695"/>
      <c r="AT69" s="696"/>
      <c r="AU69" s="615" t="s">
        <v>20</v>
      </c>
      <c r="AV69" s="616"/>
      <c r="AW69" s="616"/>
      <c r="AX69" s="617"/>
    </row>
    <row r="70" spans="1:50" ht="24.75" customHeight="1" x14ac:dyDescent="0.15">
      <c r="A70" s="1055"/>
      <c r="B70" s="1056"/>
      <c r="C70" s="1056"/>
      <c r="D70" s="1056"/>
      <c r="E70" s="1056"/>
      <c r="F70" s="1057"/>
      <c r="G70" s="697"/>
      <c r="H70" s="698"/>
      <c r="I70" s="698"/>
      <c r="J70" s="698"/>
      <c r="K70" s="699"/>
      <c r="L70" s="691"/>
      <c r="M70" s="692"/>
      <c r="N70" s="692"/>
      <c r="O70" s="692"/>
      <c r="P70" s="692"/>
      <c r="Q70" s="692"/>
      <c r="R70" s="692"/>
      <c r="S70" s="692"/>
      <c r="T70" s="692"/>
      <c r="U70" s="692"/>
      <c r="V70" s="692"/>
      <c r="W70" s="692"/>
      <c r="X70" s="693"/>
      <c r="Y70" s="413"/>
      <c r="Z70" s="414"/>
      <c r="AA70" s="414"/>
      <c r="AB70" s="833"/>
      <c r="AC70" s="697"/>
      <c r="AD70" s="698"/>
      <c r="AE70" s="698"/>
      <c r="AF70" s="698"/>
      <c r="AG70" s="699"/>
      <c r="AH70" s="691"/>
      <c r="AI70" s="692"/>
      <c r="AJ70" s="692"/>
      <c r="AK70" s="692"/>
      <c r="AL70" s="692"/>
      <c r="AM70" s="692"/>
      <c r="AN70" s="692"/>
      <c r="AO70" s="692"/>
      <c r="AP70" s="692"/>
      <c r="AQ70" s="692"/>
      <c r="AR70" s="692"/>
      <c r="AS70" s="692"/>
      <c r="AT70" s="693"/>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1"/>
    </row>
    <row r="82" spans="1:50" ht="24.75" customHeight="1" x14ac:dyDescent="0.15">
      <c r="A82" s="1055"/>
      <c r="B82" s="1056"/>
      <c r="C82" s="1056"/>
      <c r="D82" s="1056"/>
      <c r="E82" s="1056"/>
      <c r="F82" s="1057"/>
      <c r="G82" s="843" t="s">
        <v>18</v>
      </c>
      <c r="H82" s="695"/>
      <c r="I82" s="695"/>
      <c r="J82" s="695"/>
      <c r="K82" s="695"/>
      <c r="L82" s="694" t="s">
        <v>19</v>
      </c>
      <c r="M82" s="695"/>
      <c r="N82" s="695"/>
      <c r="O82" s="695"/>
      <c r="P82" s="695"/>
      <c r="Q82" s="695"/>
      <c r="R82" s="695"/>
      <c r="S82" s="695"/>
      <c r="T82" s="695"/>
      <c r="U82" s="695"/>
      <c r="V82" s="695"/>
      <c r="W82" s="695"/>
      <c r="X82" s="696"/>
      <c r="Y82" s="615" t="s">
        <v>20</v>
      </c>
      <c r="Z82" s="616"/>
      <c r="AA82" s="616"/>
      <c r="AB82" s="826"/>
      <c r="AC82" s="843" t="s">
        <v>18</v>
      </c>
      <c r="AD82" s="695"/>
      <c r="AE82" s="695"/>
      <c r="AF82" s="695"/>
      <c r="AG82" s="695"/>
      <c r="AH82" s="694" t="s">
        <v>19</v>
      </c>
      <c r="AI82" s="695"/>
      <c r="AJ82" s="695"/>
      <c r="AK82" s="695"/>
      <c r="AL82" s="695"/>
      <c r="AM82" s="695"/>
      <c r="AN82" s="695"/>
      <c r="AO82" s="695"/>
      <c r="AP82" s="695"/>
      <c r="AQ82" s="695"/>
      <c r="AR82" s="695"/>
      <c r="AS82" s="695"/>
      <c r="AT82" s="696"/>
      <c r="AU82" s="615" t="s">
        <v>20</v>
      </c>
      <c r="AV82" s="616"/>
      <c r="AW82" s="616"/>
      <c r="AX82" s="617"/>
    </row>
    <row r="83" spans="1:50" ht="24.75" customHeight="1" x14ac:dyDescent="0.15">
      <c r="A83" s="1055"/>
      <c r="B83" s="1056"/>
      <c r="C83" s="1056"/>
      <c r="D83" s="1056"/>
      <c r="E83" s="1056"/>
      <c r="F83" s="1057"/>
      <c r="G83" s="697"/>
      <c r="H83" s="698"/>
      <c r="I83" s="698"/>
      <c r="J83" s="698"/>
      <c r="K83" s="699"/>
      <c r="L83" s="691"/>
      <c r="M83" s="692"/>
      <c r="N83" s="692"/>
      <c r="O83" s="692"/>
      <c r="P83" s="692"/>
      <c r="Q83" s="692"/>
      <c r="R83" s="692"/>
      <c r="S83" s="692"/>
      <c r="T83" s="692"/>
      <c r="U83" s="692"/>
      <c r="V83" s="692"/>
      <c r="W83" s="692"/>
      <c r="X83" s="693"/>
      <c r="Y83" s="413"/>
      <c r="Z83" s="414"/>
      <c r="AA83" s="414"/>
      <c r="AB83" s="833"/>
      <c r="AC83" s="697"/>
      <c r="AD83" s="698"/>
      <c r="AE83" s="698"/>
      <c r="AF83" s="698"/>
      <c r="AG83" s="699"/>
      <c r="AH83" s="691"/>
      <c r="AI83" s="692"/>
      <c r="AJ83" s="692"/>
      <c r="AK83" s="692"/>
      <c r="AL83" s="692"/>
      <c r="AM83" s="692"/>
      <c r="AN83" s="692"/>
      <c r="AO83" s="692"/>
      <c r="AP83" s="692"/>
      <c r="AQ83" s="692"/>
      <c r="AR83" s="692"/>
      <c r="AS83" s="692"/>
      <c r="AT83" s="693"/>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1"/>
    </row>
    <row r="95" spans="1:50" ht="24.75" customHeight="1" x14ac:dyDescent="0.15">
      <c r="A95" s="1055"/>
      <c r="B95" s="1056"/>
      <c r="C95" s="1056"/>
      <c r="D95" s="1056"/>
      <c r="E95" s="1056"/>
      <c r="F95" s="1057"/>
      <c r="G95" s="843" t="s">
        <v>18</v>
      </c>
      <c r="H95" s="695"/>
      <c r="I95" s="695"/>
      <c r="J95" s="695"/>
      <c r="K95" s="695"/>
      <c r="L95" s="694" t="s">
        <v>19</v>
      </c>
      <c r="M95" s="695"/>
      <c r="N95" s="695"/>
      <c r="O95" s="695"/>
      <c r="P95" s="695"/>
      <c r="Q95" s="695"/>
      <c r="R95" s="695"/>
      <c r="S95" s="695"/>
      <c r="T95" s="695"/>
      <c r="U95" s="695"/>
      <c r="V95" s="695"/>
      <c r="W95" s="695"/>
      <c r="X95" s="696"/>
      <c r="Y95" s="615" t="s">
        <v>20</v>
      </c>
      <c r="Z95" s="616"/>
      <c r="AA95" s="616"/>
      <c r="AB95" s="826"/>
      <c r="AC95" s="843" t="s">
        <v>18</v>
      </c>
      <c r="AD95" s="695"/>
      <c r="AE95" s="695"/>
      <c r="AF95" s="695"/>
      <c r="AG95" s="695"/>
      <c r="AH95" s="694" t="s">
        <v>19</v>
      </c>
      <c r="AI95" s="695"/>
      <c r="AJ95" s="695"/>
      <c r="AK95" s="695"/>
      <c r="AL95" s="695"/>
      <c r="AM95" s="695"/>
      <c r="AN95" s="695"/>
      <c r="AO95" s="695"/>
      <c r="AP95" s="695"/>
      <c r="AQ95" s="695"/>
      <c r="AR95" s="695"/>
      <c r="AS95" s="695"/>
      <c r="AT95" s="696"/>
      <c r="AU95" s="615" t="s">
        <v>20</v>
      </c>
      <c r="AV95" s="616"/>
      <c r="AW95" s="616"/>
      <c r="AX95" s="617"/>
    </row>
    <row r="96" spans="1:50" ht="24.75" customHeight="1" x14ac:dyDescent="0.15">
      <c r="A96" s="1055"/>
      <c r="B96" s="1056"/>
      <c r="C96" s="1056"/>
      <c r="D96" s="1056"/>
      <c r="E96" s="1056"/>
      <c r="F96" s="1057"/>
      <c r="G96" s="697"/>
      <c r="H96" s="698"/>
      <c r="I96" s="698"/>
      <c r="J96" s="698"/>
      <c r="K96" s="699"/>
      <c r="L96" s="691"/>
      <c r="M96" s="692"/>
      <c r="N96" s="692"/>
      <c r="O96" s="692"/>
      <c r="P96" s="692"/>
      <c r="Q96" s="692"/>
      <c r="R96" s="692"/>
      <c r="S96" s="692"/>
      <c r="T96" s="692"/>
      <c r="U96" s="692"/>
      <c r="V96" s="692"/>
      <c r="W96" s="692"/>
      <c r="X96" s="693"/>
      <c r="Y96" s="413"/>
      <c r="Z96" s="414"/>
      <c r="AA96" s="414"/>
      <c r="AB96" s="833"/>
      <c r="AC96" s="697"/>
      <c r="AD96" s="698"/>
      <c r="AE96" s="698"/>
      <c r="AF96" s="698"/>
      <c r="AG96" s="699"/>
      <c r="AH96" s="691"/>
      <c r="AI96" s="692"/>
      <c r="AJ96" s="692"/>
      <c r="AK96" s="692"/>
      <c r="AL96" s="692"/>
      <c r="AM96" s="692"/>
      <c r="AN96" s="692"/>
      <c r="AO96" s="692"/>
      <c r="AP96" s="692"/>
      <c r="AQ96" s="692"/>
      <c r="AR96" s="692"/>
      <c r="AS96" s="692"/>
      <c r="AT96" s="693"/>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1"/>
    </row>
    <row r="109" spans="1:50" ht="24.75" customHeight="1" x14ac:dyDescent="0.15">
      <c r="A109" s="1055"/>
      <c r="B109" s="1056"/>
      <c r="C109" s="1056"/>
      <c r="D109" s="1056"/>
      <c r="E109" s="1056"/>
      <c r="F109" s="1057"/>
      <c r="G109" s="843" t="s">
        <v>18</v>
      </c>
      <c r="H109" s="695"/>
      <c r="I109" s="695"/>
      <c r="J109" s="695"/>
      <c r="K109" s="695"/>
      <c r="L109" s="694" t="s">
        <v>19</v>
      </c>
      <c r="M109" s="695"/>
      <c r="N109" s="695"/>
      <c r="O109" s="695"/>
      <c r="P109" s="695"/>
      <c r="Q109" s="695"/>
      <c r="R109" s="695"/>
      <c r="S109" s="695"/>
      <c r="T109" s="695"/>
      <c r="U109" s="695"/>
      <c r="V109" s="695"/>
      <c r="W109" s="695"/>
      <c r="X109" s="696"/>
      <c r="Y109" s="615" t="s">
        <v>20</v>
      </c>
      <c r="Z109" s="616"/>
      <c r="AA109" s="616"/>
      <c r="AB109" s="826"/>
      <c r="AC109" s="843" t="s">
        <v>18</v>
      </c>
      <c r="AD109" s="695"/>
      <c r="AE109" s="695"/>
      <c r="AF109" s="695"/>
      <c r="AG109" s="695"/>
      <c r="AH109" s="694" t="s">
        <v>19</v>
      </c>
      <c r="AI109" s="695"/>
      <c r="AJ109" s="695"/>
      <c r="AK109" s="695"/>
      <c r="AL109" s="695"/>
      <c r="AM109" s="695"/>
      <c r="AN109" s="695"/>
      <c r="AO109" s="695"/>
      <c r="AP109" s="695"/>
      <c r="AQ109" s="695"/>
      <c r="AR109" s="695"/>
      <c r="AS109" s="695"/>
      <c r="AT109" s="696"/>
      <c r="AU109" s="615" t="s">
        <v>20</v>
      </c>
      <c r="AV109" s="616"/>
      <c r="AW109" s="616"/>
      <c r="AX109" s="617"/>
    </row>
    <row r="110" spans="1:50" ht="24.75" customHeight="1" x14ac:dyDescent="0.15">
      <c r="A110" s="1055"/>
      <c r="B110" s="1056"/>
      <c r="C110" s="1056"/>
      <c r="D110" s="1056"/>
      <c r="E110" s="1056"/>
      <c r="F110" s="1057"/>
      <c r="G110" s="697"/>
      <c r="H110" s="698"/>
      <c r="I110" s="698"/>
      <c r="J110" s="698"/>
      <c r="K110" s="699"/>
      <c r="L110" s="691"/>
      <c r="M110" s="692"/>
      <c r="N110" s="692"/>
      <c r="O110" s="692"/>
      <c r="P110" s="692"/>
      <c r="Q110" s="692"/>
      <c r="R110" s="692"/>
      <c r="S110" s="692"/>
      <c r="T110" s="692"/>
      <c r="U110" s="692"/>
      <c r="V110" s="692"/>
      <c r="W110" s="692"/>
      <c r="X110" s="693"/>
      <c r="Y110" s="413"/>
      <c r="Z110" s="414"/>
      <c r="AA110" s="414"/>
      <c r="AB110" s="833"/>
      <c r="AC110" s="697"/>
      <c r="AD110" s="698"/>
      <c r="AE110" s="698"/>
      <c r="AF110" s="698"/>
      <c r="AG110" s="699"/>
      <c r="AH110" s="691"/>
      <c r="AI110" s="692"/>
      <c r="AJ110" s="692"/>
      <c r="AK110" s="692"/>
      <c r="AL110" s="692"/>
      <c r="AM110" s="692"/>
      <c r="AN110" s="692"/>
      <c r="AO110" s="692"/>
      <c r="AP110" s="692"/>
      <c r="AQ110" s="692"/>
      <c r="AR110" s="692"/>
      <c r="AS110" s="692"/>
      <c r="AT110" s="693"/>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1"/>
    </row>
    <row r="122" spans="1:50" ht="25.5" customHeight="1" x14ac:dyDescent="0.15">
      <c r="A122" s="1055"/>
      <c r="B122" s="1056"/>
      <c r="C122" s="1056"/>
      <c r="D122" s="1056"/>
      <c r="E122" s="1056"/>
      <c r="F122" s="1057"/>
      <c r="G122" s="843" t="s">
        <v>18</v>
      </c>
      <c r="H122" s="695"/>
      <c r="I122" s="695"/>
      <c r="J122" s="695"/>
      <c r="K122" s="695"/>
      <c r="L122" s="694" t="s">
        <v>19</v>
      </c>
      <c r="M122" s="695"/>
      <c r="N122" s="695"/>
      <c r="O122" s="695"/>
      <c r="P122" s="695"/>
      <c r="Q122" s="695"/>
      <c r="R122" s="695"/>
      <c r="S122" s="695"/>
      <c r="T122" s="695"/>
      <c r="U122" s="695"/>
      <c r="V122" s="695"/>
      <c r="W122" s="695"/>
      <c r="X122" s="696"/>
      <c r="Y122" s="615" t="s">
        <v>20</v>
      </c>
      <c r="Z122" s="616"/>
      <c r="AA122" s="616"/>
      <c r="AB122" s="826"/>
      <c r="AC122" s="843" t="s">
        <v>18</v>
      </c>
      <c r="AD122" s="695"/>
      <c r="AE122" s="695"/>
      <c r="AF122" s="695"/>
      <c r="AG122" s="695"/>
      <c r="AH122" s="694" t="s">
        <v>19</v>
      </c>
      <c r="AI122" s="695"/>
      <c r="AJ122" s="695"/>
      <c r="AK122" s="695"/>
      <c r="AL122" s="695"/>
      <c r="AM122" s="695"/>
      <c r="AN122" s="695"/>
      <c r="AO122" s="695"/>
      <c r="AP122" s="695"/>
      <c r="AQ122" s="695"/>
      <c r="AR122" s="695"/>
      <c r="AS122" s="695"/>
      <c r="AT122" s="696"/>
      <c r="AU122" s="615" t="s">
        <v>20</v>
      </c>
      <c r="AV122" s="616"/>
      <c r="AW122" s="616"/>
      <c r="AX122" s="617"/>
    </row>
    <row r="123" spans="1:50" ht="24.75" customHeight="1" x14ac:dyDescent="0.15">
      <c r="A123" s="1055"/>
      <c r="B123" s="1056"/>
      <c r="C123" s="1056"/>
      <c r="D123" s="1056"/>
      <c r="E123" s="1056"/>
      <c r="F123" s="1057"/>
      <c r="G123" s="697"/>
      <c r="H123" s="698"/>
      <c r="I123" s="698"/>
      <c r="J123" s="698"/>
      <c r="K123" s="699"/>
      <c r="L123" s="691"/>
      <c r="M123" s="692"/>
      <c r="N123" s="692"/>
      <c r="O123" s="692"/>
      <c r="P123" s="692"/>
      <c r="Q123" s="692"/>
      <c r="R123" s="692"/>
      <c r="S123" s="692"/>
      <c r="T123" s="692"/>
      <c r="U123" s="692"/>
      <c r="V123" s="692"/>
      <c r="W123" s="692"/>
      <c r="X123" s="693"/>
      <c r="Y123" s="413"/>
      <c r="Z123" s="414"/>
      <c r="AA123" s="414"/>
      <c r="AB123" s="833"/>
      <c r="AC123" s="697"/>
      <c r="AD123" s="698"/>
      <c r="AE123" s="698"/>
      <c r="AF123" s="698"/>
      <c r="AG123" s="699"/>
      <c r="AH123" s="691"/>
      <c r="AI123" s="692"/>
      <c r="AJ123" s="692"/>
      <c r="AK123" s="692"/>
      <c r="AL123" s="692"/>
      <c r="AM123" s="692"/>
      <c r="AN123" s="692"/>
      <c r="AO123" s="692"/>
      <c r="AP123" s="692"/>
      <c r="AQ123" s="692"/>
      <c r="AR123" s="692"/>
      <c r="AS123" s="692"/>
      <c r="AT123" s="693"/>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1"/>
    </row>
    <row r="135" spans="1:50" ht="24.75" customHeight="1" x14ac:dyDescent="0.15">
      <c r="A135" s="1055"/>
      <c r="B135" s="1056"/>
      <c r="C135" s="1056"/>
      <c r="D135" s="1056"/>
      <c r="E135" s="1056"/>
      <c r="F135" s="1057"/>
      <c r="G135" s="843" t="s">
        <v>18</v>
      </c>
      <c r="H135" s="695"/>
      <c r="I135" s="695"/>
      <c r="J135" s="695"/>
      <c r="K135" s="695"/>
      <c r="L135" s="694" t="s">
        <v>19</v>
      </c>
      <c r="M135" s="695"/>
      <c r="N135" s="695"/>
      <c r="O135" s="695"/>
      <c r="P135" s="695"/>
      <c r="Q135" s="695"/>
      <c r="R135" s="695"/>
      <c r="S135" s="695"/>
      <c r="T135" s="695"/>
      <c r="U135" s="695"/>
      <c r="V135" s="695"/>
      <c r="W135" s="695"/>
      <c r="X135" s="696"/>
      <c r="Y135" s="615" t="s">
        <v>20</v>
      </c>
      <c r="Z135" s="616"/>
      <c r="AA135" s="616"/>
      <c r="AB135" s="826"/>
      <c r="AC135" s="843" t="s">
        <v>18</v>
      </c>
      <c r="AD135" s="695"/>
      <c r="AE135" s="695"/>
      <c r="AF135" s="695"/>
      <c r="AG135" s="695"/>
      <c r="AH135" s="694" t="s">
        <v>19</v>
      </c>
      <c r="AI135" s="695"/>
      <c r="AJ135" s="695"/>
      <c r="AK135" s="695"/>
      <c r="AL135" s="695"/>
      <c r="AM135" s="695"/>
      <c r="AN135" s="695"/>
      <c r="AO135" s="695"/>
      <c r="AP135" s="695"/>
      <c r="AQ135" s="695"/>
      <c r="AR135" s="695"/>
      <c r="AS135" s="695"/>
      <c r="AT135" s="696"/>
      <c r="AU135" s="615" t="s">
        <v>20</v>
      </c>
      <c r="AV135" s="616"/>
      <c r="AW135" s="616"/>
      <c r="AX135" s="617"/>
    </row>
    <row r="136" spans="1:50" ht="24.75" customHeight="1" x14ac:dyDescent="0.15">
      <c r="A136" s="1055"/>
      <c r="B136" s="1056"/>
      <c r="C136" s="1056"/>
      <c r="D136" s="1056"/>
      <c r="E136" s="1056"/>
      <c r="F136" s="1057"/>
      <c r="G136" s="697"/>
      <c r="H136" s="698"/>
      <c r="I136" s="698"/>
      <c r="J136" s="698"/>
      <c r="K136" s="699"/>
      <c r="L136" s="691"/>
      <c r="M136" s="692"/>
      <c r="N136" s="692"/>
      <c r="O136" s="692"/>
      <c r="P136" s="692"/>
      <c r="Q136" s="692"/>
      <c r="R136" s="692"/>
      <c r="S136" s="692"/>
      <c r="T136" s="692"/>
      <c r="U136" s="692"/>
      <c r="V136" s="692"/>
      <c r="W136" s="692"/>
      <c r="X136" s="693"/>
      <c r="Y136" s="413"/>
      <c r="Z136" s="414"/>
      <c r="AA136" s="414"/>
      <c r="AB136" s="833"/>
      <c r="AC136" s="697"/>
      <c r="AD136" s="698"/>
      <c r="AE136" s="698"/>
      <c r="AF136" s="698"/>
      <c r="AG136" s="699"/>
      <c r="AH136" s="691"/>
      <c r="AI136" s="692"/>
      <c r="AJ136" s="692"/>
      <c r="AK136" s="692"/>
      <c r="AL136" s="692"/>
      <c r="AM136" s="692"/>
      <c r="AN136" s="692"/>
      <c r="AO136" s="692"/>
      <c r="AP136" s="692"/>
      <c r="AQ136" s="692"/>
      <c r="AR136" s="692"/>
      <c r="AS136" s="692"/>
      <c r="AT136" s="693"/>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1"/>
    </row>
    <row r="148" spans="1:50" ht="24.75" customHeight="1" x14ac:dyDescent="0.15">
      <c r="A148" s="1055"/>
      <c r="B148" s="1056"/>
      <c r="C148" s="1056"/>
      <c r="D148" s="1056"/>
      <c r="E148" s="1056"/>
      <c r="F148" s="1057"/>
      <c r="G148" s="843" t="s">
        <v>18</v>
      </c>
      <c r="H148" s="695"/>
      <c r="I148" s="695"/>
      <c r="J148" s="695"/>
      <c r="K148" s="695"/>
      <c r="L148" s="694" t="s">
        <v>19</v>
      </c>
      <c r="M148" s="695"/>
      <c r="N148" s="695"/>
      <c r="O148" s="695"/>
      <c r="P148" s="695"/>
      <c r="Q148" s="695"/>
      <c r="R148" s="695"/>
      <c r="S148" s="695"/>
      <c r="T148" s="695"/>
      <c r="U148" s="695"/>
      <c r="V148" s="695"/>
      <c r="W148" s="695"/>
      <c r="X148" s="696"/>
      <c r="Y148" s="615" t="s">
        <v>20</v>
      </c>
      <c r="Z148" s="616"/>
      <c r="AA148" s="616"/>
      <c r="AB148" s="826"/>
      <c r="AC148" s="843" t="s">
        <v>18</v>
      </c>
      <c r="AD148" s="695"/>
      <c r="AE148" s="695"/>
      <c r="AF148" s="695"/>
      <c r="AG148" s="695"/>
      <c r="AH148" s="694" t="s">
        <v>19</v>
      </c>
      <c r="AI148" s="695"/>
      <c r="AJ148" s="695"/>
      <c r="AK148" s="695"/>
      <c r="AL148" s="695"/>
      <c r="AM148" s="695"/>
      <c r="AN148" s="695"/>
      <c r="AO148" s="695"/>
      <c r="AP148" s="695"/>
      <c r="AQ148" s="695"/>
      <c r="AR148" s="695"/>
      <c r="AS148" s="695"/>
      <c r="AT148" s="696"/>
      <c r="AU148" s="615" t="s">
        <v>20</v>
      </c>
      <c r="AV148" s="616"/>
      <c r="AW148" s="616"/>
      <c r="AX148" s="617"/>
    </row>
    <row r="149" spans="1:50" ht="24.75" customHeight="1" x14ac:dyDescent="0.15">
      <c r="A149" s="1055"/>
      <c r="B149" s="1056"/>
      <c r="C149" s="1056"/>
      <c r="D149" s="1056"/>
      <c r="E149" s="1056"/>
      <c r="F149" s="1057"/>
      <c r="G149" s="697"/>
      <c r="H149" s="698"/>
      <c r="I149" s="698"/>
      <c r="J149" s="698"/>
      <c r="K149" s="699"/>
      <c r="L149" s="691"/>
      <c r="M149" s="692"/>
      <c r="N149" s="692"/>
      <c r="O149" s="692"/>
      <c r="P149" s="692"/>
      <c r="Q149" s="692"/>
      <c r="R149" s="692"/>
      <c r="S149" s="692"/>
      <c r="T149" s="692"/>
      <c r="U149" s="692"/>
      <c r="V149" s="692"/>
      <c r="W149" s="692"/>
      <c r="X149" s="693"/>
      <c r="Y149" s="413"/>
      <c r="Z149" s="414"/>
      <c r="AA149" s="414"/>
      <c r="AB149" s="833"/>
      <c r="AC149" s="697"/>
      <c r="AD149" s="698"/>
      <c r="AE149" s="698"/>
      <c r="AF149" s="698"/>
      <c r="AG149" s="699"/>
      <c r="AH149" s="691"/>
      <c r="AI149" s="692"/>
      <c r="AJ149" s="692"/>
      <c r="AK149" s="692"/>
      <c r="AL149" s="692"/>
      <c r="AM149" s="692"/>
      <c r="AN149" s="692"/>
      <c r="AO149" s="692"/>
      <c r="AP149" s="692"/>
      <c r="AQ149" s="692"/>
      <c r="AR149" s="692"/>
      <c r="AS149" s="692"/>
      <c r="AT149" s="693"/>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1"/>
    </row>
    <row r="162" spans="1:50" ht="24.75" customHeight="1" x14ac:dyDescent="0.15">
      <c r="A162" s="1055"/>
      <c r="B162" s="1056"/>
      <c r="C162" s="1056"/>
      <c r="D162" s="1056"/>
      <c r="E162" s="1056"/>
      <c r="F162" s="1057"/>
      <c r="G162" s="843" t="s">
        <v>18</v>
      </c>
      <c r="H162" s="695"/>
      <c r="I162" s="695"/>
      <c r="J162" s="695"/>
      <c r="K162" s="695"/>
      <c r="L162" s="694" t="s">
        <v>19</v>
      </c>
      <c r="M162" s="695"/>
      <c r="N162" s="695"/>
      <c r="O162" s="695"/>
      <c r="P162" s="695"/>
      <c r="Q162" s="695"/>
      <c r="R162" s="695"/>
      <c r="S162" s="695"/>
      <c r="T162" s="695"/>
      <c r="U162" s="695"/>
      <c r="V162" s="695"/>
      <c r="W162" s="695"/>
      <c r="X162" s="696"/>
      <c r="Y162" s="615" t="s">
        <v>20</v>
      </c>
      <c r="Z162" s="616"/>
      <c r="AA162" s="616"/>
      <c r="AB162" s="826"/>
      <c r="AC162" s="843" t="s">
        <v>18</v>
      </c>
      <c r="AD162" s="695"/>
      <c r="AE162" s="695"/>
      <c r="AF162" s="695"/>
      <c r="AG162" s="695"/>
      <c r="AH162" s="694" t="s">
        <v>19</v>
      </c>
      <c r="AI162" s="695"/>
      <c r="AJ162" s="695"/>
      <c r="AK162" s="695"/>
      <c r="AL162" s="695"/>
      <c r="AM162" s="695"/>
      <c r="AN162" s="695"/>
      <c r="AO162" s="695"/>
      <c r="AP162" s="695"/>
      <c r="AQ162" s="695"/>
      <c r="AR162" s="695"/>
      <c r="AS162" s="695"/>
      <c r="AT162" s="696"/>
      <c r="AU162" s="615" t="s">
        <v>20</v>
      </c>
      <c r="AV162" s="616"/>
      <c r="AW162" s="616"/>
      <c r="AX162" s="617"/>
    </row>
    <row r="163" spans="1:50" ht="24.75" customHeight="1" x14ac:dyDescent="0.15">
      <c r="A163" s="1055"/>
      <c r="B163" s="1056"/>
      <c r="C163" s="1056"/>
      <c r="D163" s="1056"/>
      <c r="E163" s="1056"/>
      <c r="F163" s="1057"/>
      <c r="G163" s="697"/>
      <c r="H163" s="698"/>
      <c r="I163" s="698"/>
      <c r="J163" s="698"/>
      <c r="K163" s="699"/>
      <c r="L163" s="691"/>
      <c r="M163" s="692"/>
      <c r="N163" s="692"/>
      <c r="O163" s="692"/>
      <c r="P163" s="692"/>
      <c r="Q163" s="692"/>
      <c r="R163" s="692"/>
      <c r="S163" s="692"/>
      <c r="T163" s="692"/>
      <c r="U163" s="692"/>
      <c r="V163" s="692"/>
      <c r="W163" s="692"/>
      <c r="X163" s="693"/>
      <c r="Y163" s="413"/>
      <c r="Z163" s="414"/>
      <c r="AA163" s="414"/>
      <c r="AB163" s="833"/>
      <c r="AC163" s="697"/>
      <c r="AD163" s="698"/>
      <c r="AE163" s="698"/>
      <c r="AF163" s="698"/>
      <c r="AG163" s="699"/>
      <c r="AH163" s="691"/>
      <c r="AI163" s="692"/>
      <c r="AJ163" s="692"/>
      <c r="AK163" s="692"/>
      <c r="AL163" s="692"/>
      <c r="AM163" s="692"/>
      <c r="AN163" s="692"/>
      <c r="AO163" s="692"/>
      <c r="AP163" s="692"/>
      <c r="AQ163" s="692"/>
      <c r="AR163" s="692"/>
      <c r="AS163" s="692"/>
      <c r="AT163" s="693"/>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1"/>
    </row>
    <row r="175" spans="1:50" ht="25.5" customHeight="1" x14ac:dyDescent="0.15">
      <c r="A175" s="1055"/>
      <c r="B175" s="1056"/>
      <c r="C175" s="1056"/>
      <c r="D175" s="1056"/>
      <c r="E175" s="1056"/>
      <c r="F175" s="1057"/>
      <c r="G175" s="843" t="s">
        <v>18</v>
      </c>
      <c r="H175" s="695"/>
      <c r="I175" s="695"/>
      <c r="J175" s="695"/>
      <c r="K175" s="695"/>
      <c r="L175" s="694" t="s">
        <v>19</v>
      </c>
      <c r="M175" s="695"/>
      <c r="N175" s="695"/>
      <c r="O175" s="695"/>
      <c r="P175" s="695"/>
      <c r="Q175" s="695"/>
      <c r="R175" s="695"/>
      <c r="S175" s="695"/>
      <c r="T175" s="695"/>
      <c r="U175" s="695"/>
      <c r="V175" s="695"/>
      <c r="W175" s="695"/>
      <c r="X175" s="696"/>
      <c r="Y175" s="615" t="s">
        <v>20</v>
      </c>
      <c r="Z175" s="616"/>
      <c r="AA175" s="616"/>
      <c r="AB175" s="826"/>
      <c r="AC175" s="843" t="s">
        <v>18</v>
      </c>
      <c r="AD175" s="695"/>
      <c r="AE175" s="695"/>
      <c r="AF175" s="695"/>
      <c r="AG175" s="695"/>
      <c r="AH175" s="694" t="s">
        <v>19</v>
      </c>
      <c r="AI175" s="695"/>
      <c r="AJ175" s="695"/>
      <c r="AK175" s="695"/>
      <c r="AL175" s="695"/>
      <c r="AM175" s="695"/>
      <c r="AN175" s="695"/>
      <c r="AO175" s="695"/>
      <c r="AP175" s="695"/>
      <c r="AQ175" s="695"/>
      <c r="AR175" s="695"/>
      <c r="AS175" s="695"/>
      <c r="AT175" s="696"/>
      <c r="AU175" s="615" t="s">
        <v>20</v>
      </c>
      <c r="AV175" s="616"/>
      <c r="AW175" s="616"/>
      <c r="AX175" s="617"/>
    </row>
    <row r="176" spans="1:50" ht="24.75" customHeight="1" x14ac:dyDescent="0.15">
      <c r="A176" s="1055"/>
      <c r="B176" s="1056"/>
      <c r="C176" s="1056"/>
      <c r="D176" s="1056"/>
      <c r="E176" s="1056"/>
      <c r="F176" s="1057"/>
      <c r="G176" s="697"/>
      <c r="H176" s="698"/>
      <c r="I176" s="698"/>
      <c r="J176" s="698"/>
      <c r="K176" s="699"/>
      <c r="L176" s="691"/>
      <c r="M176" s="692"/>
      <c r="N176" s="692"/>
      <c r="O176" s="692"/>
      <c r="P176" s="692"/>
      <c r="Q176" s="692"/>
      <c r="R176" s="692"/>
      <c r="S176" s="692"/>
      <c r="T176" s="692"/>
      <c r="U176" s="692"/>
      <c r="V176" s="692"/>
      <c r="W176" s="692"/>
      <c r="X176" s="693"/>
      <c r="Y176" s="413"/>
      <c r="Z176" s="414"/>
      <c r="AA176" s="414"/>
      <c r="AB176" s="833"/>
      <c r="AC176" s="697"/>
      <c r="AD176" s="698"/>
      <c r="AE176" s="698"/>
      <c r="AF176" s="698"/>
      <c r="AG176" s="699"/>
      <c r="AH176" s="691"/>
      <c r="AI176" s="692"/>
      <c r="AJ176" s="692"/>
      <c r="AK176" s="692"/>
      <c r="AL176" s="692"/>
      <c r="AM176" s="692"/>
      <c r="AN176" s="692"/>
      <c r="AO176" s="692"/>
      <c r="AP176" s="692"/>
      <c r="AQ176" s="692"/>
      <c r="AR176" s="692"/>
      <c r="AS176" s="692"/>
      <c r="AT176" s="693"/>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1"/>
    </row>
    <row r="188" spans="1:50" ht="24.75" customHeight="1" x14ac:dyDescent="0.15">
      <c r="A188" s="1055"/>
      <c r="B188" s="1056"/>
      <c r="C188" s="1056"/>
      <c r="D188" s="1056"/>
      <c r="E188" s="1056"/>
      <c r="F188" s="1057"/>
      <c r="G188" s="843" t="s">
        <v>18</v>
      </c>
      <c r="H188" s="695"/>
      <c r="I188" s="695"/>
      <c r="J188" s="695"/>
      <c r="K188" s="695"/>
      <c r="L188" s="694" t="s">
        <v>19</v>
      </c>
      <c r="M188" s="695"/>
      <c r="N188" s="695"/>
      <c r="O188" s="695"/>
      <c r="P188" s="695"/>
      <c r="Q188" s="695"/>
      <c r="R188" s="695"/>
      <c r="S188" s="695"/>
      <c r="T188" s="695"/>
      <c r="U188" s="695"/>
      <c r="V188" s="695"/>
      <c r="W188" s="695"/>
      <c r="X188" s="696"/>
      <c r="Y188" s="615" t="s">
        <v>20</v>
      </c>
      <c r="Z188" s="616"/>
      <c r="AA188" s="616"/>
      <c r="AB188" s="826"/>
      <c r="AC188" s="843" t="s">
        <v>18</v>
      </c>
      <c r="AD188" s="695"/>
      <c r="AE188" s="695"/>
      <c r="AF188" s="695"/>
      <c r="AG188" s="695"/>
      <c r="AH188" s="694" t="s">
        <v>19</v>
      </c>
      <c r="AI188" s="695"/>
      <c r="AJ188" s="695"/>
      <c r="AK188" s="695"/>
      <c r="AL188" s="695"/>
      <c r="AM188" s="695"/>
      <c r="AN188" s="695"/>
      <c r="AO188" s="695"/>
      <c r="AP188" s="695"/>
      <c r="AQ188" s="695"/>
      <c r="AR188" s="695"/>
      <c r="AS188" s="695"/>
      <c r="AT188" s="696"/>
      <c r="AU188" s="615" t="s">
        <v>20</v>
      </c>
      <c r="AV188" s="616"/>
      <c r="AW188" s="616"/>
      <c r="AX188" s="617"/>
    </row>
    <row r="189" spans="1:50" ht="24.75" customHeight="1" x14ac:dyDescent="0.15">
      <c r="A189" s="1055"/>
      <c r="B189" s="1056"/>
      <c r="C189" s="1056"/>
      <c r="D189" s="1056"/>
      <c r="E189" s="1056"/>
      <c r="F189" s="1057"/>
      <c r="G189" s="697"/>
      <c r="H189" s="698"/>
      <c r="I189" s="698"/>
      <c r="J189" s="698"/>
      <c r="K189" s="699"/>
      <c r="L189" s="691"/>
      <c r="M189" s="692"/>
      <c r="N189" s="692"/>
      <c r="O189" s="692"/>
      <c r="P189" s="692"/>
      <c r="Q189" s="692"/>
      <c r="R189" s="692"/>
      <c r="S189" s="692"/>
      <c r="T189" s="692"/>
      <c r="U189" s="692"/>
      <c r="V189" s="692"/>
      <c r="W189" s="692"/>
      <c r="X189" s="693"/>
      <c r="Y189" s="413"/>
      <c r="Z189" s="414"/>
      <c r="AA189" s="414"/>
      <c r="AB189" s="833"/>
      <c r="AC189" s="697"/>
      <c r="AD189" s="698"/>
      <c r="AE189" s="698"/>
      <c r="AF189" s="698"/>
      <c r="AG189" s="699"/>
      <c r="AH189" s="691"/>
      <c r="AI189" s="692"/>
      <c r="AJ189" s="692"/>
      <c r="AK189" s="692"/>
      <c r="AL189" s="692"/>
      <c r="AM189" s="692"/>
      <c r="AN189" s="692"/>
      <c r="AO189" s="692"/>
      <c r="AP189" s="692"/>
      <c r="AQ189" s="692"/>
      <c r="AR189" s="692"/>
      <c r="AS189" s="692"/>
      <c r="AT189" s="693"/>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1"/>
    </row>
    <row r="201" spans="1:50" ht="24.75" customHeight="1" x14ac:dyDescent="0.15">
      <c r="A201" s="1055"/>
      <c r="B201" s="1056"/>
      <c r="C201" s="1056"/>
      <c r="D201" s="1056"/>
      <c r="E201" s="1056"/>
      <c r="F201" s="1057"/>
      <c r="G201" s="843" t="s">
        <v>18</v>
      </c>
      <c r="H201" s="695"/>
      <c r="I201" s="695"/>
      <c r="J201" s="695"/>
      <c r="K201" s="695"/>
      <c r="L201" s="694" t="s">
        <v>19</v>
      </c>
      <c r="M201" s="695"/>
      <c r="N201" s="695"/>
      <c r="O201" s="695"/>
      <c r="P201" s="695"/>
      <c r="Q201" s="695"/>
      <c r="R201" s="695"/>
      <c r="S201" s="695"/>
      <c r="T201" s="695"/>
      <c r="U201" s="695"/>
      <c r="V201" s="695"/>
      <c r="W201" s="695"/>
      <c r="X201" s="696"/>
      <c r="Y201" s="615" t="s">
        <v>20</v>
      </c>
      <c r="Z201" s="616"/>
      <c r="AA201" s="616"/>
      <c r="AB201" s="826"/>
      <c r="AC201" s="843" t="s">
        <v>18</v>
      </c>
      <c r="AD201" s="695"/>
      <c r="AE201" s="695"/>
      <c r="AF201" s="695"/>
      <c r="AG201" s="695"/>
      <c r="AH201" s="694" t="s">
        <v>19</v>
      </c>
      <c r="AI201" s="695"/>
      <c r="AJ201" s="695"/>
      <c r="AK201" s="695"/>
      <c r="AL201" s="695"/>
      <c r="AM201" s="695"/>
      <c r="AN201" s="695"/>
      <c r="AO201" s="695"/>
      <c r="AP201" s="695"/>
      <c r="AQ201" s="695"/>
      <c r="AR201" s="695"/>
      <c r="AS201" s="695"/>
      <c r="AT201" s="696"/>
      <c r="AU201" s="615" t="s">
        <v>20</v>
      </c>
      <c r="AV201" s="616"/>
      <c r="AW201" s="616"/>
      <c r="AX201" s="617"/>
    </row>
    <row r="202" spans="1:50" ht="24.75" customHeight="1" x14ac:dyDescent="0.15">
      <c r="A202" s="1055"/>
      <c r="B202" s="1056"/>
      <c r="C202" s="1056"/>
      <c r="D202" s="1056"/>
      <c r="E202" s="1056"/>
      <c r="F202" s="1057"/>
      <c r="G202" s="697"/>
      <c r="H202" s="698"/>
      <c r="I202" s="698"/>
      <c r="J202" s="698"/>
      <c r="K202" s="699"/>
      <c r="L202" s="691"/>
      <c r="M202" s="692"/>
      <c r="N202" s="692"/>
      <c r="O202" s="692"/>
      <c r="P202" s="692"/>
      <c r="Q202" s="692"/>
      <c r="R202" s="692"/>
      <c r="S202" s="692"/>
      <c r="T202" s="692"/>
      <c r="U202" s="692"/>
      <c r="V202" s="692"/>
      <c r="W202" s="692"/>
      <c r="X202" s="693"/>
      <c r="Y202" s="413"/>
      <c r="Z202" s="414"/>
      <c r="AA202" s="414"/>
      <c r="AB202" s="833"/>
      <c r="AC202" s="697"/>
      <c r="AD202" s="698"/>
      <c r="AE202" s="698"/>
      <c r="AF202" s="698"/>
      <c r="AG202" s="699"/>
      <c r="AH202" s="691"/>
      <c r="AI202" s="692"/>
      <c r="AJ202" s="692"/>
      <c r="AK202" s="692"/>
      <c r="AL202" s="692"/>
      <c r="AM202" s="692"/>
      <c r="AN202" s="692"/>
      <c r="AO202" s="692"/>
      <c r="AP202" s="692"/>
      <c r="AQ202" s="692"/>
      <c r="AR202" s="692"/>
      <c r="AS202" s="692"/>
      <c r="AT202" s="693"/>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1"/>
    </row>
    <row r="215" spans="1:50" ht="24.75" customHeight="1" x14ac:dyDescent="0.15">
      <c r="A215" s="1055"/>
      <c r="B215" s="1056"/>
      <c r="C215" s="1056"/>
      <c r="D215" s="1056"/>
      <c r="E215" s="1056"/>
      <c r="F215" s="1057"/>
      <c r="G215" s="843" t="s">
        <v>18</v>
      </c>
      <c r="H215" s="695"/>
      <c r="I215" s="695"/>
      <c r="J215" s="695"/>
      <c r="K215" s="695"/>
      <c r="L215" s="694" t="s">
        <v>19</v>
      </c>
      <c r="M215" s="695"/>
      <c r="N215" s="695"/>
      <c r="O215" s="695"/>
      <c r="P215" s="695"/>
      <c r="Q215" s="695"/>
      <c r="R215" s="695"/>
      <c r="S215" s="695"/>
      <c r="T215" s="695"/>
      <c r="U215" s="695"/>
      <c r="V215" s="695"/>
      <c r="W215" s="695"/>
      <c r="X215" s="696"/>
      <c r="Y215" s="615" t="s">
        <v>20</v>
      </c>
      <c r="Z215" s="616"/>
      <c r="AA215" s="616"/>
      <c r="AB215" s="826"/>
      <c r="AC215" s="843" t="s">
        <v>18</v>
      </c>
      <c r="AD215" s="695"/>
      <c r="AE215" s="695"/>
      <c r="AF215" s="695"/>
      <c r="AG215" s="695"/>
      <c r="AH215" s="694" t="s">
        <v>19</v>
      </c>
      <c r="AI215" s="695"/>
      <c r="AJ215" s="695"/>
      <c r="AK215" s="695"/>
      <c r="AL215" s="695"/>
      <c r="AM215" s="695"/>
      <c r="AN215" s="695"/>
      <c r="AO215" s="695"/>
      <c r="AP215" s="695"/>
      <c r="AQ215" s="695"/>
      <c r="AR215" s="695"/>
      <c r="AS215" s="695"/>
      <c r="AT215" s="696"/>
      <c r="AU215" s="615" t="s">
        <v>20</v>
      </c>
      <c r="AV215" s="616"/>
      <c r="AW215" s="616"/>
      <c r="AX215" s="617"/>
    </row>
    <row r="216" spans="1:50" ht="24.75" customHeight="1" x14ac:dyDescent="0.15">
      <c r="A216" s="1055"/>
      <c r="B216" s="1056"/>
      <c r="C216" s="1056"/>
      <c r="D216" s="1056"/>
      <c r="E216" s="1056"/>
      <c r="F216" s="1057"/>
      <c r="G216" s="697"/>
      <c r="H216" s="698"/>
      <c r="I216" s="698"/>
      <c r="J216" s="698"/>
      <c r="K216" s="699"/>
      <c r="L216" s="691"/>
      <c r="M216" s="692"/>
      <c r="N216" s="692"/>
      <c r="O216" s="692"/>
      <c r="P216" s="692"/>
      <c r="Q216" s="692"/>
      <c r="R216" s="692"/>
      <c r="S216" s="692"/>
      <c r="T216" s="692"/>
      <c r="U216" s="692"/>
      <c r="V216" s="692"/>
      <c r="W216" s="692"/>
      <c r="X216" s="693"/>
      <c r="Y216" s="413"/>
      <c r="Z216" s="414"/>
      <c r="AA216" s="414"/>
      <c r="AB216" s="833"/>
      <c r="AC216" s="697"/>
      <c r="AD216" s="698"/>
      <c r="AE216" s="698"/>
      <c r="AF216" s="698"/>
      <c r="AG216" s="699"/>
      <c r="AH216" s="691"/>
      <c r="AI216" s="692"/>
      <c r="AJ216" s="692"/>
      <c r="AK216" s="692"/>
      <c r="AL216" s="692"/>
      <c r="AM216" s="692"/>
      <c r="AN216" s="692"/>
      <c r="AO216" s="692"/>
      <c r="AP216" s="692"/>
      <c r="AQ216" s="692"/>
      <c r="AR216" s="692"/>
      <c r="AS216" s="692"/>
      <c r="AT216" s="693"/>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1"/>
    </row>
    <row r="228" spans="1:50" ht="25.5" customHeight="1" x14ac:dyDescent="0.15">
      <c r="A228" s="1055"/>
      <c r="B228" s="1056"/>
      <c r="C228" s="1056"/>
      <c r="D228" s="1056"/>
      <c r="E228" s="1056"/>
      <c r="F228" s="1057"/>
      <c r="G228" s="843" t="s">
        <v>18</v>
      </c>
      <c r="H228" s="695"/>
      <c r="I228" s="695"/>
      <c r="J228" s="695"/>
      <c r="K228" s="695"/>
      <c r="L228" s="694" t="s">
        <v>19</v>
      </c>
      <c r="M228" s="695"/>
      <c r="N228" s="695"/>
      <c r="O228" s="695"/>
      <c r="P228" s="695"/>
      <c r="Q228" s="695"/>
      <c r="R228" s="695"/>
      <c r="S228" s="695"/>
      <c r="T228" s="695"/>
      <c r="U228" s="695"/>
      <c r="V228" s="695"/>
      <c r="W228" s="695"/>
      <c r="X228" s="696"/>
      <c r="Y228" s="615" t="s">
        <v>20</v>
      </c>
      <c r="Z228" s="616"/>
      <c r="AA228" s="616"/>
      <c r="AB228" s="826"/>
      <c r="AC228" s="843" t="s">
        <v>18</v>
      </c>
      <c r="AD228" s="695"/>
      <c r="AE228" s="695"/>
      <c r="AF228" s="695"/>
      <c r="AG228" s="695"/>
      <c r="AH228" s="694" t="s">
        <v>19</v>
      </c>
      <c r="AI228" s="695"/>
      <c r="AJ228" s="695"/>
      <c r="AK228" s="695"/>
      <c r="AL228" s="695"/>
      <c r="AM228" s="695"/>
      <c r="AN228" s="695"/>
      <c r="AO228" s="695"/>
      <c r="AP228" s="695"/>
      <c r="AQ228" s="695"/>
      <c r="AR228" s="695"/>
      <c r="AS228" s="695"/>
      <c r="AT228" s="696"/>
      <c r="AU228" s="615" t="s">
        <v>20</v>
      </c>
      <c r="AV228" s="616"/>
      <c r="AW228" s="616"/>
      <c r="AX228" s="617"/>
    </row>
    <row r="229" spans="1:50" ht="24.75" customHeight="1" x14ac:dyDescent="0.15">
      <c r="A229" s="1055"/>
      <c r="B229" s="1056"/>
      <c r="C229" s="1056"/>
      <c r="D229" s="1056"/>
      <c r="E229" s="1056"/>
      <c r="F229" s="1057"/>
      <c r="G229" s="697"/>
      <c r="H229" s="698"/>
      <c r="I229" s="698"/>
      <c r="J229" s="698"/>
      <c r="K229" s="699"/>
      <c r="L229" s="691"/>
      <c r="M229" s="692"/>
      <c r="N229" s="692"/>
      <c r="O229" s="692"/>
      <c r="P229" s="692"/>
      <c r="Q229" s="692"/>
      <c r="R229" s="692"/>
      <c r="S229" s="692"/>
      <c r="T229" s="692"/>
      <c r="U229" s="692"/>
      <c r="V229" s="692"/>
      <c r="W229" s="692"/>
      <c r="X229" s="693"/>
      <c r="Y229" s="413"/>
      <c r="Z229" s="414"/>
      <c r="AA229" s="414"/>
      <c r="AB229" s="833"/>
      <c r="AC229" s="697"/>
      <c r="AD229" s="698"/>
      <c r="AE229" s="698"/>
      <c r="AF229" s="698"/>
      <c r="AG229" s="699"/>
      <c r="AH229" s="691"/>
      <c r="AI229" s="692"/>
      <c r="AJ229" s="692"/>
      <c r="AK229" s="692"/>
      <c r="AL229" s="692"/>
      <c r="AM229" s="692"/>
      <c r="AN229" s="692"/>
      <c r="AO229" s="692"/>
      <c r="AP229" s="692"/>
      <c r="AQ229" s="692"/>
      <c r="AR229" s="692"/>
      <c r="AS229" s="692"/>
      <c r="AT229" s="693"/>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1"/>
    </row>
    <row r="241" spans="1:50" ht="24.75" customHeight="1" x14ac:dyDescent="0.15">
      <c r="A241" s="1055"/>
      <c r="B241" s="1056"/>
      <c r="C241" s="1056"/>
      <c r="D241" s="1056"/>
      <c r="E241" s="1056"/>
      <c r="F241" s="1057"/>
      <c r="G241" s="843" t="s">
        <v>18</v>
      </c>
      <c r="H241" s="695"/>
      <c r="I241" s="695"/>
      <c r="J241" s="695"/>
      <c r="K241" s="695"/>
      <c r="L241" s="694" t="s">
        <v>19</v>
      </c>
      <c r="M241" s="695"/>
      <c r="N241" s="695"/>
      <c r="O241" s="695"/>
      <c r="P241" s="695"/>
      <c r="Q241" s="695"/>
      <c r="R241" s="695"/>
      <c r="S241" s="695"/>
      <c r="T241" s="695"/>
      <c r="U241" s="695"/>
      <c r="V241" s="695"/>
      <c r="W241" s="695"/>
      <c r="X241" s="696"/>
      <c r="Y241" s="615" t="s">
        <v>20</v>
      </c>
      <c r="Z241" s="616"/>
      <c r="AA241" s="616"/>
      <c r="AB241" s="826"/>
      <c r="AC241" s="843" t="s">
        <v>18</v>
      </c>
      <c r="AD241" s="695"/>
      <c r="AE241" s="695"/>
      <c r="AF241" s="695"/>
      <c r="AG241" s="695"/>
      <c r="AH241" s="694" t="s">
        <v>19</v>
      </c>
      <c r="AI241" s="695"/>
      <c r="AJ241" s="695"/>
      <c r="AK241" s="695"/>
      <c r="AL241" s="695"/>
      <c r="AM241" s="695"/>
      <c r="AN241" s="695"/>
      <c r="AO241" s="695"/>
      <c r="AP241" s="695"/>
      <c r="AQ241" s="695"/>
      <c r="AR241" s="695"/>
      <c r="AS241" s="695"/>
      <c r="AT241" s="696"/>
      <c r="AU241" s="615" t="s">
        <v>20</v>
      </c>
      <c r="AV241" s="616"/>
      <c r="AW241" s="616"/>
      <c r="AX241" s="617"/>
    </row>
    <row r="242" spans="1:50" ht="24.75" customHeight="1" x14ac:dyDescent="0.15">
      <c r="A242" s="1055"/>
      <c r="B242" s="1056"/>
      <c r="C242" s="1056"/>
      <c r="D242" s="1056"/>
      <c r="E242" s="1056"/>
      <c r="F242" s="1057"/>
      <c r="G242" s="697"/>
      <c r="H242" s="698"/>
      <c r="I242" s="698"/>
      <c r="J242" s="698"/>
      <c r="K242" s="699"/>
      <c r="L242" s="691"/>
      <c r="M242" s="692"/>
      <c r="N242" s="692"/>
      <c r="O242" s="692"/>
      <c r="P242" s="692"/>
      <c r="Q242" s="692"/>
      <c r="R242" s="692"/>
      <c r="S242" s="692"/>
      <c r="T242" s="692"/>
      <c r="U242" s="692"/>
      <c r="V242" s="692"/>
      <c r="W242" s="692"/>
      <c r="X242" s="693"/>
      <c r="Y242" s="413"/>
      <c r="Z242" s="414"/>
      <c r="AA242" s="414"/>
      <c r="AB242" s="833"/>
      <c r="AC242" s="697"/>
      <c r="AD242" s="698"/>
      <c r="AE242" s="698"/>
      <c r="AF242" s="698"/>
      <c r="AG242" s="699"/>
      <c r="AH242" s="691"/>
      <c r="AI242" s="692"/>
      <c r="AJ242" s="692"/>
      <c r="AK242" s="692"/>
      <c r="AL242" s="692"/>
      <c r="AM242" s="692"/>
      <c r="AN242" s="692"/>
      <c r="AO242" s="692"/>
      <c r="AP242" s="692"/>
      <c r="AQ242" s="692"/>
      <c r="AR242" s="692"/>
      <c r="AS242" s="692"/>
      <c r="AT242" s="693"/>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1"/>
    </row>
    <row r="254" spans="1:50" ht="24.75" customHeight="1" x14ac:dyDescent="0.15">
      <c r="A254" s="1055"/>
      <c r="B254" s="1056"/>
      <c r="C254" s="1056"/>
      <c r="D254" s="1056"/>
      <c r="E254" s="1056"/>
      <c r="F254" s="1057"/>
      <c r="G254" s="843" t="s">
        <v>18</v>
      </c>
      <c r="H254" s="695"/>
      <c r="I254" s="695"/>
      <c r="J254" s="695"/>
      <c r="K254" s="695"/>
      <c r="L254" s="694" t="s">
        <v>19</v>
      </c>
      <c r="M254" s="695"/>
      <c r="N254" s="695"/>
      <c r="O254" s="695"/>
      <c r="P254" s="695"/>
      <c r="Q254" s="695"/>
      <c r="R254" s="695"/>
      <c r="S254" s="695"/>
      <c r="T254" s="695"/>
      <c r="U254" s="695"/>
      <c r="V254" s="695"/>
      <c r="W254" s="695"/>
      <c r="X254" s="696"/>
      <c r="Y254" s="615" t="s">
        <v>20</v>
      </c>
      <c r="Z254" s="616"/>
      <c r="AA254" s="616"/>
      <c r="AB254" s="826"/>
      <c r="AC254" s="843" t="s">
        <v>18</v>
      </c>
      <c r="AD254" s="695"/>
      <c r="AE254" s="695"/>
      <c r="AF254" s="695"/>
      <c r="AG254" s="695"/>
      <c r="AH254" s="694" t="s">
        <v>19</v>
      </c>
      <c r="AI254" s="695"/>
      <c r="AJ254" s="695"/>
      <c r="AK254" s="695"/>
      <c r="AL254" s="695"/>
      <c r="AM254" s="695"/>
      <c r="AN254" s="695"/>
      <c r="AO254" s="695"/>
      <c r="AP254" s="695"/>
      <c r="AQ254" s="695"/>
      <c r="AR254" s="695"/>
      <c r="AS254" s="695"/>
      <c r="AT254" s="696"/>
      <c r="AU254" s="615" t="s">
        <v>20</v>
      </c>
      <c r="AV254" s="616"/>
      <c r="AW254" s="616"/>
      <c r="AX254" s="617"/>
    </row>
    <row r="255" spans="1:50" ht="24.75" customHeight="1" x14ac:dyDescent="0.15">
      <c r="A255" s="1055"/>
      <c r="B255" s="1056"/>
      <c r="C255" s="1056"/>
      <c r="D255" s="1056"/>
      <c r="E255" s="1056"/>
      <c r="F255" s="1057"/>
      <c r="G255" s="697"/>
      <c r="H255" s="698"/>
      <c r="I255" s="698"/>
      <c r="J255" s="698"/>
      <c r="K255" s="699"/>
      <c r="L255" s="691"/>
      <c r="M255" s="692"/>
      <c r="N255" s="692"/>
      <c r="O255" s="692"/>
      <c r="P255" s="692"/>
      <c r="Q255" s="692"/>
      <c r="R255" s="692"/>
      <c r="S255" s="692"/>
      <c r="T255" s="692"/>
      <c r="U255" s="692"/>
      <c r="V255" s="692"/>
      <c r="W255" s="692"/>
      <c r="X255" s="693"/>
      <c r="Y255" s="413"/>
      <c r="Z255" s="414"/>
      <c r="AA255" s="414"/>
      <c r="AB255" s="833"/>
      <c r="AC255" s="697"/>
      <c r="AD255" s="698"/>
      <c r="AE255" s="698"/>
      <c r="AF255" s="698"/>
      <c r="AG255" s="699"/>
      <c r="AH255" s="691"/>
      <c r="AI255" s="692"/>
      <c r="AJ255" s="692"/>
      <c r="AK255" s="692"/>
      <c r="AL255" s="692"/>
      <c r="AM255" s="692"/>
      <c r="AN255" s="692"/>
      <c r="AO255" s="692"/>
      <c r="AP255" s="692"/>
      <c r="AQ255" s="692"/>
      <c r="AR255" s="692"/>
      <c r="AS255" s="692"/>
      <c r="AT255" s="693"/>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2017-08-22T01:15:43Z</cp:lastPrinted>
  <dcterms:created xsi:type="dcterms:W3CDTF">2012-03-13T00:50:25Z</dcterms:created>
  <dcterms:modified xsi:type="dcterms:W3CDTF">2017-08-25T11:55:21Z</dcterms:modified>
</cp:coreProperties>
</file>