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<sst xmlns="http://schemas.openxmlformats.org/spreadsheetml/2006/main" count="2143" uniqueCount="504">
  <si>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</si>
  <si>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</si>
  <si>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</si>
  <si>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</si>
  <si>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</si>
  <si>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</si>
  <si>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</si>
  <si>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</si>
  <si>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</si>
  <si>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</si>
  <si>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</si>
  <si>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</si>
  <si>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</si>
  <si>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</si>
  <si>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</si>
  <si>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</si>
  <si>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</si>
  <si>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</si>
  <si>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</si>
  <si>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</si>
  <si>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</si>
  <si>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</si>
  <si>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</si>
  <si>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</si>
  <si>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</si>
  <si>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</si>
  <si>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</si>
  <si>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</si>
  <si>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</si>
  <si>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</si>
  <si>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</si>
  <si>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</si>
  <si>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</si>
  <si>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</si>
  <si>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</si>
  <si>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</si>
  <si>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</si>
  <si>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</si>
  <si>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</si>
  <si>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</si>
  <si>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</si>
  <si>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</si>
  <si>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</si>
  <si>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</si>
  <si>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</si>
  <si>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</si>
  <si>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</si>
  <si>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</si>
  <si>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</si>
  <si>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</si>
  <si>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</si>
  <si>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</si>
  <si>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</si>
  <si>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</si>
  <si>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</si>
  <si>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</si>
  <si>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</si>
  <si>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</si>
  <si>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</si>
  <si>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</si>
  <si>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</si>
  <si>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</si>
  <si>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</si>
  <si>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</si>
  <si>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</si>
  <si>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</si>
  <si>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</si>
  <si>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</si>
  <si>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</si>
  <si>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</si>
  <si>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</si>
  <si>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</si>
  <si>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</si>
  <si>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</si>
  <si>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</si>
  <si>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</si>
  <si>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</si>
  <si>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</si>
  <si>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</si>
  <si>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</si>
  <si>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</si>
  <si>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</si>
  <si>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</si>
  <si>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</si>
  <si>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</si>
  <si>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</si>
  <si>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</si>
  <si>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</si>
  <si>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</si>
  <si>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</si>
  <si>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</si>
  <si>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</si>
  <si>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</si>
  <si>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</si>
  <si>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</si>
  <si>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</si>
  <si>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</si>
  <si>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</si>
  <si>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</si>
  <si>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</si>
  <si>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</si>
  <si>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</si>
  <si>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</si>
  <si>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</si>
  <si>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</si>
  <si>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</si>
  <si>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</si>
  <si>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</si>
  <si>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</si>
  <si>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</si>
  <si>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</si>
  <si>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</si>
  <si>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</si>
  <si>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</si>
  <si>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</si>
  <si>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</si>
  <si>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</si>
  <si>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</si>
  <si>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</si>
  <si>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</si>
  <si>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</si>
  <si>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</si>
  <si>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</si>
  <si>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</si>
  <si>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</si>
  <si>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</si>
  <si>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</si>
  <si>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</si>
  <si>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</si>
  <si>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</si>
  <si>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</si>
  <si>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</si>
  <si>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</si>
  <si>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</si>
  <si>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</si>
  <si>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</si>
  <si>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</si>
  <si>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</si>
  <si>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</si>
  <si>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</si>
  <si>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</si>
  <si>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</si>
  <si>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</si>
  <si>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</si>
  <si>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</si>
  <si>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</si>
  <si>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</si>
  <si>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</si>
  <si>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</si>
  <si>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</si>
  <si>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</si>
  <si>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</si>
  <si>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</si>
  <si>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</si>
  <si>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</si>
  <si>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</si>
  <si>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</si>
  <si>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</si>
  <si>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</si>
  <si>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</si>
  <si>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</si>
  <si>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</si>
  <si>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</si>
  <si>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</si>
  <si>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</si>
  <si>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</si>
  <si>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</si>
  <si>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</si>
  <si>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</si>
  <si>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</si>
  <si>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</si>
  <si>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</si>
  <si>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</si>
  <si>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</si>
  <si>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</si>
  <si>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</si>
  <si>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</si>
  <si>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</si>
  <si>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</si>
  <si>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</si>
  <si>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</si>
  <si>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</si>
  <si>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</si>
  <si>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</si>
  <si>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</si>
  <si>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</si>
  <si>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</si>
  <si>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</si>
  <si>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</si>
  <si>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</si>
  <si>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</si>
  <si>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</si>
  <si>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</si>
  <si>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</si>
  <si>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</si>
  <si>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</si>
  <si>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</si>
  <si>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</si>
  <si>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</si>
  <si>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</si>
  <si>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</si>
  <si>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</si>
  <si>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</si>
  <si>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</si>
  <si>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</si>
  <si>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</si>
  <si>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</si>
  <si>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</si>
  <si>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</si>
  <si>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</si>
  <si>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</si>
  <si>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</si>
  <si>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</si>
  <si>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</si>
  <si>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</si>
  <si>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</si>
  <si>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</si>
  <si>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</si>
  <si>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</si>
  <si>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</si>
  <si>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</si>
  <si>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</si>
  <si>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</si>
  <si>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</si>
  <si>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</si>
  <si>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</si>
  <si>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</si>
  <si>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</si>
  <si>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</si>
  <si>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</si>
  <si>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</si>
  <si>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</si>
  <si>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</si>
  <si>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</si>
  <si>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</si>
  <si>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</si>
  <si>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</si>
  <si>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</si>
  <si>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</si>
  <si>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</si>
  <si>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</si>
  <si>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</si>
  <si>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</si>
  <si>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</si>
  <si>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</si>
  <si>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</si>
  <si>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</si>
  <si>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</si>
  <si>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</si>
  <si>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</si>
  <si>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</si>
  <si>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</si>
  <si>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</si>
  <si>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</si>
  <si>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</si>
  <si>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</si>
  <si>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</si>
  <si>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</si>
  <si>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</si>
  <si>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</si>
  <si>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</si>
  <si>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</si>
  <si>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</si>
  <si>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</si>
  <si>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</si>
  <si>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</si>
  <si>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</si>
  <si>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</si>
  <si>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</si>
  <si>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</si>
  <si>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</si>
  <si>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</si>
  <si>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</si>
  <si>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</si>
  <si>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</si>
  <si>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</si>
  <si>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</si>
  <si>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</si>
  <si>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</si>
  <si>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</si>
  <si>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</si>
  <si>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</si>
  <si>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</si>
  <si>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</si>
  <si>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</si>
  <si>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</si>
  <si>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</si>
  <si>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</si>
  <si>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</si>
  <si>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</si>
  <si>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</si>
  <si>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</si>
  <si>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</si>
  <si>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</si>
  <si>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</si>
  <si>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</si>
  <si>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</si>
  <si>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</si>
  <si>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</si>
  <si>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</si>
  <si>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</si>
  <si>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</si>
  <si>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</si>
  <si>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</si>
  <si>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</si>
  <si>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</si>
  <si>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</si>
  <si>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</si>
  <si>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</si>
  <si>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</si>
  <si>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</si>
  <si>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</si>
  <si>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</si>
  <si>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</si>
  <si>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</si>
  <si>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</si>
  <si>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</si>
  <si>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</si>
  <si>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</si>
  <si>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</si>
  <si>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</si>
  <si>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</si>
  <si>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</si>
  <si>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</si>
  <si>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</si>
  <si>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</si>
  <si>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</si>
  <si>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</si>
  <si>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</si>
  <si>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</si>
  <si>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</si>
  <si>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</si>
  <si>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</si>
  <si>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</si>
  <si>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</si>
  <si>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</si>
  <si>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</si>
  <si>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</si>
  <si>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</si>
  <si>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</si>
  <si>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</si>
  <si>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</si>
  <si>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</si>
  <si>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</si>
  <si>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</si>
  <si>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</si>
  <si>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</si>
  <si>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</si>
  <si>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</si>
  <si>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</si>
  <si>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</si>
  <si>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</si>
  <si>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</si>
  <si>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</si>
  <si>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</si>
  <si>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</si>
  <si>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</si>
  <si>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</si>
  <si>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</si>
  <si>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</si>
  <si>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</si>
  <si>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</si>
  <si>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</si>
  <si>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</si>
  <si>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</si>
  <si>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</si>
  <si>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</si>
  <si>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</si>
  <si>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</si>
  <si>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</si>
  <si>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</si>
  <si>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</si>
  <si>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</si>
  <si>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</si>
  <si>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</si>
  <si>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</si>
  <si>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</si>
  <si>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</si>
  <si>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</si>
  <si>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</si>
  <si>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</si>
  <si>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</si>
  <si>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</si>
  <si>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</si>
  <si>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</si>
  <si>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</si>
  <si>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</si>
  <si>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</si>
  <si>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</si>
  <si>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</si>
  <si>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</si>
  <si>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</si>
  <si>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</si>
  <si>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</si>
  <si>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</si>
  <si>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</si>
  <si>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</si>
  <si>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</si>
  <si>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</si>
  <si>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</si>
  <si>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</si>
  <si>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</si>
  <si>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</si>
  <si>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</si>
  <si>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</si>
  <si>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</si>
  <si>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</si>
  <si>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</si>
  <si>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</si>
  <si>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</si>
  <si>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</si>
  <si>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</si>
  <si>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</si>
  <si>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</si>
  <si>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</si>
  <si>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</si>
  <si>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</si>
  <si>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</si>
  <si>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</si>
  <si>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</si>
  <si>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</si>
  <si>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</si>
  <si>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</si>
  <si>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</si>
  <si>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</si>
  <si>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</si>
  <si>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</si>
  <si>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</si>
  <si>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</si>
  <si>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</si>
  <si>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</si>
  <si>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</si>
  <si>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</si>
  <si>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</si>
  <si>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</si>
  <si>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</si>
  <si>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</si>
  <si>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</si>
  <si>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</si>
  <si>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</si>
  <si>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</si>
  <si>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</si>
  <si>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</si>
  <si>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</si>
  <si>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</si>
  <si>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</si>
  <si>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</si>
  <si>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</si>
  <si>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</si>
  <si>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</si>
  <si>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</si>
  <si>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</si>
  <si>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</si>
  <si>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</si>
  <si>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</si>
  <si>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</si>
  <si>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</si>
  <si>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</si>
  <si>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</si>
  <si>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</si>
  <si>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</si>
  <si>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</si>
  <si>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</si>
  <si>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</si>
  <si>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</si>
  <si>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</si>
  <si>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</si>
  <si>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</si>
  <si>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</si>
  <si>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</si>
  <si>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</si>
  <si>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</si>
  <si>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</si>
  <si>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</si>
  <si>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</si>
  <si>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</si>
  <si>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</si>
  <si>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</si>
  <si>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</si>
  <si>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</si>
  <si>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</si>
  <si>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</si>
  <si>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</si>
  <si>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</si>
  <si>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</si>
  <si>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</si>
  <si>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</si>
  <si>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</si>
  <si>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持続可能な観光政策のあり方に関する調査研究</t>
    <phoneticPr fontId="5"/>
  </si>
  <si>
    <t>研究調整官　廣松　智樹</t>
    <rPh sb="6" eb="8">
      <t>ヒロマツ</t>
    </rPh>
    <rPh sb="9" eb="11">
      <t>トモキ</t>
    </rPh>
    <phoneticPr fontId="5"/>
  </si>
  <si>
    <t>-</t>
    <phoneticPr fontId="5"/>
  </si>
  <si>
    <t>13百万円/1件</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</si>
  <si>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</si>
  <si>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新29-0025</t>
    <phoneticPr fontId="5"/>
  </si>
  <si>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</si>
  <si>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phoneticPr fontId="5"/>
  </si>
  <si>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</si>
  <si>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</si>
  <si>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研究内容の重点化・事業効率・コスト等の観点からも適切な執行に努めていく。</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</si>
  <si>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</si>
  <si>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調査結果の実際の事業への活用など、効果的な施策として効率的に執行出来るよう努めるべき。</t>
    <phoneticPr fontId="5"/>
  </si>
  <si>
    <t>-</t>
    <phoneticPr fontId="5"/>
  </si>
  <si>
    <t>-</t>
    <phoneticPr fontId="5"/>
  </si>
  <si>
    <t>事業の実施にあたっては効果的な実施に努め、引き続き予算の適正な執行に努めることとする。</t>
    <rPh sb="0" eb="2">
      <t>ジギョウ</t>
    </rPh>
    <rPh sb="3" eb="5">
      <t>ジッシ</t>
    </rPh>
    <rPh sb="11" eb="14">
      <t>コウカテキ</t>
    </rPh>
    <rPh sb="15" eb="17">
      <t>ジッシ</t>
    </rPh>
    <rPh sb="18" eb="19">
      <t>ツト</t>
    </rPh>
    <rPh sb="21" eb="22">
      <t>ヒ</t>
    </rPh>
    <rPh sb="23" eb="24">
      <t>ツヅ</t>
    </rPh>
    <rPh sb="25" eb="27">
      <t>ヨサン</t>
    </rPh>
    <rPh sb="28" eb="30">
      <t>テキセイ</t>
    </rPh>
    <rPh sb="31" eb="33">
      <t>シッコウ</t>
    </rPh>
    <rPh sb="34" eb="3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</si>
</sst>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40823</xdr:colOff>
      <xdr:row>743</xdr:row>
      <xdr:rowOff>108856</xdr:rowOff>
    </xdr:from>
    <xdr:to>
      <xdr:col>42</xdr:col>
      <xdr:colOff>170224</xdr:colOff>
      <xdr:row>753</xdr:row>
      <xdr:rowOff>343367</xdr:rowOff>
    </xdr:to>
    <xdr:grpSp>
      <xdr:nvGrpSpPr>
        <xdr:cNvPr id="13" name="グループ化 12"/>
        <xdr:cNvGrpSpPr/>
      </xdr:nvGrpSpPr>
      <xdr:grpSpPr>
        <a:xfrm>
          <a:off x="3102430" y="41392927"/>
          <a:ext cx="5640294" cy="3772369"/>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11.5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0.7</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361</v>
      </c>
      <c r="AP2" s="947"/>
      <c r="AQ2" s="947"/>
      <c r="AR2" s="72" t="str">
        <f>IF(OR(AO2="　", AO2=""), "", "-")</f>
        <v>-</v>
      </c>
      <c r="AS2" s="948">
        <v>24</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488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77</v>
      </c>
      <c r="H5" s="850"/>
      <c r="I5" s="850"/>
      <c r="J5" s="850"/>
      <c r="K5" s="850"/>
      <c r="L5" s="850"/>
      <c r="M5" s="851" t="s">
        <v>66</v>
      </c>
      <c r="N5" s="852"/>
      <c r="O5" s="852"/>
      <c r="P5" s="852"/>
      <c r="Q5" s="852"/>
      <c r="R5" s="853"/>
      <c r="S5" s="854" t="s">
        <v>79</v>
      </c>
      <c r="T5" s="850"/>
      <c r="U5" s="850"/>
      <c r="V5" s="850"/>
      <c r="W5" s="850"/>
      <c r="X5" s="855"/>
      <c r="Y5" s="707" t="s">
        <v>3</v>
      </c>
      <c r="Z5" s="540"/>
      <c r="AA5" s="540"/>
      <c r="AB5" s="540"/>
      <c r="AC5" s="540"/>
      <c r="AD5" s="541"/>
      <c r="AE5" s="708" t="s">
        <v>467</v>
      </c>
      <c r="AF5" s="708"/>
      <c r="AG5" s="708"/>
      <c r="AH5" s="708"/>
      <c r="AI5" s="708"/>
      <c r="AJ5" s="708"/>
      <c r="AK5" s="708"/>
      <c r="AL5" s="708"/>
      <c r="AM5" s="708"/>
      <c r="AN5" s="708"/>
      <c r="AO5" s="708"/>
      <c r="AP5" s="709"/>
      <c r="AQ5" s="710" t="s">
        <v>489</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481</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494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495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496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467</v>
      </c>
      <c r="Q13" s="665"/>
      <c r="R13" s="665"/>
      <c r="S13" s="665"/>
      <c r="T13" s="665"/>
      <c r="U13" s="665"/>
      <c r="V13" s="666"/>
      <c r="W13" s="664" t="s">
        <v>482</v>
      </c>
      <c r="X13" s="665"/>
      <c r="Y13" s="665"/>
      <c r="Z13" s="665"/>
      <c r="AA13" s="665"/>
      <c r="AB13" s="665"/>
      <c r="AC13" s="666"/>
      <c r="AD13" s="664" t="s">
        <v>490</v>
      </c>
      <c r="AE13" s="665"/>
      <c r="AF13" s="665"/>
      <c r="AG13" s="665"/>
      <c r="AH13" s="665"/>
      <c r="AI13" s="665"/>
      <c r="AJ13" s="666"/>
      <c r="AK13" s="664">
        <v>13</v>
      </c>
      <c r="AL13" s="665"/>
      <c r="AM13" s="665"/>
      <c r="AN13" s="665"/>
      <c r="AO13" s="665"/>
      <c r="AP13" s="665"/>
      <c r="AQ13" s="666"/>
      <c r="AR13" s="928">
        <v>13</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13</v>
      </c>
      <c r="AL18" s="889"/>
      <c r="AM18" s="889"/>
      <c r="AN18" s="889"/>
      <c r="AO18" s="889"/>
      <c r="AP18" s="889"/>
      <c r="AQ18" s="890"/>
      <c r="AR18" s="888">
        <f>SUM(AR13:AX17)</f>
        <v>13</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t="s">
        <v>467</v>
      </c>
      <c r="Q19" s="665"/>
      <c r="R19" s="665"/>
      <c r="S19" s="665"/>
      <c r="T19" s="665"/>
      <c r="U19" s="665"/>
      <c r="V19" s="666"/>
      <c r="W19" s="664" t="s">
        <v>483</v>
      </c>
      <c r="X19" s="665"/>
      <c r="Y19" s="665"/>
      <c r="Z19" s="665"/>
      <c r="AA19" s="665"/>
      <c r="AB19" s="665"/>
      <c r="AC19" s="666"/>
      <c r="AD19" s="664" t="s">
        <v>490</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t="str">
        <f t="shared" ref="W20" si="0">IF(W18=0, "-", SUM(W19)/W18)</f>
        <v>-</v>
      </c>
      <c r="X20" s="337"/>
      <c r="Y20" s="337"/>
      <c r="Z20" s="337"/>
      <c r="AA20" s="337"/>
      <c r="AB20" s="337"/>
      <c r="AC20" s="337"/>
      <c r="AD20" s="337" t="str">
        <f t="shared" ref="AD20" si="1">IF(AD18=0, "-", SUM(AD19)/AD18)</f>
        <v>-</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t="e">
        <f t="shared" ref="AD21" si="3">IF(AD19=0, "-", SUM(AD19)/SUM(AD13,AD14))</f>
        <v>#DIV/0!</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484</v>
      </c>
      <c r="H23" s="963"/>
      <c r="I23" s="963"/>
      <c r="J23" s="963"/>
      <c r="K23" s="963"/>
      <c r="L23" s="963"/>
      <c r="M23" s="963"/>
      <c r="N23" s="963"/>
      <c r="O23" s="964"/>
      <c r="P23" s="928">
        <v>0.2</v>
      </c>
      <c r="Q23" s="929"/>
      <c r="R23" s="929"/>
      <c r="S23" s="929"/>
      <c r="T23" s="929"/>
      <c r="U23" s="929"/>
      <c r="V23" s="952"/>
      <c r="W23" s="928">
        <v>0.2</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485</v>
      </c>
      <c r="H24" s="966"/>
      <c r="I24" s="966"/>
      <c r="J24" s="966"/>
      <c r="K24" s="966"/>
      <c r="L24" s="966"/>
      <c r="M24" s="966"/>
      <c r="N24" s="966"/>
      <c r="O24" s="967"/>
      <c r="P24" s="664">
        <v>0.6</v>
      </c>
      <c r="Q24" s="665"/>
      <c r="R24" s="665"/>
      <c r="S24" s="665"/>
      <c r="T24" s="665"/>
      <c r="U24" s="665"/>
      <c r="V24" s="666"/>
      <c r="W24" s="664">
        <v>0.9</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486</v>
      </c>
      <c r="H25" s="966"/>
      <c r="I25" s="966"/>
      <c r="J25" s="966"/>
      <c r="K25" s="966"/>
      <c r="L25" s="966"/>
      <c r="M25" s="966"/>
      <c r="N25" s="966"/>
      <c r="O25" s="967"/>
      <c r="P25" s="664">
        <v>0.7</v>
      </c>
      <c r="Q25" s="665"/>
      <c r="R25" s="665"/>
      <c r="S25" s="665"/>
      <c r="T25" s="665"/>
      <c r="U25" s="665"/>
      <c r="V25" s="666"/>
      <c r="W25" s="664">
        <v>0.2</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487</v>
      </c>
      <c r="H26" s="966"/>
      <c r="I26" s="966"/>
      <c r="J26" s="966"/>
      <c r="K26" s="966"/>
      <c r="L26" s="966"/>
      <c r="M26" s="966"/>
      <c r="N26" s="966"/>
      <c r="O26" s="967"/>
      <c r="P26" s="664">
        <v>11.5</v>
      </c>
      <c r="Q26" s="665"/>
      <c r="R26" s="665"/>
      <c r="S26" s="665"/>
      <c r="T26" s="665"/>
      <c r="U26" s="665"/>
      <c r="V26" s="666"/>
      <c r="W26" s="664">
        <v>11.7</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467</v>
      </c>
      <c r="H27" s="966"/>
      <c r="I27" s="966"/>
      <c r="J27" s="966"/>
      <c r="K27" s="966"/>
      <c r="L27" s="966"/>
      <c r="M27" s="966"/>
      <c r="N27" s="966"/>
      <c r="O27" s="967"/>
      <c r="P27" s="664" t="s">
        <v>467</v>
      </c>
      <c r="Q27" s="665"/>
      <c r="R27" s="665"/>
      <c r="S27" s="665"/>
      <c r="T27" s="665"/>
      <c r="U27" s="665"/>
      <c r="V27" s="666"/>
      <c r="W27" s="664" t="s">
        <v>502</v>
      </c>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13</v>
      </c>
      <c r="Q29" s="944"/>
      <c r="R29" s="944"/>
      <c r="S29" s="944"/>
      <c r="T29" s="944"/>
      <c r="U29" s="944"/>
      <c r="V29" s="945"/>
      <c r="W29" s="943">
        <f>AR13</f>
        <v>13</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31</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t="s">
        <v>467</v>
      </c>
      <c r="AF32" s="226"/>
      <c r="AG32" s="226"/>
      <c r="AH32" s="226"/>
      <c r="AI32" s="225" t="s">
        <v>483</v>
      </c>
      <c r="AJ32" s="226"/>
      <c r="AK32" s="226"/>
      <c r="AL32" s="226"/>
      <c r="AM32" s="225" t="s">
        <v>490</v>
      </c>
      <c r="AN32" s="226"/>
      <c r="AO32" s="226"/>
      <c r="AP32" s="226"/>
      <c r="AQ32" s="345" t="s">
        <v>467</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467</v>
      </c>
      <c r="AF33" s="226"/>
      <c r="AG33" s="226"/>
      <c r="AH33" s="226"/>
      <c r="AI33" s="225" t="s">
        <v>483</v>
      </c>
      <c r="AJ33" s="226"/>
      <c r="AK33" s="226"/>
      <c r="AL33" s="226"/>
      <c r="AM33" s="225" t="s">
        <v>490</v>
      </c>
      <c r="AN33" s="226"/>
      <c r="AO33" s="226"/>
      <c r="AP33" s="226"/>
      <c r="AQ33" s="345" t="s">
        <v>467</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467</v>
      </c>
      <c r="AF34" s="226"/>
      <c r="AG34" s="226"/>
      <c r="AH34" s="226"/>
      <c r="AI34" s="225" t="s">
        <v>483</v>
      </c>
      <c r="AJ34" s="226"/>
      <c r="AK34" s="226"/>
      <c r="AL34" s="226"/>
      <c r="AM34" s="225" t="s">
        <v>490</v>
      </c>
      <c r="AN34" s="226"/>
      <c r="AO34" s="226"/>
      <c r="AP34" s="226"/>
      <c r="AQ34" s="345" t="s">
        <v>467</v>
      </c>
      <c r="AR34" s="180"/>
      <c r="AS34" s="180"/>
      <c r="AT34" s="346"/>
      <c r="AU34" s="226"/>
      <c r="AV34" s="226"/>
      <c r="AW34" s="226"/>
      <c r="AX34" s="228"/>
    </row>
    <row r="35" spans="1:50" ht="23.25" customHeight="1" x14ac:dyDescent="0.15">
      <c r="A35" s="211" t="s">
        <v>457</v>
      </c>
      <c r="B35" s="212"/>
      <c r="C35" s="212"/>
      <c r="D35" s="212"/>
      <c r="E35" s="212"/>
      <c r="F35" s="213"/>
      <c r="G35" s="217" t="s">
        <v>499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467</v>
      </c>
      <c r="AF101" s="226"/>
      <c r="AG101" s="226"/>
      <c r="AH101" s="227"/>
      <c r="AI101" s="225" t="s">
        <v>483</v>
      </c>
      <c r="AJ101" s="226"/>
      <c r="AK101" s="226"/>
      <c r="AL101" s="227"/>
      <c r="AM101" s="225" t="s">
        <v>490</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467</v>
      </c>
      <c r="AF102" s="438"/>
      <c r="AG102" s="438"/>
      <c r="AH102" s="438"/>
      <c r="AI102" s="438" t="s">
        <v>483</v>
      </c>
      <c r="AJ102" s="438"/>
      <c r="AK102" s="438"/>
      <c r="AL102" s="438"/>
      <c r="AM102" s="438" t="s">
        <v>490</v>
      </c>
      <c r="AN102" s="438"/>
      <c r="AO102" s="438"/>
      <c r="AP102" s="438"/>
      <c r="AQ102" s="223">
        <v>1</v>
      </c>
      <c r="AR102" s="224"/>
      <c r="AS102" s="224"/>
      <c r="AT102" s="320"/>
      <c r="AU102" s="223">
        <v>1</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467</v>
      </c>
      <c r="AF116" s="438"/>
      <c r="AG116" s="438"/>
      <c r="AH116" s="438"/>
      <c r="AI116" s="438" t="s">
        <v>483</v>
      </c>
      <c r="AJ116" s="438"/>
      <c r="AK116" s="438"/>
      <c r="AL116" s="438"/>
      <c r="AM116" s="438" t="s">
        <v>490</v>
      </c>
      <c r="AN116" s="438"/>
      <c r="AO116" s="438"/>
      <c r="AP116" s="438"/>
      <c r="AQ116" s="225">
        <v>13</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467</v>
      </c>
      <c r="AF117" s="534"/>
      <c r="AG117" s="534"/>
      <c r="AH117" s="534"/>
      <c r="AI117" s="534" t="s">
        <v>389</v>
      </c>
      <c r="AJ117" s="534"/>
      <c r="AK117" s="534"/>
      <c r="AL117" s="534"/>
      <c r="AM117" s="534" t="s">
        <v>389</v>
      </c>
      <c r="AN117" s="534"/>
      <c r="AO117" s="534"/>
      <c r="AP117" s="534"/>
      <c r="AQ117" s="534" t="s">
        <v>491</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467</v>
      </c>
      <c r="AR133" s="172"/>
      <c r="AS133" s="117" t="s">
        <v>309</v>
      </c>
      <c r="AT133" s="118"/>
      <c r="AU133" s="173" t="s">
        <v>467</v>
      </c>
      <c r="AV133" s="173"/>
      <c r="AW133" s="117" t="s">
        <v>297</v>
      </c>
      <c r="AX133" s="156"/>
    </row>
    <row r="134" spans="1:50" ht="39.75" customHeight="1" x14ac:dyDescent="0.15">
      <c r="A134" s="130"/>
      <c r="B134" s="126"/>
      <c r="C134" s="125"/>
      <c r="D134" s="126"/>
      <c r="E134" s="125"/>
      <c r="F134" s="199"/>
      <c r="G134" s="85" t="s">
        <v>467</v>
      </c>
      <c r="H134" s="86"/>
      <c r="I134" s="86"/>
      <c r="J134" s="86"/>
      <c r="K134" s="86"/>
      <c r="L134" s="86"/>
      <c r="M134" s="86"/>
      <c r="N134" s="86"/>
      <c r="O134" s="86"/>
      <c r="P134" s="86"/>
      <c r="Q134" s="86"/>
      <c r="R134" s="86"/>
      <c r="S134" s="86"/>
      <c r="T134" s="86"/>
      <c r="U134" s="86"/>
      <c r="V134" s="86"/>
      <c r="W134" s="86"/>
      <c r="X134" s="87"/>
      <c r="Y134" s="174" t="s">
        <v>333</v>
      </c>
      <c r="Z134" s="175"/>
      <c r="AA134" s="176"/>
      <c r="AB134" s="177" t="s">
        <v>467</v>
      </c>
      <c r="AC134" s="178"/>
      <c r="AD134" s="178"/>
      <c r="AE134" s="179" t="s">
        <v>467</v>
      </c>
      <c r="AF134" s="180"/>
      <c r="AG134" s="180"/>
      <c r="AH134" s="180"/>
      <c r="AI134" s="179" t="s">
        <v>467</v>
      </c>
      <c r="AJ134" s="180"/>
      <c r="AK134" s="180"/>
      <c r="AL134" s="180"/>
      <c r="AM134" s="179" t="s">
        <v>467</v>
      </c>
      <c r="AN134" s="180"/>
      <c r="AO134" s="180"/>
      <c r="AP134" s="180"/>
      <c r="AQ134" s="179" t="s">
        <v>467</v>
      </c>
      <c r="AR134" s="180"/>
      <c r="AS134" s="180"/>
      <c r="AT134" s="180"/>
      <c r="AU134" s="179" t="s">
        <v>467</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467</v>
      </c>
      <c r="AC135" s="186"/>
      <c r="AD135" s="186"/>
      <c r="AE135" s="179" t="s">
        <v>467</v>
      </c>
      <c r="AF135" s="180"/>
      <c r="AG135" s="180"/>
      <c r="AH135" s="180"/>
      <c r="AI135" s="179" t="s">
        <v>467</v>
      </c>
      <c r="AJ135" s="180"/>
      <c r="AK135" s="180"/>
      <c r="AL135" s="180"/>
      <c r="AM135" s="179" t="s">
        <v>467</v>
      </c>
      <c r="AN135" s="180"/>
      <c r="AO135" s="180"/>
      <c r="AP135" s="180"/>
      <c r="AQ135" s="179" t="s">
        <v>467</v>
      </c>
      <c r="AR135" s="180"/>
      <c r="AS135" s="180"/>
      <c r="AT135" s="180"/>
      <c r="AU135" s="179" t="s">
        <v>467</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467</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467</v>
      </c>
      <c r="AF432" s="173"/>
      <c r="AG432" s="117" t="s">
        <v>309</v>
      </c>
      <c r="AH432" s="118"/>
      <c r="AI432" s="168"/>
      <c r="AJ432" s="168"/>
      <c r="AK432" s="168"/>
      <c r="AL432" s="146"/>
      <c r="AM432" s="168"/>
      <c r="AN432" s="168"/>
      <c r="AO432" s="168"/>
      <c r="AP432" s="146"/>
      <c r="AQ432" s="590" t="s">
        <v>467</v>
      </c>
      <c r="AR432" s="173"/>
      <c r="AS432" s="117" t="s">
        <v>309</v>
      </c>
      <c r="AT432" s="118"/>
      <c r="AU432" s="173" t="s">
        <v>467</v>
      </c>
      <c r="AV432" s="173"/>
      <c r="AW432" s="117" t="s">
        <v>297</v>
      </c>
      <c r="AX432" s="156"/>
    </row>
    <row r="433" spans="1:50" ht="23.25" customHeight="1" x14ac:dyDescent="0.15">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t="s">
        <v>467</v>
      </c>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467</v>
      </c>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467</v>
      </c>
      <c r="AF457" s="173"/>
      <c r="AG457" s="117" t="s">
        <v>309</v>
      </c>
      <c r="AH457" s="118"/>
      <c r="AI457" s="168"/>
      <c r="AJ457" s="168"/>
      <c r="AK457" s="168"/>
      <c r="AL457" s="146"/>
      <c r="AM457" s="168"/>
      <c r="AN457" s="168"/>
      <c r="AO457" s="168"/>
      <c r="AP457" s="146"/>
      <c r="AQ457" s="590" t="s">
        <v>467</v>
      </c>
      <c r="AR457" s="173"/>
      <c r="AS457" s="117" t="s">
        <v>309</v>
      </c>
      <c r="AT457" s="118"/>
      <c r="AU457" s="173" t="s">
        <v>467</v>
      </c>
      <c r="AV457" s="173"/>
      <c r="AW457" s="117" t="s">
        <v>297</v>
      </c>
      <c r="AX457" s="156"/>
    </row>
    <row r="458" spans="1:50" ht="23.25" customHeight="1" x14ac:dyDescent="0.15">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t="s">
        <v>467</v>
      </c>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467</v>
      </c>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478</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466</v>
      </c>
      <c r="AE703" s="334"/>
      <c r="AF703" s="334"/>
      <c r="AG703" s="103" t="s">
        <v>479</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466</v>
      </c>
      <c r="AE704" s="793"/>
      <c r="AF704" s="793"/>
      <c r="AG704" s="120" t="s">
        <v>479</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480</v>
      </c>
      <c r="AE705" s="724"/>
      <c r="AF705" s="724"/>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480</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480</v>
      </c>
      <c r="AE709" s="334"/>
      <c r="AF709" s="334"/>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480</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480</v>
      </c>
      <c r="AE711" s="334"/>
      <c r="AF711" s="334"/>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480</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480</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480</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480</v>
      </c>
      <c r="AE715" s="614"/>
      <c r="AF715" s="738"/>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480</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480</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480</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480</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498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492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501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t="s">
        <v>500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c r="B733" s="683"/>
      <c r="C733" s="683"/>
      <c r="D733" s="683"/>
      <c r="E733" s="684"/>
      <c r="F733" s="648" t="s">
        <v>503</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467</v>
      </c>
      <c r="H737" s="300"/>
      <c r="I737" s="300"/>
      <c r="J737" s="300"/>
      <c r="K737" s="300"/>
      <c r="L737" s="300"/>
      <c r="M737" s="300"/>
      <c r="N737" s="300"/>
      <c r="O737" s="300"/>
      <c r="P737" s="301"/>
      <c r="Q737" s="312" t="s">
        <v>312</v>
      </c>
      <c r="R737" s="312"/>
      <c r="S737" s="312"/>
      <c r="T737" s="312"/>
      <c r="U737" s="312"/>
      <c r="V737" s="312"/>
      <c r="W737" s="299" t="s">
        <v>467</v>
      </c>
      <c r="X737" s="300"/>
      <c r="Y737" s="300"/>
      <c r="Z737" s="300"/>
      <c r="AA737" s="300"/>
      <c r="AB737" s="300"/>
      <c r="AC737" s="300"/>
      <c r="AD737" s="300"/>
      <c r="AE737" s="300"/>
      <c r="AF737" s="301"/>
      <c r="AG737" s="312" t="s">
        <v>313</v>
      </c>
      <c r="AH737" s="312"/>
      <c r="AI737" s="312"/>
      <c r="AJ737" s="312"/>
      <c r="AK737" s="312"/>
      <c r="AL737" s="312"/>
      <c r="AM737" s="299" t="s">
        <v>467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467</v>
      </c>
      <c r="H738" s="300"/>
      <c r="I738" s="300"/>
      <c r="J738" s="300"/>
      <c r="K738" s="300"/>
      <c r="L738" s="300"/>
      <c r="M738" s="300"/>
      <c r="N738" s="300"/>
      <c r="O738" s="300"/>
      <c r="P738" s="300"/>
      <c r="Q738" s="312" t="s">
        <v>315</v>
      </c>
      <c r="R738" s="312"/>
      <c r="S738" s="312"/>
      <c r="T738" s="312"/>
      <c r="U738" s="312"/>
      <c r="V738" s="312"/>
      <c r="W738" s="299" t="s">
        <v>389</v>
      </c>
      <c r="X738" s="300"/>
      <c r="Y738" s="300"/>
      <c r="Z738" s="300"/>
      <c r="AA738" s="300"/>
      <c r="AB738" s="300"/>
      <c r="AC738" s="300"/>
      <c r="AD738" s="300"/>
      <c r="AE738" s="300"/>
      <c r="AF738" s="301"/>
      <c r="AG738" s="265" t="s">
        <v>316</v>
      </c>
      <c r="AH738" s="265"/>
      <c r="AI738" s="265"/>
      <c r="AJ738" s="265"/>
      <c r="AK738" s="265"/>
      <c r="AL738" s="265"/>
      <c r="AM738" s="299" t="s">
        <v>389</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493</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439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c r="H781" s="680"/>
      <c r="I781" s="680"/>
      <c r="J781" s="680"/>
      <c r="K781" s="681"/>
      <c r="L781" s="673"/>
      <c r="M781" s="674"/>
      <c r="N781" s="674"/>
      <c r="O781" s="674"/>
      <c r="P781" s="674"/>
      <c r="Q781" s="674"/>
      <c r="R781" s="674"/>
      <c r="S781" s="674"/>
      <c r="T781" s="674"/>
      <c r="U781" s="674"/>
      <c r="V781" s="674"/>
      <c r="W781" s="674"/>
      <c r="X781" s="675"/>
      <c r="Y781" s="399"/>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c r="D837" s="355"/>
      <c r="E837" s="355"/>
      <c r="F837" s="355"/>
      <c r="G837" s="355"/>
      <c r="H837" s="355"/>
      <c r="I837" s="355"/>
      <c r="J837" s="356"/>
      <c r="K837" s="357"/>
      <c r="L837" s="357"/>
      <c r="M837" s="357"/>
      <c r="N837" s="357"/>
      <c r="O837" s="357"/>
      <c r="P837" s="374"/>
      <c r="Q837" s="358"/>
      <c r="R837" s="358"/>
      <c r="S837" s="358"/>
      <c r="T837" s="358"/>
      <c r="U837" s="358"/>
      <c r="V837" s="358"/>
      <c r="W837" s="358"/>
      <c r="X837" s="358"/>
      <c r="Y837" s="359"/>
      <c r="Z837" s="360"/>
      <c r="AA837" s="360"/>
      <c r="AB837" s="361"/>
      <c r="AC837" s="369"/>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2017-08-18T06:10:38Z</cp:lastPrinted>
  <dcterms:created xsi:type="dcterms:W3CDTF">2012-03-13T00:50:25Z</dcterms:created>
  <dcterms:modified xsi:type="dcterms:W3CDTF">2017-08-18T06:10:41Z</dcterms:modified>
</cp:coreProperties>
</file>