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11.国土技術政策総合研究所（つくば）\"/>
    </mc:Choice>
  </mc:AlternateContent>
  <bookViews>
    <workbookView xWindow="0" yWindow="0" windowWidth="13470"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<sst xmlns="http://schemas.openxmlformats.org/spreadsheetml/2006/main" count="2848" uniqueCount="581">
  <si>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</si>
  <si>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</si>
  <si>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</si>
  <si>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</si>
  <si>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</si>
  <si>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</si>
  <si>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</si>
  <si>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</si>
  <si>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</si>
  <si>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</si>
  <si>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</si>
  <si>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</si>
  <si>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</si>
  <si>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</si>
  <si>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</si>
  <si>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</si>
  <si>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</si>
  <si>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</si>
  <si>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</si>
  <si>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</si>
  <si>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</si>
  <si>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</si>
  <si>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</si>
  <si>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</si>
  <si>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</si>
  <si>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</si>
  <si>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</si>
  <si>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</si>
  <si>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</si>
  <si>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</si>
  <si>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</si>
  <si>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</si>
  <si>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</si>
  <si>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</si>
  <si>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</si>
  <si>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</si>
  <si>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</si>
  <si>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</si>
  <si>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</si>
  <si>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</si>
  <si>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</si>
  <si>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</si>
  <si>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</si>
  <si>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</si>
  <si>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</si>
  <si>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</si>
  <si>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</si>
  <si>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</si>
  <si>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</si>
  <si>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</si>
  <si>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</si>
  <si>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</si>
  <si>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</si>
  <si>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</si>
  <si>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</si>
  <si>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</si>
  <si>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</si>
  <si>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</si>
  <si>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</si>
  <si>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</si>
  <si>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</si>
  <si>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</si>
  <si>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</si>
  <si>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</si>
  <si>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</si>
  <si>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</si>
  <si>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</si>
  <si>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</si>
  <si>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</si>
  <si>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</si>
  <si>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</si>
  <si>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</si>
  <si>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</si>
  <si>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</si>
  <si>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</si>
  <si>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</si>
  <si>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</si>
  <si>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</si>
  <si>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</si>
  <si>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</si>
  <si>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</si>
  <si>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</si>
  <si>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</si>
  <si>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</si>
  <si>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</si>
  <si>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</si>
  <si>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</si>
  <si>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</si>
  <si>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</si>
  <si>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</si>
  <si>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</si>
  <si>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</si>
  <si>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</si>
  <si>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</si>
  <si>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</si>
  <si>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</si>
  <si>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</si>
  <si>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</si>
  <si>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</si>
  <si>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</si>
  <si>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</si>
  <si>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</si>
  <si>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</si>
  <si>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</si>
  <si>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</si>
  <si>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</si>
  <si>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</si>
  <si>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</si>
  <si>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</si>
  <si>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</si>
  <si>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</si>
  <si>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</si>
  <si>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</si>
  <si>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</si>
  <si>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</si>
  <si>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</si>
  <si>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</si>
  <si>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</si>
  <si>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</si>
  <si>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</si>
  <si>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</si>
  <si>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</si>
  <si>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</si>
  <si>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</si>
  <si>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</si>
  <si>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</si>
  <si>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</si>
  <si>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</si>
  <si>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</si>
  <si>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</si>
  <si>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</si>
  <si>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</si>
  <si>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</si>
  <si>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</si>
  <si>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</si>
  <si>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</si>
  <si>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</si>
  <si>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</si>
  <si>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</si>
  <si>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</si>
  <si>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</si>
  <si>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</si>
  <si>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</si>
  <si>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</si>
  <si>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</si>
  <si>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</si>
  <si>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</si>
  <si>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</si>
  <si>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</si>
  <si>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</si>
  <si>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</si>
  <si>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</si>
  <si>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</si>
  <si>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</si>
  <si>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</si>
  <si>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</si>
  <si>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</si>
  <si>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</si>
  <si>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</si>
  <si>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</si>
  <si>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</si>
  <si>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</si>
  <si>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</si>
  <si>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</si>
  <si>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</si>
  <si>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</si>
  <si>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</si>
  <si>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</si>
  <si>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</si>
  <si>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</si>
  <si>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</si>
  <si>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</si>
  <si>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</si>
  <si>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</si>
  <si>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</si>
  <si>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</si>
  <si>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</si>
  <si>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</si>
  <si>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</si>
  <si>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</si>
  <si>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</si>
  <si>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</si>
  <si>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</si>
  <si>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</si>
  <si>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</si>
  <si>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</si>
  <si>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</si>
  <si>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</si>
  <si>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</si>
  <si>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</si>
  <si>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</si>
  <si>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</si>
  <si>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</si>
  <si>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</si>
  <si>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</si>
  <si>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</si>
  <si>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</si>
  <si>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</si>
  <si>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</si>
  <si>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</si>
  <si>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</si>
  <si>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</si>
  <si>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</si>
  <si>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</si>
  <si>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</si>
  <si>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</si>
  <si>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</si>
  <si>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</si>
  <si>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</si>
  <si>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</si>
  <si>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</si>
  <si>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</si>
  <si>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</si>
  <si>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</si>
  <si>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</si>
  <si>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</si>
  <si>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</si>
  <si>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</si>
  <si>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</si>
  <si>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</si>
  <si>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</si>
  <si>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</si>
  <si>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</si>
  <si>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</si>
  <si>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</si>
  <si>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</si>
  <si>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</si>
  <si>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</si>
  <si>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</si>
  <si>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</si>
  <si>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</si>
  <si>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</si>
  <si>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</si>
  <si>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</si>
  <si>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</si>
  <si>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</si>
  <si>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</si>
  <si>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</si>
  <si>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</si>
  <si>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</si>
  <si>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</si>
  <si>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</si>
  <si>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</si>
  <si>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</si>
  <si>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</si>
  <si>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</si>
  <si>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</si>
  <si>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</si>
  <si>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</si>
  <si>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</si>
  <si>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</si>
  <si>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</si>
  <si>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</si>
  <si>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</si>
  <si>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</si>
  <si>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</si>
  <si>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</si>
  <si>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</si>
  <si>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</si>
  <si>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</si>
  <si>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</si>
  <si>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</si>
  <si>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</si>
  <si>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</si>
  <si>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</si>
  <si>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</si>
  <si>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</si>
  <si>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</si>
  <si>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</si>
  <si>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</si>
  <si>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</si>
  <si>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</si>
  <si>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</si>
  <si>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</si>
  <si>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</si>
  <si>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</si>
  <si>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</si>
  <si>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</si>
  <si>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</si>
  <si>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</si>
  <si>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</si>
  <si>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</si>
  <si>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</si>
  <si>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</si>
  <si>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</si>
  <si>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</si>
  <si>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</si>
  <si>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</si>
  <si>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</si>
  <si>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</si>
  <si>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</si>
  <si>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</si>
  <si>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</si>
  <si>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</si>
  <si>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</si>
  <si>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</si>
  <si>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</si>
  <si>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</si>
  <si>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</si>
  <si>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</si>
  <si>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</si>
  <si>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</si>
  <si>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</si>
  <si>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</si>
  <si>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</si>
  <si>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</si>
  <si>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</si>
  <si>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</si>
  <si>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</si>
  <si>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</si>
  <si>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</si>
  <si>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</si>
  <si>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</si>
  <si>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</si>
  <si>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</si>
  <si>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</si>
  <si>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</si>
  <si>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</si>
  <si>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</si>
  <si>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</si>
  <si>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</si>
  <si>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</si>
  <si>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</si>
  <si>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</si>
  <si>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</si>
  <si>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</si>
  <si>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</si>
  <si>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</si>
  <si>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</si>
  <si>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</si>
  <si>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</si>
  <si>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</si>
  <si>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</si>
  <si>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</si>
  <si>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</si>
  <si>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</si>
  <si>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</si>
  <si>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</si>
  <si>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</si>
  <si>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</si>
  <si>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</si>
  <si>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</si>
  <si>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</si>
  <si>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</si>
  <si>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</si>
  <si>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</si>
  <si>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</si>
  <si>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</si>
  <si>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</si>
  <si>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</si>
  <si>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</si>
  <si>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</si>
  <si>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</si>
  <si>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</si>
  <si>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</si>
  <si>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</si>
  <si>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</si>
  <si>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</si>
  <si>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</si>
  <si>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</si>
  <si>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</si>
  <si>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</si>
  <si>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</si>
  <si>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</si>
  <si>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</si>
  <si>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</si>
  <si>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</si>
  <si>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</si>
  <si>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</si>
  <si>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</si>
  <si>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</si>
  <si>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</si>
  <si>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</si>
  <si>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</si>
  <si>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</si>
  <si>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</si>
  <si>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</si>
  <si>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</si>
  <si>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</si>
  <si>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</si>
  <si>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</si>
  <si>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</si>
  <si>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</si>
  <si>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</si>
  <si>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</si>
  <si>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</si>
  <si>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</si>
  <si>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</si>
  <si>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</si>
  <si>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</si>
  <si>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</si>
  <si>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</si>
  <si>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</si>
  <si>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</si>
  <si>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</si>
  <si>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</si>
  <si>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</si>
  <si>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</si>
  <si>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</si>
  <si>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</si>
  <si>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</si>
  <si>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</si>
  <si>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</si>
  <si>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</si>
  <si>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</si>
  <si>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</si>
  <si>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</si>
  <si>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</si>
  <si>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</si>
  <si>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</si>
  <si>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</si>
  <si>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</si>
  <si>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</si>
  <si>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</si>
  <si>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</si>
  <si>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</si>
  <si>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</si>
  <si>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</si>
  <si>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</si>
  <si>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</si>
  <si>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</si>
  <si>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</si>
  <si>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</si>
  <si>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</si>
  <si>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</si>
  <si>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</si>
  <si>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</si>
  <si>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</si>
  <si>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</si>
  <si>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</si>
  <si>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</si>
  <si>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</si>
  <si>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</si>
  <si>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</si>
  <si>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</si>
  <si>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</si>
  <si>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</si>
  <si>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</si>
  <si>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</si>
  <si>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</si>
  <si>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</si>
  <si>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</si>
  <si>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</si>
  <si>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</si>
  <si>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</si>
  <si>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</si>
  <si>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</si>
  <si>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</si>
  <si>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</si>
  <si>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</si>
  <si>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</si>
  <si>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</si>
  <si>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</si>
  <si>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</si>
  <si>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</si>
  <si>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</si>
  <si>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</si>
  <si>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</si>
  <si>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</si>
  <si>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</si>
  <si>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</si>
  <si>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</si>
  <si>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</si>
  <si>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</si>
  <si>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</si>
  <si>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</si>
  <si>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</si>
  <si>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</si>
  <si>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</si>
  <si>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</si>
  <si>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</si>
  <si>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</si>
  <si>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</si>
  <si>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</si>
  <si>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</si>
  <si>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</si>
  <si>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</si>
  <si>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</si>
  <si>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</si>
  <si>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</si>
  <si>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</si>
  <si>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</si>
  <si>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</si>
  <si>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</si>
  <si>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</si>
  <si>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</si>
  <si>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</si>
  <si>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</si>
  <si>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</si>
  <si>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</si>
  <si>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</si>
  <si>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</si>
  <si>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</si>
  <si>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</si>
  <si>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</si>
  <si>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</si>
  <si>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</si>
  <si>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</si>
  <si>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</si>
  <si>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</si>
  <si>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</si>
  <si>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</si>
  <si>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</si>
  <si>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</si>
  <si>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</si>
  <si>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</si>
  <si>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</si>
  <si>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</si>
  <si>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</si>
  <si>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</si>
  <si>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</si>
  <si>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</si>
  <si>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</si>
  <si>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</si>
  <si>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</si>
  <si>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</si>
  <si>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</si>
  <si>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</si>
  <si>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</si>
  <si>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</si>
  <si>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</si>
  <si>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</si>
  <si>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</si>
  <si>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</si>
  <si>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</si>
  <si>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</si>
  <si>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</si>
  <si>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</si>
  <si>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</si>
  <si>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</si>
  <si>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</si>
  <si>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</si>
  <si>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</si>
  <si>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</si>
  <si>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</si>
  <si>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</si>
  <si>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</si>
  <si>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</si>
  <si>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</si>
  <si>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</si>
  <si>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</si>
  <si>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</si>
  <si>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</si>
  <si>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</si>
  <si>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</si>
  <si>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</si>
  <si>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</si>
  <si>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</si>
  <si>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</si>
  <si>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試験研究費</t>
    <rPh sb="0" eb="2">
      <t>シケン</t>
    </rPh>
    <rPh sb="2" eb="5">
      <t>ケンキュウヒ</t>
    </rPh>
    <phoneticPr fontId="5"/>
  </si>
  <si>
    <t>職員旅費</t>
    <rPh sb="0" eb="2">
      <t>ショクイン</t>
    </rPh>
    <rPh sb="2" eb="4">
      <t>リョヒ</t>
    </rPh>
    <phoneticPr fontId="5"/>
  </si>
  <si>
    <t>-</t>
    <phoneticPr fontId="5"/>
  </si>
  <si>
    <t>-</t>
  </si>
  <si>
    <t>-</t>
    <phoneticPr fontId="5"/>
  </si>
  <si>
    <t>11 ICTの利活用及び技術研究開発の推進</t>
    <phoneticPr fontId="5"/>
  </si>
  <si>
    <t>41 技術研究開発を推進する</t>
    <phoneticPr fontId="5"/>
  </si>
  <si>
    <t>目標を達成した技術研究開発課題の割合</t>
    <phoneticPr fontId="5"/>
  </si>
  <si>
    <t>%</t>
  </si>
  <si>
    <t>国土交通省が実施している技術研究開発課題を効果的・効率的に推進することに資する。</t>
    <phoneticPr fontId="5"/>
  </si>
  <si>
    <t>‐</t>
  </si>
  <si>
    <t>土砂災害研究部　砂防研究室</t>
    <rPh sb="0" eb="2">
      <t>ドシャ</t>
    </rPh>
    <rPh sb="2" eb="4">
      <t>サイガイ</t>
    </rPh>
    <rPh sb="8" eb="10">
      <t>サボウ</t>
    </rPh>
    <phoneticPr fontId="5"/>
  </si>
  <si>
    <t>室長　桜井　亘</t>
    <rPh sb="3" eb="5">
      <t>サクライ</t>
    </rPh>
    <rPh sb="6" eb="7">
      <t>ワタル</t>
    </rPh>
    <phoneticPr fontId="5"/>
  </si>
  <si>
    <t>近年の大規模地震時では大規模な斜面崩壊が被害拡大の主要因のひとつとなっている。国総研土砂災害研究部では多発するがけ崩れを対象に地震時斜面崩壊危険度評価システムを構築し、精度を検証してきた。しかし、同システムでは大規模斜面崩壊については評価できない。そこで、本研究では、地震発生時の緊急的な対応を迅速かつ効率的に進めるために想定地震における大規模な斜面崩壊を含む斜面崩壊の発生状況を地形、微地形、地盤条件、地震動特性から事前に推定することができる手法を開発する。</t>
    <phoneticPr fontId="5"/>
  </si>
  <si>
    <t>大規模地震に起因する土砂災害のプレアナリシス手法の開発</t>
    <phoneticPr fontId="5"/>
  </si>
  <si>
    <t>国土技術政策総合研究所調べ</t>
    <phoneticPr fontId="5"/>
  </si>
  <si>
    <t>斜面崩壊の発生状況を事前に推定することができる手法の開発に関する研究項目の終了件数</t>
    <phoneticPr fontId="5"/>
  </si>
  <si>
    <t>地震発生時の緊急的な対応を迅速かつ効率的に進めるために想定地震における大規模な斜面崩壊を含む斜面崩壊の発生状況を地形、微地形、地盤条件、地震動特性から事前に推定することができる手法の開発を行う。</t>
    <phoneticPr fontId="5"/>
  </si>
  <si>
    <t>委託【簡易公募型（拡大型）プロポーザル方式】</t>
    <rPh sb="0" eb="2">
      <t>イタク</t>
    </rPh>
    <phoneticPr fontId="5"/>
  </si>
  <si>
    <t>委託【簡易公募型（拡大型）プロポーザル方式】</t>
    <phoneticPr fontId="5"/>
  </si>
  <si>
    <t>地震発生直後に斜面崩壊の発生状況を速やかに推定しておくことは、地震による被害を最小限にするために必要不可欠であり社会のニーズを的確に反映している。</t>
    <phoneticPr fontId="6"/>
  </si>
  <si>
    <t>国土交通省防災業務計画</t>
    <rPh sb="0" eb="2">
      <t>コクド</t>
    </rPh>
    <rPh sb="2" eb="5">
      <t>コウツウショウ</t>
    </rPh>
    <rPh sb="5" eb="7">
      <t>ボウサイ</t>
    </rPh>
    <rPh sb="7" eb="9">
      <t>ギョウム</t>
    </rPh>
    <rPh sb="9" eb="11">
      <t>ケイカク</t>
    </rPh>
    <phoneticPr fontId="5"/>
  </si>
  <si>
    <t>国土交通省防災業務計画第3編第2章第1節では「地震が発生した場合、地震情報等及び被害情報を迅速、広域的に収集・連絡するものとする」と示されており、これに資する技術開発のため本事業の優先度は高い。</t>
    <rPh sb="11" eb="12">
      <t>ダイ</t>
    </rPh>
    <rPh sb="13" eb="14">
      <t>ヘン</t>
    </rPh>
    <rPh sb="14" eb="15">
      <t>ダイ</t>
    </rPh>
    <rPh sb="16" eb="17">
      <t>ショウ</t>
    </rPh>
    <rPh sb="17" eb="18">
      <t>ダイ</t>
    </rPh>
    <rPh sb="19" eb="20">
      <t>セツ</t>
    </rPh>
    <rPh sb="66" eb="67">
      <t>シメ</t>
    </rPh>
    <rPh sb="76" eb="77">
      <t>シ</t>
    </rPh>
    <rPh sb="79" eb="81">
      <t>ギジュツ</t>
    </rPh>
    <rPh sb="81" eb="83">
      <t>カイハツ</t>
    </rPh>
    <rPh sb="86" eb="87">
      <t>ホン</t>
    </rPh>
    <rPh sb="87" eb="89">
      <t>ジギョウ</t>
    </rPh>
    <rPh sb="90" eb="93">
      <t>ユウセンド</t>
    </rPh>
    <rPh sb="94" eb="95">
      <t>タカ</t>
    </rPh>
    <phoneticPr fontId="6"/>
  </si>
  <si>
    <t>執行額（百万円）／　斜面崩壊の発生状況を事前に推定することができる手法の開発に関する研究項目　　　　　　　　　　　　　　　　</t>
    <phoneticPr fontId="5"/>
  </si>
  <si>
    <t>・本事業は、外部有識者による評価委員会において「事前評価」を受け、熊本地震における土砂災害の発生や首都直下地震等の大規模地震の想定といった背景から高い必要性が認められ、プレアナリシスの結果は地震発生時の速やかな被害概況把握のみならず、今後の減災対策への活用が期待されることから、重要かつ発展性のある研究であり国土技術政策総合研究所において実施すべきと評価された。
・発注にあたっては、価格競争や企画競争により競争性の確保に努める。</t>
    <phoneticPr fontId="5"/>
  </si>
  <si>
    <t>地震発生直後の被害状況把握のための現地調査の実施や地震時斜面崩壊に関する研究の取り組みなど十分な経験を有しており、大規模地震後な災害復旧のために国土交通省のニーズに合わせた対応を実施することができることから、国総研が行うことは効果的である。</t>
    <phoneticPr fontId="6"/>
  </si>
  <si>
    <t>・土砂災害危険箇所における緊急点検に関する手引きへの反映</t>
    <phoneticPr fontId="5"/>
  </si>
  <si>
    <t>・手引きへの反映等</t>
    <rPh sb="6" eb="8">
      <t>ハンエイ</t>
    </rPh>
    <rPh sb="8" eb="9">
      <t>トウ</t>
    </rPh>
    <phoneticPr fontId="5"/>
  </si>
  <si>
    <t>-</t>
    <phoneticPr fontId="5"/>
  </si>
  <si>
    <t>本</t>
    <rPh sb="0" eb="1">
      <t>ホン</t>
    </rPh>
    <phoneticPr fontId="5"/>
  </si>
  <si>
    <t>-</t>
    <phoneticPr fontId="5"/>
  </si>
  <si>
    <t>大規模地震の発生が懸念される中、大規模斜面崩壊の危険度の評価が可能となるよう研究を進めることは重要である。本事業の効率的・円滑な実施に努め、目標最終年度までに着実に成果があげられるよう取り組んで頂きたい。</t>
    <rPh sb="0" eb="3">
      <t>ダイキボ</t>
    </rPh>
    <rPh sb="3" eb="5">
      <t>ジシン</t>
    </rPh>
    <rPh sb="6" eb="8">
      <t>ハッセイ</t>
    </rPh>
    <rPh sb="9" eb="11">
      <t>ケネン</t>
    </rPh>
    <rPh sb="14" eb="15">
      <t>ナカ</t>
    </rPh>
    <rPh sb="16" eb="19">
      <t>ダイキボ</t>
    </rPh>
    <rPh sb="19" eb="21">
      <t>シャメン</t>
    </rPh>
    <rPh sb="21" eb="23">
      <t>ホウカイ</t>
    </rPh>
    <rPh sb="24" eb="27">
      <t>キケンド</t>
    </rPh>
    <rPh sb="28" eb="30">
      <t>ヒョウカ</t>
    </rPh>
    <rPh sb="31" eb="33">
      <t>カノウ</t>
    </rPh>
    <rPh sb="38" eb="40">
      <t>ケンキュウ</t>
    </rPh>
    <rPh sb="41" eb="42">
      <t>スス</t>
    </rPh>
    <rPh sb="47" eb="49">
      <t>ジュウヨウ</t>
    </rPh>
    <rPh sb="53" eb="54">
      <t>ホン</t>
    </rPh>
    <rPh sb="54" eb="56">
      <t>ジギョウ</t>
    </rPh>
    <rPh sb="57" eb="60">
      <t>コウリツテキ</t>
    </rPh>
    <rPh sb="61" eb="63">
      <t>エンカツ</t>
    </rPh>
    <rPh sb="64" eb="66">
      <t>ジッシ</t>
    </rPh>
    <rPh sb="67" eb="68">
      <t>ツト</t>
    </rPh>
    <rPh sb="70" eb="72">
      <t>モクヒョウ</t>
    </rPh>
    <rPh sb="72" eb="74">
      <t>サイシュウ</t>
    </rPh>
    <rPh sb="74" eb="76">
      <t>ネンド</t>
    </rPh>
    <rPh sb="79" eb="81">
      <t>チャクジツ</t>
    </rPh>
    <rPh sb="82" eb="84">
      <t>セイカ</t>
    </rPh>
    <rPh sb="92" eb="93">
      <t>ト</t>
    </rPh>
    <rPh sb="94" eb="95">
      <t>ク</t>
    </rPh>
    <rPh sb="97" eb="98">
      <t>イタダ</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</si>
</sst>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68036</xdr:colOff>
      <xdr:row>741</xdr:row>
      <xdr:rowOff>52827</xdr:rowOff>
    </xdr:from>
    <xdr:to>
      <xdr:col>24</xdr:col>
      <xdr:colOff>160565</xdr:colOff>
      <xdr:row>743</xdr:row>
      <xdr:rowOff>54867</xdr:rowOff>
    </xdr:to>
    <xdr:sp macro="" textlink="">
      <xdr:nvSpPr>
        <xdr:cNvPr id="2" name="テキスト ボックス 1"/>
        <xdr:cNvSpPr txBox="1"/>
      </xdr:nvSpPr>
      <xdr:spPr>
        <a:xfrm>
          <a:off x="1681683" y="40416415"/>
          <a:ext cx="3319823" cy="6968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１３百万円</a:t>
          </a:r>
        </a:p>
      </xdr:txBody>
    </xdr:sp>
    <xdr:clientData/>
  </xdr:twoCellAnchor>
  <xdr:oneCellAnchor>
    <xdr:from>
      <xdr:col>9</xdr:col>
      <xdr:colOff>7204</xdr:colOff>
      <xdr:row>743</xdr:row>
      <xdr:rowOff>204108</xdr:rowOff>
    </xdr:from>
    <xdr:ext cx="2700000" cy="916918"/>
    <xdr:sp macro="" textlink="">
      <xdr:nvSpPr>
        <xdr:cNvPr id="3" name="正方形/長方形 2"/>
        <xdr:cNvSpPr/>
      </xdr:nvSpPr>
      <xdr:spPr>
        <a:xfrm>
          <a:off x="1807429" y="43028508"/>
          <a:ext cx="2700000" cy="9169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spAutoFit/>
        </a:bodyPr>
        <a:lstStyle/>
        <a:p>
          <a:pPr algn="just"/>
          <a:r>
            <a:rPr kumimoji="1" lang="ja-JP" altLang="en-US" sz="1100">
              <a:solidFill>
                <a:sysClr val="windowText" lastClr="000000"/>
              </a:solidFill>
            </a:rPr>
            <a:t>地震発生時の緊急的な対応を迅速かつ効率的に進めるために想定地震における大規模な斜面崩壊を含む斜面崩壊の発生状況を地形、微地形、地盤条件、地震動特性から事前に推定することができる手法の開発を行う。</a:t>
          </a:r>
          <a:endParaRPr kumimoji="1" lang="en-US" altLang="ja-JP" sz="1100">
            <a:solidFill>
              <a:sysClr val="windowText" lastClr="000000"/>
            </a:solidFill>
          </a:endParaRPr>
        </a:p>
      </xdr:txBody>
    </xdr:sp>
    <xdr:clientData/>
  </xdr:oneCellAnchor>
  <xdr:twoCellAnchor>
    <xdr:from>
      <xdr:col>32</xdr:col>
      <xdr:colOff>190501</xdr:colOff>
      <xdr:row>744</xdr:row>
      <xdr:rowOff>67234</xdr:rowOff>
    </xdr:from>
    <xdr:to>
      <xdr:col>46</xdr:col>
      <xdr:colOff>141190</xdr:colOff>
      <xdr:row>748</xdr:row>
      <xdr:rowOff>44822</xdr:rowOff>
    </xdr:to>
    <xdr:sp macro="" textlink="">
      <xdr:nvSpPr>
        <xdr:cNvPr id="5" name="大かっこ 4"/>
        <xdr:cNvSpPr/>
      </xdr:nvSpPr>
      <xdr:spPr>
        <a:xfrm>
          <a:off x="6645089" y="41472969"/>
          <a:ext cx="2774572" cy="13671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0</xdr:colOff>
      <xdr:row>745</xdr:row>
      <xdr:rowOff>91691</xdr:rowOff>
    </xdr:from>
    <xdr:ext cx="1731371" cy="631327"/>
    <xdr:sp macro="" textlink="">
      <xdr:nvSpPr>
        <xdr:cNvPr id="6" name="正方形/長方形 5"/>
        <xdr:cNvSpPr/>
      </xdr:nvSpPr>
      <xdr:spPr>
        <a:xfrm>
          <a:off x="6800850" y="43239941"/>
          <a:ext cx="1731371" cy="63132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nchorCtr="0">
          <a:spAutoFit/>
        </a:bodyPr>
        <a:lstStyle/>
        <a:p>
          <a:pPr algn="l"/>
          <a:r>
            <a:rPr kumimoji="1" lang="ja-JP" altLang="en-US" sz="1100">
              <a:solidFill>
                <a:schemeClr val="tx1"/>
              </a:solidFill>
            </a:rPr>
            <a:t>事務費　　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a:solidFill>
                <a:schemeClr val="tx1"/>
              </a:solidFill>
            </a:rPr>
            <a:t>1</a:t>
          </a:r>
          <a:r>
            <a:rPr kumimoji="1" lang="ja-JP" altLang="en-US" sz="1100">
              <a:solidFill>
                <a:schemeClr val="tx1"/>
              </a:solidFill>
            </a:rPr>
            <a:t>百万円</a:t>
          </a:r>
        </a:p>
      </xdr:txBody>
    </xdr:sp>
    <xdr:clientData/>
  </xdr:oneCellAnchor>
  <xdr:twoCellAnchor>
    <xdr:from>
      <xdr:col>15</xdr:col>
      <xdr:colOff>157054</xdr:colOff>
      <xdr:row>746</xdr:row>
      <xdr:rowOff>247650</xdr:rowOff>
    </xdr:from>
    <xdr:to>
      <xdr:col>15</xdr:col>
      <xdr:colOff>157054</xdr:colOff>
      <xdr:row>756</xdr:row>
      <xdr:rowOff>247501</xdr:rowOff>
    </xdr:to>
    <xdr:cxnSp macro="">
      <xdr:nvCxnSpPr>
        <xdr:cNvPr id="7" name="直線コネクタ 6"/>
        <xdr:cNvCxnSpPr/>
      </xdr:nvCxnSpPr>
      <xdr:spPr>
        <a:xfrm>
          <a:off x="3157429" y="43748325"/>
          <a:ext cx="0" cy="352410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161925</xdr:colOff>
      <xdr:row>756</xdr:row>
      <xdr:rowOff>267287</xdr:rowOff>
    </xdr:from>
    <xdr:to>
      <xdr:col>25</xdr:col>
      <xdr:colOff>190499</xdr:colOff>
      <xdr:row>756</xdr:row>
      <xdr:rowOff>267287</xdr:rowOff>
    </xdr:to>
    <xdr:cxnSp macro="">
      <xdr:nvCxnSpPr>
        <xdr:cNvPr id="10" name="直線矢印コネクタ 9"/>
        <xdr:cNvCxnSpPr>
          <a:endCxn id="12" idx="1"/>
        </xdr:cNvCxnSpPr>
      </xdr:nvCxnSpPr>
      <xdr:spPr>
        <a:xfrm flipV="1">
          <a:off x="3162300" y="47673212"/>
          <a:ext cx="202882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179295</xdr:colOff>
      <xdr:row>749</xdr:row>
      <xdr:rowOff>268941</xdr:rowOff>
    </xdr:from>
    <xdr:to>
      <xdr:col>38</xdr:col>
      <xdr:colOff>180008</xdr:colOff>
      <xdr:row>751</xdr:row>
      <xdr:rowOff>314858</xdr:rowOff>
    </xdr:to>
    <xdr:sp macro="" textlink="">
      <xdr:nvSpPr>
        <xdr:cNvPr id="11" name="テキスト ボックス 10"/>
        <xdr:cNvSpPr txBox="1"/>
      </xdr:nvSpPr>
      <xdr:spPr>
        <a:xfrm>
          <a:off x="5221942" y="43411588"/>
          <a:ext cx="2622890" cy="7406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５．０百万円</a:t>
          </a:r>
        </a:p>
      </xdr:txBody>
    </xdr:sp>
    <xdr:clientData/>
  </xdr:twoCellAnchor>
  <xdr:twoCellAnchor>
    <xdr:from>
      <xdr:col>25</xdr:col>
      <xdr:colOff>190499</xdr:colOff>
      <xdr:row>755</xdr:row>
      <xdr:rowOff>257735</xdr:rowOff>
    </xdr:from>
    <xdr:to>
      <xdr:col>38</xdr:col>
      <xdr:colOff>191212</xdr:colOff>
      <xdr:row>756</xdr:row>
      <xdr:rowOff>629263</xdr:rowOff>
    </xdr:to>
    <xdr:sp macro="" textlink="">
      <xdr:nvSpPr>
        <xdr:cNvPr id="12" name="テキスト ボックス 11"/>
        <xdr:cNvSpPr txBox="1"/>
      </xdr:nvSpPr>
      <xdr:spPr>
        <a:xfrm>
          <a:off x="5233146" y="45484676"/>
          <a:ext cx="2622890" cy="7189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７．０百万円</a:t>
          </a:r>
        </a:p>
      </xdr:txBody>
    </xdr:sp>
    <xdr:clientData/>
  </xdr:twoCellAnchor>
  <xdr:oneCellAnchor>
    <xdr:from>
      <xdr:col>26</xdr:col>
      <xdr:colOff>19051</xdr:colOff>
      <xdr:row>752</xdr:row>
      <xdr:rowOff>93501</xdr:rowOff>
    </xdr:from>
    <xdr:ext cx="2700000" cy="550151"/>
    <xdr:sp macro="" textlink="">
      <xdr:nvSpPr>
        <xdr:cNvPr id="13" name="正方形/長方形 12"/>
        <xdr:cNvSpPr/>
      </xdr:nvSpPr>
      <xdr:spPr>
        <a:xfrm>
          <a:off x="5219701" y="46089726"/>
          <a:ext cx="2700000" cy="55015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spAutoFit/>
        </a:bodyPr>
        <a:lstStyle/>
        <a:p>
          <a:pPr algn="just"/>
          <a:r>
            <a:rPr lang="ja-JP" altLang="en-US" sz="1100" b="0" i="0" u="none" strike="noStrike" baseline="0" smtClean="0">
              <a:solidFill>
                <a:sysClr val="windowText" lastClr="000000"/>
              </a:solidFill>
              <a:latin typeface="+mn-lt"/>
              <a:ea typeface="+mn-ea"/>
              <a:cs typeface="+mn-cs"/>
            </a:rPr>
            <a:t>国内外で発生した地震時大規模斜面崩壊の複数事例を対象として地質や地形及び地震動等のデータを用いて統計分析を行う。</a:t>
          </a:r>
          <a:endParaRPr lang="en-US" altLang="ja-JP" sz="1100" b="0" i="0" u="none" strike="noStrike" baseline="0" smtClean="0">
            <a:solidFill>
              <a:sysClr val="windowText" lastClr="000000"/>
            </a:solidFill>
            <a:latin typeface="+mn-lt"/>
            <a:ea typeface="+mn-ea"/>
            <a:cs typeface="+mn-cs"/>
          </a:endParaRPr>
        </a:p>
      </xdr:txBody>
    </xdr:sp>
    <xdr:clientData/>
  </xdr:oneCellAnchor>
  <xdr:twoCellAnchor>
    <xdr:from>
      <xdr:col>25</xdr:col>
      <xdr:colOff>100854</xdr:colOff>
      <xdr:row>752</xdr:row>
      <xdr:rowOff>1</xdr:rowOff>
    </xdr:from>
    <xdr:to>
      <xdr:col>41</xdr:col>
      <xdr:colOff>67623</xdr:colOff>
      <xdr:row>754</xdr:row>
      <xdr:rowOff>1</xdr:rowOff>
    </xdr:to>
    <xdr:sp macro="" textlink="">
      <xdr:nvSpPr>
        <xdr:cNvPr id="14" name="大かっこ 13"/>
        <xdr:cNvSpPr/>
      </xdr:nvSpPr>
      <xdr:spPr>
        <a:xfrm>
          <a:off x="5046527" y="46027732"/>
          <a:ext cx="3132000" cy="7033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26</xdr:col>
      <xdr:colOff>19051</xdr:colOff>
      <xdr:row>757</xdr:row>
      <xdr:rowOff>64925</xdr:rowOff>
    </xdr:from>
    <xdr:ext cx="2700000" cy="550151"/>
    <xdr:sp macro="" textlink="">
      <xdr:nvSpPr>
        <xdr:cNvPr id="23" name="正方形/長方形 22"/>
        <xdr:cNvSpPr/>
      </xdr:nvSpPr>
      <xdr:spPr>
        <a:xfrm>
          <a:off x="5219701" y="48137600"/>
          <a:ext cx="2700000" cy="55015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spAutoFit/>
        </a:bodyPr>
        <a:lstStyle/>
        <a:p>
          <a:pPr algn="just"/>
          <a:r>
            <a:rPr lang="ja-JP" altLang="en-US" sz="1100" b="0" i="0" u="none" strike="noStrike" baseline="0" smtClean="0">
              <a:solidFill>
                <a:sysClr val="windowText" lastClr="000000"/>
              </a:solidFill>
              <a:latin typeface="+mn-lt"/>
              <a:ea typeface="+mn-ea"/>
              <a:cs typeface="+mn-cs"/>
            </a:rPr>
            <a:t>斜面崩壊が発生する前兆と考えられる地形情報の抽出可能性を分析するために地形解析を行う。</a:t>
          </a:r>
          <a:endParaRPr lang="en-US" altLang="ja-JP" sz="1100" b="0" i="0" u="none" strike="noStrike" baseline="0" smtClean="0">
            <a:solidFill>
              <a:sysClr val="windowText" lastClr="000000"/>
            </a:solidFill>
            <a:latin typeface="+mn-lt"/>
            <a:ea typeface="+mn-ea"/>
            <a:cs typeface="+mn-cs"/>
          </a:endParaRPr>
        </a:p>
      </xdr:txBody>
    </xdr:sp>
    <xdr:clientData/>
  </xdr:oneCellAnchor>
  <xdr:twoCellAnchor>
    <xdr:from>
      <xdr:col>8</xdr:col>
      <xdr:colOff>77881</xdr:colOff>
      <xdr:row>743</xdr:row>
      <xdr:rowOff>171448</xdr:rowOff>
    </xdr:from>
    <xdr:to>
      <xdr:col>24</xdr:col>
      <xdr:colOff>44650</xdr:colOff>
      <xdr:row>746</xdr:row>
      <xdr:rowOff>238125</xdr:rowOff>
    </xdr:to>
    <xdr:sp macro="" textlink="">
      <xdr:nvSpPr>
        <xdr:cNvPr id="32" name="大かっこ 31"/>
        <xdr:cNvSpPr/>
      </xdr:nvSpPr>
      <xdr:spPr>
        <a:xfrm>
          <a:off x="1678081" y="42614848"/>
          <a:ext cx="3167169" cy="11239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161925</xdr:colOff>
      <xdr:row>750</xdr:row>
      <xdr:rowOff>294501</xdr:rowOff>
    </xdr:from>
    <xdr:to>
      <xdr:col>25</xdr:col>
      <xdr:colOff>190499</xdr:colOff>
      <xdr:row>750</xdr:row>
      <xdr:rowOff>294501</xdr:rowOff>
    </xdr:to>
    <xdr:cxnSp macro="">
      <xdr:nvCxnSpPr>
        <xdr:cNvPr id="43" name="直線矢印コネクタ 42"/>
        <xdr:cNvCxnSpPr/>
      </xdr:nvCxnSpPr>
      <xdr:spPr>
        <a:xfrm flipV="1">
          <a:off x="3223532" y="45783180"/>
          <a:ext cx="2069646"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100854</xdr:colOff>
      <xdr:row>756</xdr:row>
      <xdr:rowOff>659424</xdr:rowOff>
    </xdr:from>
    <xdr:to>
      <xdr:col>41</xdr:col>
      <xdr:colOff>67623</xdr:colOff>
      <xdr:row>758</xdr:row>
      <xdr:rowOff>29308</xdr:rowOff>
    </xdr:to>
    <xdr:sp macro="" textlink="">
      <xdr:nvSpPr>
        <xdr:cNvPr id="44" name="大かっこ 43"/>
        <xdr:cNvSpPr/>
      </xdr:nvSpPr>
      <xdr:spPr>
        <a:xfrm>
          <a:off x="5046527" y="48093924"/>
          <a:ext cx="3132000" cy="7033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0" zoomScale="70" zoomScaleNormal="100" zoomScaleSheetLayoutView="70"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472</v>
      </c>
      <c r="AP2" s="961"/>
      <c r="AQ2" s="961"/>
      <c r="AR2" s="86" t="str">
        <f>IF(OR(AO2="　", AO2=""), "", "-")</f>
        <v>-</v>
      </c>
      <c r="AS2" s="962">
        <v>52</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473</v>
      </c>
      <c r="H5" s="864"/>
      <c r="I5" s="864"/>
      <c r="J5" s="864"/>
      <c r="K5" s="864"/>
      <c r="L5" s="864"/>
      <c r="M5" s="865" t="s">
        <v>67</v>
      </c>
      <c r="N5" s="866"/>
      <c r="O5" s="866"/>
      <c r="P5" s="866"/>
      <c r="Q5" s="866"/>
      <c r="R5" s="867"/>
      <c r="S5" s="868" t="s">
        <v>84</v>
      </c>
      <c r="T5" s="864"/>
      <c r="U5" s="864"/>
      <c r="V5" s="864"/>
      <c r="W5" s="864"/>
      <c r="X5" s="869"/>
      <c r="Y5" s="721" t="s">
        <v>3</v>
      </c>
      <c r="Z5" s="554"/>
      <c r="AA5" s="554"/>
      <c r="AB5" s="554"/>
      <c r="AC5" s="554"/>
      <c r="AD5" s="555"/>
      <c r="AE5" s="722" t="s">
        <v>560</v>
      </c>
      <c r="AF5" s="722"/>
      <c r="AG5" s="722"/>
      <c r="AH5" s="722"/>
      <c r="AI5" s="722"/>
      <c r="AJ5" s="722"/>
      <c r="AK5" s="722"/>
      <c r="AL5" s="722"/>
      <c r="AM5" s="722"/>
      <c r="AN5" s="722"/>
      <c r="AO5" s="722"/>
      <c r="AP5" s="723"/>
      <c r="AQ5" s="724" t="s">
        <v>561</v>
      </c>
      <c r="AR5" s="725"/>
      <c r="AS5" s="725"/>
      <c r="AT5" s="725"/>
      <c r="AU5" s="725"/>
      <c r="AV5" s="725"/>
      <c r="AW5" s="725"/>
      <c r="AX5" s="726"/>
    </row>
    <row r="6" spans="1:50" ht="39" customHeight="1" x14ac:dyDescent="0.15">
      <c r="A6" s="729" t="s">
        <v>4</v>
      </c>
      <c r="B6" s="730"/>
      <c r="C6" s="730"/>
      <c r="D6" s="730"/>
      <c r="E6" s="730"/>
      <c r="F6" s="730"/>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1" t="s">
        <v>23</v>
      </c>
      <c r="B7" s="512"/>
      <c r="C7" s="512"/>
      <c r="D7" s="512"/>
      <c r="E7" s="512"/>
      <c r="F7" s="513"/>
      <c r="G7" s="514" t="s">
        <v>468</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570</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科学技術・イノベーション、国土強靱化施策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566</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562</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c r="Q13" s="679"/>
      <c r="R13" s="679"/>
      <c r="S13" s="679"/>
      <c r="T13" s="679"/>
      <c r="U13" s="679"/>
      <c r="V13" s="680"/>
      <c r="W13" s="678"/>
      <c r="X13" s="679"/>
      <c r="Y13" s="679"/>
      <c r="Z13" s="679"/>
      <c r="AA13" s="679"/>
      <c r="AB13" s="679"/>
      <c r="AC13" s="680"/>
      <c r="AD13" s="678"/>
      <c r="AE13" s="679"/>
      <c r="AF13" s="679"/>
      <c r="AG13" s="679"/>
      <c r="AH13" s="679"/>
      <c r="AI13" s="679"/>
      <c r="AJ13" s="680"/>
      <c r="AK13" s="678"/>
      <c r="AL13" s="679"/>
      <c r="AM13" s="679"/>
      <c r="AN13" s="679"/>
      <c r="AO13" s="679"/>
      <c r="AP13" s="679"/>
      <c r="AQ13" s="680"/>
      <c r="AR13" s="942">
        <v>13</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c r="Q14" s="679"/>
      <c r="R14" s="679"/>
      <c r="S14" s="679"/>
      <c r="T14" s="679"/>
      <c r="U14" s="679"/>
      <c r="V14" s="680"/>
      <c r="W14" s="678"/>
      <c r="X14" s="679"/>
      <c r="Y14" s="679"/>
      <c r="Z14" s="679"/>
      <c r="AA14" s="679"/>
      <c r="AB14" s="679"/>
      <c r="AC14" s="680"/>
      <c r="AD14" s="678"/>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c r="Q15" s="679"/>
      <c r="R15" s="679"/>
      <c r="S15" s="679"/>
      <c r="T15" s="679"/>
      <c r="U15" s="679"/>
      <c r="V15" s="680"/>
      <c r="W15" s="678"/>
      <c r="X15" s="679"/>
      <c r="Y15" s="679"/>
      <c r="Z15" s="679"/>
      <c r="AA15" s="679"/>
      <c r="AB15" s="679"/>
      <c r="AC15" s="680"/>
      <c r="AD15" s="678"/>
      <c r="AE15" s="679"/>
      <c r="AF15" s="679"/>
      <c r="AG15" s="679"/>
      <c r="AH15" s="679"/>
      <c r="AI15" s="679"/>
      <c r="AJ15" s="680"/>
      <c r="AK15" s="678"/>
      <c r="AL15" s="679"/>
      <c r="AM15" s="679"/>
      <c r="AN15" s="679"/>
      <c r="AO15" s="679"/>
      <c r="AP15" s="679"/>
      <c r="AQ15" s="680"/>
      <c r="AR15" s="678" t="s">
        <v>577</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c r="Q16" s="679"/>
      <c r="R16" s="679"/>
      <c r="S16" s="679"/>
      <c r="T16" s="679"/>
      <c r="U16" s="679"/>
      <c r="V16" s="680"/>
      <c r="W16" s="678"/>
      <c r="X16" s="679"/>
      <c r="Y16" s="679"/>
      <c r="Z16" s="679"/>
      <c r="AA16" s="679"/>
      <c r="AB16" s="679"/>
      <c r="AC16" s="680"/>
      <c r="AD16" s="678"/>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c r="Q17" s="679"/>
      <c r="R17" s="679"/>
      <c r="S17" s="679"/>
      <c r="T17" s="679"/>
      <c r="U17" s="679"/>
      <c r="V17" s="680"/>
      <c r="W17" s="678"/>
      <c r="X17" s="679"/>
      <c r="Y17" s="679"/>
      <c r="Z17" s="679"/>
      <c r="AA17" s="679"/>
      <c r="AB17" s="679"/>
      <c r="AC17" s="680"/>
      <c r="AD17" s="678"/>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0</v>
      </c>
      <c r="AL18" s="903"/>
      <c r="AM18" s="903"/>
      <c r="AN18" s="903"/>
      <c r="AO18" s="903"/>
      <c r="AP18" s="903"/>
      <c r="AQ18" s="904"/>
      <c r="AR18" s="902">
        <f>SUM(AR13:AX17)</f>
        <v>13</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c r="Q19" s="679"/>
      <c r="R19" s="679"/>
      <c r="S19" s="679"/>
      <c r="T19" s="679"/>
      <c r="U19" s="679"/>
      <c r="V19" s="680"/>
      <c r="W19" s="678"/>
      <c r="X19" s="679"/>
      <c r="Y19" s="679"/>
      <c r="Z19" s="679"/>
      <c r="AA19" s="679"/>
      <c r="AB19" s="679"/>
      <c r="AC19" s="680"/>
      <c r="AD19" s="678"/>
      <c r="AE19" s="679"/>
      <c r="AF19" s="679"/>
      <c r="AG19" s="679"/>
      <c r="AH19" s="679"/>
      <c r="AI19" s="679"/>
      <c r="AJ19" s="680"/>
      <c r="AK19" s="353"/>
      <c r="AL19" s="353"/>
      <c r="AM19" s="353"/>
      <c r="AN19" s="353"/>
      <c r="AO19" s="353"/>
      <c r="AP19" s="353"/>
      <c r="AQ19" s="353"/>
      <c r="AR19" s="353"/>
      <c r="AS19" s="353"/>
      <c r="AT19" s="353"/>
      <c r="AU19" s="353"/>
      <c r="AV19" s="353"/>
      <c r="AW19" s="353"/>
      <c r="AX19" s="355"/>
    </row>
    <row r="20" spans="1:50" ht="24.75" customHeight="1" x14ac:dyDescent="0.15">
      <c r="A20" s="637"/>
      <c r="B20" s="638"/>
      <c r="C20" s="638"/>
      <c r="D20" s="638"/>
      <c r="E20" s="638"/>
      <c r="F20" s="639"/>
      <c r="G20" s="900" t="s">
        <v>11</v>
      </c>
      <c r="H20" s="901"/>
      <c r="I20" s="901"/>
      <c r="J20" s="901"/>
      <c r="K20" s="901"/>
      <c r="L20" s="901"/>
      <c r="M20" s="901"/>
      <c r="N20" s="901"/>
      <c r="O20" s="901"/>
      <c r="P20" s="352" t="str">
        <f>IF(P18=0, "-", SUM(P19)/P18)</f>
        <v>-</v>
      </c>
      <c r="Q20" s="352"/>
      <c r="R20" s="352"/>
      <c r="S20" s="352"/>
      <c r="T20" s="352"/>
      <c r="U20" s="352"/>
      <c r="V20" s="352"/>
      <c r="W20" s="352" t="str">
        <f t="shared" ref="W20" si="0">IF(W18=0, "-", SUM(W19)/W18)</f>
        <v>-</v>
      </c>
      <c r="X20" s="352"/>
      <c r="Y20" s="352"/>
      <c r="Z20" s="352"/>
      <c r="AA20" s="352"/>
      <c r="AB20" s="352"/>
      <c r="AC20" s="352"/>
      <c r="AD20" s="352" t="str">
        <f t="shared" ref="AD20" si="1">IF(AD18=0, "-", SUM(AD19)/AD18)</f>
        <v>-</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3"/>
      <c r="B21" s="874"/>
      <c r="C21" s="874"/>
      <c r="D21" s="874"/>
      <c r="E21" s="874"/>
      <c r="F21" s="970"/>
      <c r="G21" s="350" t="s">
        <v>508</v>
      </c>
      <c r="H21" s="351"/>
      <c r="I21" s="351"/>
      <c r="J21" s="351"/>
      <c r="K21" s="351"/>
      <c r="L21" s="351"/>
      <c r="M21" s="351"/>
      <c r="N21" s="351"/>
      <c r="O21" s="351"/>
      <c r="P21" s="352" t="str">
        <f>IF(P19=0, "-", SUM(P19)/SUM(P13,P14))</f>
        <v>-</v>
      </c>
      <c r="Q21" s="352"/>
      <c r="R21" s="352"/>
      <c r="S21" s="352"/>
      <c r="T21" s="352"/>
      <c r="U21" s="352"/>
      <c r="V21" s="352"/>
      <c r="W21" s="352" t="str">
        <f t="shared" ref="W21" si="2">IF(W19=0, "-", SUM(W19)/SUM(W13,W14))</f>
        <v>-</v>
      </c>
      <c r="X21" s="352"/>
      <c r="Y21" s="352"/>
      <c r="Z21" s="352"/>
      <c r="AA21" s="352"/>
      <c r="AB21" s="352"/>
      <c r="AC21" s="352"/>
      <c r="AD21" s="352" t="str">
        <f t="shared" ref="AD21" si="3">IF(AD19=0, "-", SUM(AD19)/SUM(AD13,AD14))</f>
        <v>-</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549</v>
      </c>
      <c r="H23" s="977"/>
      <c r="I23" s="977"/>
      <c r="J23" s="977"/>
      <c r="K23" s="977"/>
      <c r="L23" s="977"/>
      <c r="M23" s="977"/>
      <c r="N23" s="977"/>
      <c r="O23" s="978"/>
      <c r="P23" s="942">
        <v>0</v>
      </c>
      <c r="Q23" s="943"/>
      <c r="R23" s="943"/>
      <c r="S23" s="943"/>
      <c r="T23" s="943"/>
      <c r="U23" s="943"/>
      <c r="V23" s="966"/>
      <c r="W23" s="942">
        <v>12</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550</v>
      </c>
      <c r="H24" s="980"/>
      <c r="I24" s="980"/>
      <c r="J24" s="980"/>
      <c r="K24" s="980"/>
      <c r="L24" s="980"/>
      <c r="M24" s="980"/>
      <c r="N24" s="980"/>
      <c r="O24" s="981"/>
      <c r="P24" s="678">
        <v>0</v>
      </c>
      <c r="Q24" s="679"/>
      <c r="R24" s="679"/>
      <c r="S24" s="679"/>
      <c r="T24" s="679"/>
      <c r="U24" s="679"/>
      <c r="V24" s="680"/>
      <c r="W24" s="678">
        <v>1</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0</v>
      </c>
      <c r="Q29" s="958"/>
      <c r="R29" s="958"/>
      <c r="S29" s="958"/>
      <c r="T29" s="958"/>
      <c r="U29" s="958"/>
      <c r="V29" s="959"/>
      <c r="W29" s="957">
        <f>AR13</f>
        <v>13</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488"/>
      <c r="Z31" s="489"/>
      <c r="AA31" s="490"/>
      <c r="AB31" s="445"/>
      <c r="AC31" s="446"/>
      <c r="AD31" s="447"/>
      <c r="AE31" s="563"/>
      <c r="AF31" s="563"/>
      <c r="AG31" s="563"/>
      <c r="AH31" s="563"/>
      <c r="AI31" s="563"/>
      <c r="AJ31" s="563"/>
      <c r="AK31" s="563"/>
      <c r="AL31" s="563"/>
      <c r="AM31" s="563"/>
      <c r="AN31" s="563"/>
      <c r="AO31" s="563"/>
      <c r="AP31" s="445"/>
      <c r="AQ31" s="604" t="s">
        <v>551</v>
      </c>
      <c r="AR31" s="187"/>
      <c r="AS31" s="131" t="s">
        <v>357</v>
      </c>
      <c r="AT31" s="132"/>
      <c r="AU31" s="186">
        <v>32</v>
      </c>
      <c r="AV31" s="186"/>
      <c r="AW31" s="430" t="s">
        <v>301</v>
      </c>
      <c r="AX31" s="431"/>
    </row>
    <row r="32" spans="1:50" ht="23.25" customHeight="1" x14ac:dyDescent="0.15">
      <c r="A32" s="435"/>
      <c r="B32" s="433"/>
      <c r="C32" s="433"/>
      <c r="D32" s="433"/>
      <c r="E32" s="433"/>
      <c r="F32" s="434"/>
      <c r="G32" s="575" t="s">
        <v>575</v>
      </c>
      <c r="H32" s="576"/>
      <c r="I32" s="576"/>
      <c r="J32" s="576"/>
      <c r="K32" s="576"/>
      <c r="L32" s="576"/>
      <c r="M32" s="576"/>
      <c r="N32" s="576"/>
      <c r="O32" s="577"/>
      <c r="P32" s="100" t="s">
        <v>576</v>
      </c>
      <c r="Q32" s="100"/>
      <c r="R32" s="100"/>
      <c r="S32" s="100"/>
      <c r="T32" s="100"/>
      <c r="U32" s="100"/>
      <c r="V32" s="100"/>
      <c r="W32" s="100"/>
      <c r="X32" s="101"/>
      <c r="Y32" s="497" t="s">
        <v>13</v>
      </c>
      <c r="Z32" s="544"/>
      <c r="AA32" s="545"/>
      <c r="AB32" s="482" t="s">
        <v>578</v>
      </c>
      <c r="AC32" s="482"/>
      <c r="AD32" s="482"/>
      <c r="AE32" s="239" t="s">
        <v>553</v>
      </c>
      <c r="AF32" s="240"/>
      <c r="AG32" s="240"/>
      <c r="AH32" s="240"/>
      <c r="AI32" s="239" t="s">
        <v>553</v>
      </c>
      <c r="AJ32" s="240"/>
      <c r="AK32" s="240"/>
      <c r="AL32" s="240"/>
      <c r="AM32" s="239" t="s">
        <v>553</v>
      </c>
      <c r="AN32" s="240"/>
      <c r="AO32" s="240"/>
      <c r="AP32" s="240"/>
      <c r="AQ32" s="360" t="s">
        <v>551</v>
      </c>
      <c r="AR32" s="194"/>
      <c r="AS32" s="194"/>
      <c r="AT32" s="361"/>
      <c r="AU32" s="240"/>
      <c r="AV32" s="240"/>
      <c r="AW32" s="240"/>
      <c r="AX32" s="242"/>
    </row>
    <row r="33" spans="1:50" ht="23.25" customHeight="1" x14ac:dyDescent="0.15">
      <c r="A33" s="436"/>
      <c r="B33" s="437"/>
      <c r="C33" s="437"/>
      <c r="D33" s="437"/>
      <c r="E33" s="437"/>
      <c r="F33" s="438"/>
      <c r="G33" s="578"/>
      <c r="H33" s="579"/>
      <c r="I33" s="579"/>
      <c r="J33" s="579"/>
      <c r="K33" s="579"/>
      <c r="L33" s="579"/>
      <c r="M33" s="579"/>
      <c r="N33" s="579"/>
      <c r="O33" s="580"/>
      <c r="P33" s="103"/>
      <c r="Q33" s="103"/>
      <c r="R33" s="103"/>
      <c r="S33" s="103"/>
      <c r="T33" s="103"/>
      <c r="U33" s="103"/>
      <c r="V33" s="103"/>
      <c r="W33" s="103"/>
      <c r="X33" s="104"/>
      <c r="Y33" s="420" t="s">
        <v>55</v>
      </c>
      <c r="Z33" s="421"/>
      <c r="AA33" s="422"/>
      <c r="AB33" s="536" t="s">
        <v>578</v>
      </c>
      <c r="AC33" s="536"/>
      <c r="AD33" s="536"/>
      <c r="AE33" s="239" t="s">
        <v>553</v>
      </c>
      <c r="AF33" s="240"/>
      <c r="AG33" s="240"/>
      <c r="AH33" s="240"/>
      <c r="AI33" s="239" t="s">
        <v>553</v>
      </c>
      <c r="AJ33" s="240"/>
      <c r="AK33" s="240"/>
      <c r="AL33" s="240"/>
      <c r="AM33" s="239" t="s">
        <v>553</v>
      </c>
      <c r="AN33" s="240"/>
      <c r="AO33" s="240"/>
      <c r="AP33" s="240"/>
      <c r="AQ33" s="360" t="s">
        <v>551</v>
      </c>
      <c r="AR33" s="194"/>
      <c r="AS33" s="194"/>
      <c r="AT33" s="361"/>
      <c r="AU33" s="240">
        <v>1</v>
      </c>
      <c r="AV33" s="240"/>
      <c r="AW33" s="240"/>
      <c r="AX33" s="242"/>
    </row>
    <row r="34" spans="1:50" ht="23.25" customHeight="1" x14ac:dyDescent="0.15">
      <c r="A34" s="435"/>
      <c r="B34" s="433"/>
      <c r="C34" s="433"/>
      <c r="D34" s="433"/>
      <c r="E34" s="433"/>
      <c r="F34" s="434"/>
      <c r="G34" s="581"/>
      <c r="H34" s="582"/>
      <c r="I34" s="582"/>
      <c r="J34" s="582"/>
      <c r="K34" s="582"/>
      <c r="L34" s="582"/>
      <c r="M34" s="582"/>
      <c r="N34" s="582"/>
      <c r="O34" s="583"/>
      <c r="P34" s="106"/>
      <c r="Q34" s="106"/>
      <c r="R34" s="106"/>
      <c r="S34" s="106"/>
      <c r="T34" s="106"/>
      <c r="U34" s="106"/>
      <c r="V34" s="106"/>
      <c r="W34" s="106"/>
      <c r="X34" s="107"/>
      <c r="Y34" s="420" t="s">
        <v>14</v>
      </c>
      <c r="Z34" s="421"/>
      <c r="AA34" s="422"/>
      <c r="AB34" s="570" t="s">
        <v>302</v>
      </c>
      <c r="AC34" s="570"/>
      <c r="AD34" s="570"/>
      <c r="AE34" s="239" t="s">
        <v>553</v>
      </c>
      <c r="AF34" s="240"/>
      <c r="AG34" s="240"/>
      <c r="AH34" s="240"/>
      <c r="AI34" s="239" t="s">
        <v>553</v>
      </c>
      <c r="AJ34" s="240"/>
      <c r="AK34" s="240"/>
      <c r="AL34" s="240"/>
      <c r="AM34" s="239" t="s">
        <v>553</v>
      </c>
      <c r="AN34" s="240"/>
      <c r="AO34" s="240"/>
      <c r="AP34" s="240"/>
      <c r="AQ34" s="360" t="s">
        <v>551</v>
      </c>
      <c r="AR34" s="194"/>
      <c r="AS34" s="194"/>
      <c r="AT34" s="361"/>
      <c r="AU34" s="240"/>
      <c r="AV34" s="240"/>
      <c r="AW34" s="240"/>
      <c r="AX34" s="242"/>
    </row>
    <row r="35" spans="1:50" ht="23.25" customHeight="1" x14ac:dyDescent="0.15">
      <c r="A35" s="225" t="s">
        <v>539</v>
      </c>
      <c r="B35" s="226"/>
      <c r="C35" s="226"/>
      <c r="D35" s="226"/>
      <c r="E35" s="226"/>
      <c r="F35" s="227"/>
      <c r="G35" s="231" t="s">
        <v>564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8" t="s">
        <v>266</v>
      </c>
      <c r="H37" s="449"/>
      <c r="I37" s="449"/>
      <c r="J37" s="449"/>
      <c r="K37" s="449"/>
      <c r="L37" s="449"/>
      <c r="M37" s="449"/>
      <c r="N37" s="449"/>
      <c r="O37" s="450"/>
      <c r="P37" s="778" t="s">
        <v>60</v>
      </c>
      <c r="Q37" s="449"/>
      <c r="R37" s="449"/>
      <c r="S37" s="449"/>
      <c r="T37" s="449"/>
      <c r="U37" s="449"/>
      <c r="V37" s="449"/>
      <c r="W37" s="449"/>
      <c r="X37" s="450"/>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9" t="s">
        <v>254</v>
      </c>
      <c r="AV37" s="449"/>
      <c r="AW37" s="449"/>
      <c r="AX37" s="933"/>
    </row>
    <row r="38" spans="1:50" ht="18.75" hidden="1"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488"/>
      <c r="Z38" s="489"/>
      <c r="AA38" s="490"/>
      <c r="AB38" s="445"/>
      <c r="AC38" s="446"/>
      <c r="AD38" s="447"/>
      <c r="AE38" s="563"/>
      <c r="AF38" s="563"/>
      <c r="AG38" s="563"/>
      <c r="AH38" s="563"/>
      <c r="AI38" s="563"/>
      <c r="AJ38" s="563"/>
      <c r="AK38" s="563"/>
      <c r="AL38" s="563"/>
      <c r="AM38" s="563"/>
      <c r="AN38" s="563"/>
      <c r="AO38" s="563"/>
      <c r="AP38" s="445"/>
      <c r="AQ38" s="604"/>
      <c r="AR38" s="187"/>
      <c r="AS38" s="131" t="s">
        <v>357</v>
      </c>
      <c r="AT38" s="132"/>
      <c r="AU38" s="186"/>
      <c r="AV38" s="186"/>
      <c r="AW38" s="430" t="s">
        <v>301</v>
      </c>
      <c r="AX38" s="431"/>
    </row>
    <row r="39" spans="1:50" ht="23.25" hidden="1" customHeight="1" x14ac:dyDescent="0.15">
      <c r="A39" s="435"/>
      <c r="B39" s="433"/>
      <c r="C39" s="433"/>
      <c r="D39" s="433"/>
      <c r="E39" s="433"/>
      <c r="F39" s="434"/>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6"/>
      <c r="B40" s="437"/>
      <c r="C40" s="437"/>
      <c r="D40" s="437"/>
      <c r="E40" s="437"/>
      <c r="F40" s="438"/>
      <c r="G40" s="578"/>
      <c r="H40" s="579"/>
      <c r="I40" s="579"/>
      <c r="J40" s="579"/>
      <c r="K40" s="579"/>
      <c r="L40" s="579"/>
      <c r="M40" s="579"/>
      <c r="N40" s="579"/>
      <c r="O40" s="580"/>
      <c r="P40" s="103"/>
      <c r="Q40" s="103"/>
      <c r="R40" s="103"/>
      <c r="S40" s="103"/>
      <c r="T40" s="103"/>
      <c r="U40" s="103"/>
      <c r="V40" s="103"/>
      <c r="W40" s="103"/>
      <c r="X40" s="104"/>
      <c r="Y40" s="420" t="s">
        <v>55</v>
      </c>
      <c r="Z40" s="421"/>
      <c r="AA40" s="422"/>
      <c r="AB40" s="536"/>
      <c r="AC40" s="536"/>
      <c r="AD40" s="536"/>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39"/>
      <c r="B41" s="440"/>
      <c r="C41" s="440"/>
      <c r="D41" s="440"/>
      <c r="E41" s="440"/>
      <c r="F41" s="441"/>
      <c r="G41" s="581"/>
      <c r="H41" s="582"/>
      <c r="I41" s="582"/>
      <c r="J41" s="582"/>
      <c r="K41" s="582"/>
      <c r="L41" s="582"/>
      <c r="M41" s="582"/>
      <c r="N41" s="582"/>
      <c r="O41" s="583"/>
      <c r="P41" s="106"/>
      <c r="Q41" s="106"/>
      <c r="R41" s="106"/>
      <c r="S41" s="106"/>
      <c r="T41" s="106"/>
      <c r="U41" s="106"/>
      <c r="V41" s="106"/>
      <c r="W41" s="106"/>
      <c r="X41" s="107"/>
      <c r="Y41" s="420" t="s">
        <v>14</v>
      </c>
      <c r="Z41" s="421"/>
      <c r="AA41" s="422"/>
      <c r="AB41" s="570" t="s">
        <v>302</v>
      </c>
      <c r="AC41" s="570"/>
      <c r="AD41" s="570"/>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8" t="s">
        <v>266</v>
      </c>
      <c r="H44" s="449"/>
      <c r="I44" s="449"/>
      <c r="J44" s="449"/>
      <c r="K44" s="449"/>
      <c r="L44" s="449"/>
      <c r="M44" s="449"/>
      <c r="N44" s="449"/>
      <c r="O44" s="450"/>
      <c r="P44" s="778" t="s">
        <v>60</v>
      </c>
      <c r="Q44" s="449"/>
      <c r="R44" s="449"/>
      <c r="S44" s="449"/>
      <c r="T44" s="449"/>
      <c r="U44" s="449"/>
      <c r="V44" s="449"/>
      <c r="W44" s="449"/>
      <c r="X44" s="450"/>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488"/>
      <c r="Z45" s="489"/>
      <c r="AA45" s="490"/>
      <c r="AB45" s="445"/>
      <c r="AC45" s="446"/>
      <c r="AD45" s="447"/>
      <c r="AE45" s="563"/>
      <c r="AF45" s="563"/>
      <c r="AG45" s="563"/>
      <c r="AH45" s="563"/>
      <c r="AI45" s="563"/>
      <c r="AJ45" s="563"/>
      <c r="AK45" s="563"/>
      <c r="AL45" s="563"/>
      <c r="AM45" s="563"/>
      <c r="AN45" s="563"/>
      <c r="AO45" s="563"/>
      <c r="AP45" s="445"/>
      <c r="AQ45" s="604"/>
      <c r="AR45" s="187"/>
      <c r="AS45" s="131" t="s">
        <v>357</v>
      </c>
      <c r="AT45" s="132"/>
      <c r="AU45" s="186"/>
      <c r="AV45" s="186"/>
      <c r="AW45" s="430" t="s">
        <v>301</v>
      </c>
      <c r="AX45" s="431"/>
    </row>
    <row r="46" spans="1:50" ht="23.25" hidden="1" customHeight="1" x14ac:dyDescent="0.15">
      <c r="A46" s="435"/>
      <c r="B46" s="433"/>
      <c r="C46" s="433"/>
      <c r="D46" s="433"/>
      <c r="E46" s="433"/>
      <c r="F46" s="434"/>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8"/>
      <c r="H47" s="579"/>
      <c r="I47" s="579"/>
      <c r="J47" s="579"/>
      <c r="K47" s="579"/>
      <c r="L47" s="579"/>
      <c r="M47" s="579"/>
      <c r="N47" s="579"/>
      <c r="O47" s="580"/>
      <c r="P47" s="103"/>
      <c r="Q47" s="103"/>
      <c r="R47" s="103"/>
      <c r="S47" s="103"/>
      <c r="T47" s="103"/>
      <c r="U47" s="103"/>
      <c r="V47" s="103"/>
      <c r="W47" s="103"/>
      <c r="X47" s="104"/>
      <c r="Y47" s="420" t="s">
        <v>55</v>
      </c>
      <c r="Z47" s="421"/>
      <c r="AA47" s="422"/>
      <c r="AB47" s="536"/>
      <c r="AC47" s="536"/>
      <c r="AD47" s="536"/>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1"/>
      <c r="H48" s="582"/>
      <c r="I48" s="582"/>
      <c r="J48" s="582"/>
      <c r="K48" s="582"/>
      <c r="L48" s="582"/>
      <c r="M48" s="582"/>
      <c r="N48" s="582"/>
      <c r="O48" s="583"/>
      <c r="P48" s="106"/>
      <c r="Q48" s="106"/>
      <c r="R48" s="106"/>
      <c r="S48" s="106"/>
      <c r="T48" s="106"/>
      <c r="U48" s="106"/>
      <c r="V48" s="106"/>
      <c r="W48" s="106"/>
      <c r="X48" s="107"/>
      <c r="Y48" s="420" t="s">
        <v>14</v>
      </c>
      <c r="Z48" s="421"/>
      <c r="AA48" s="422"/>
      <c r="AB48" s="570" t="s">
        <v>302</v>
      </c>
      <c r="AC48" s="570"/>
      <c r="AD48" s="570"/>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2" t="s">
        <v>12</v>
      </c>
      <c r="AC51" s="443"/>
      <c r="AD51" s="444"/>
      <c r="AE51" s="562" t="s">
        <v>358</v>
      </c>
      <c r="AF51" s="562"/>
      <c r="AG51" s="562"/>
      <c r="AH51" s="562"/>
      <c r="AI51" s="562" t="s">
        <v>359</v>
      </c>
      <c r="AJ51" s="562"/>
      <c r="AK51" s="562"/>
      <c r="AL51" s="562"/>
      <c r="AM51" s="562" t="s">
        <v>365</v>
      </c>
      <c r="AN51" s="562"/>
      <c r="AO51" s="562"/>
      <c r="AP51" s="442"/>
      <c r="AQ51" s="159" t="s">
        <v>356</v>
      </c>
      <c r="AR51" s="128"/>
      <c r="AS51" s="128"/>
      <c r="AT51" s="129"/>
      <c r="AU51" s="564" t="s">
        <v>254</v>
      </c>
      <c r="AV51" s="564"/>
      <c r="AW51" s="564"/>
      <c r="AX51" s="565"/>
    </row>
    <row r="52" spans="1:50" ht="18.75" hidden="1"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488"/>
      <c r="Z52" s="489"/>
      <c r="AA52" s="490"/>
      <c r="AB52" s="445"/>
      <c r="AC52" s="446"/>
      <c r="AD52" s="447"/>
      <c r="AE52" s="563"/>
      <c r="AF52" s="563"/>
      <c r="AG52" s="563"/>
      <c r="AH52" s="563"/>
      <c r="AI52" s="563"/>
      <c r="AJ52" s="563"/>
      <c r="AK52" s="563"/>
      <c r="AL52" s="563"/>
      <c r="AM52" s="563"/>
      <c r="AN52" s="563"/>
      <c r="AO52" s="563"/>
      <c r="AP52" s="445"/>
      <c r="AQ52" s="604"/>
      <c r="AR52" s="187"/>
      <c r="AS52" s="131" t="s">
        <v>357</v>
      </c>
      <c r="AT52" s="132"/>
      <c r="AU52" s="186"/>
      <c r="AV52" s="186"/>
      <c r="AW52" s="430" t="s">
        <v>301</v>
      </c>
      <c r="AX52" s="431"/>
    </row>
    <row r="53" spans="1:50" ht="23.25" hidden="1" customHeight="1" x14ac:dyDescent="0.15">
      <c r="A53" s="435"/>
      <c r="B53" s="433"/>
      <c r="C53" s="433"/>
      <c r="D53" s="433"/>
      <c r="E53" s="433"/>
      <c r="F53" s="434"/>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8"/>
      <c r="H54" s="579"/>
      <c r="I54" s="579"/>
      <c r="J54" s="579"/>
      <c r="K54" s="579"/>
      <c r="L54" s="579"/>
      <c r="M54" s="579"/>
      <c r="N54" s="579"/>
      <c r="O54" s="580"/>
      <c r="P54" s="103"/>
      <c r="Q54" s="103"/>
      <c r="R54" s="103"/>
      <c r="S54" s="103"/>
      <c r="T54" s="103"/>
      <c r="U54" s="103"/>
      <c r="V54" s="103"/>
      <c r="W54" s="103"/>
      <c r="X54" s="104"/>
      <c r="Y54" s="420" t="s">
        <v>55</v>
      </c>
      <c r="Z54" s="421"/>
      <c r="AA54" s="422"/>
      <c r="AB54" s="536"/>
      <c r="AC54" s="536"/>
      <c r="AD54" s="536"/>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1"/>
      <c r="H55" s="582"/>
      <c r="I55" s="582"/>
      <c r="J55" s="582"/>
      <c r="K55" s="582"/>
      <c r="L55" s="582"/>
      <c r="M55" s="582"/>
      <c r="N55" s="582"/>
      <c r="O55" s="583"/>
      <c r="P55" s="106"/>
      <c r="Q55" s="106"/>
      <c r="R55" s="106"/>
      <c r="S55" s="106"/>
      <c r="T55" s="106"/>
      <c r="U55" s="106"/>
      <c r="V55" s="106"/>
      <c r="W55" s="106"/>
      <c r="X55" s="107"/>
      <c r="Y55" s="420" t="s">
        <v>14</v>
      </c>
      <c r="Z55" s="421"/>
      <c r="AA55" s="422"/>
      <c r="AB55" s="547" t="s">
        <v>15</v>
      </c>
      <c r="AC55" s="547"/>
      <c r="AD55" s="54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2" t="s">
        <v>12</v>
      </c>
      <c r="AC58" s="443"/>
      <c r="AD58" s="444"/>
      <c r="AE58" s="562" t="s">
        <v>358</v>
      </c>
      <c r="AF58" s="562"/>
      <c r="AG58" s="562"/>
      <c r="AH58" s="562"/>
      <c r="AI58" s="562" t="s">
        <v>359</v>
      </c>
      <c r="AJ58" s="562"/>
      <c r="AK58" s="562"/>
      <c r="AL58" s="562"/>
      <c r="AM58" s="562" t="s">
        <v>365</v>
      </c>
      <c r="AN58" s="562"/>
      <c r="AO58" s="562"/>
      <c r="AP58" s="442"/>
      <c r="AQ58" s="159" t="s">
        <v>356</v>
      </c>
      <c r="AR58" s="128"/>
      <c r="AS58" s="128"/>
      <c r="AT58" s="129"/>
      <c r="AU58" s="564" t="s">
        <v>254</v>
      </c>
      <c r="AV58" s="564"/>
      <c r="AW58" s="564"/>
      <c r="AX58" s="565"/>
    </row>
    <row r="59" spans="1:50" ht="18.75" hidden="1"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488"/>
      <c r="Z59" s="489"/>
      <c r="AA59" s="490"/>
      <c r="AB59" s="445"/>
      <c r="AC59" s="446"/>
      <c r="AD59" s="447"/>
      <c r="AE59" s="563"/>
      <c r="AF59" s="563"/>
      <c r="AG59" s="563"/>
      <c r="AH59" s="563"/>
      <c r="AI59" s="563"/>
      <c r="AJ59" s="563"/>
      <c r="AK59" s="563"/>
      <c r="AL59" s="563"/>
      <c r="AM59" s="563"/>
      <c r="AN59" s="563"/>
      <c r="AO59" s="563"/>
      <c r="AP59" s="445"/>
      <c r="AQ59" s="604"/>
      <c r="AR59" s="187"/>
      <c r="AS59" s="131" t="s">
        <v>357</v>
      </c>
      <c r="AT59" s="132"/>
      <c r="AU59" s="186"/>
      <c r="AV59" s="186"/>
      <c r="AW59" s="430" t="s">
        <v>301</v>
      </c>
      <c r="AX59" s="431"/>
    </row>
    <row r="60" spans="1:50" ht="23.25" hidden="1" customHeight="1" x14ac:dyDescent="0.15">
      <c r="A60" s="435"/>
      <c r="B60" s="433"/>
      <c r="C60" s="433"/>
      <c r="D60" s="433"/>
      <c r="E60" s="433"/>
      <c r="F60" s="434"/>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8"/>
      <c r="H61" s="579"/>
      <c r="I61" s="579"/>
      <c r="J61" s="579"/>
      <c r="K61" s="579"/>
      <c r="L61" s="579"/>
      <c r="M61" s="579"/>
      <c r="N61" s="579"/>
      <c r="O61" s="580"/>
      <c r="P61" s="103"/>
      <c r="Q61" s="103"/>
      <c r="R61" s="103"/>
      <c r="S61" s="103"/>
      <c r="T61" s="103"/>
      <c r="U61" s="103"/>
      <c r="V61" s="103"/>
      <c r="W61" s="103"/>
      <c r="X61" s="104"/>
      <c r="Y61" s="420" t="s">
        <v>55</v>
      </c>
      <c r="Z61" s="421"/>
      <c r="AA61" s="422"/>
      <c r="AB61" s="536"/>
      <c r="AC61" s="536"/>
      <c r="AD61" s="536"/>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1"/>
      <c r="H62" s="582"/>
      <c r="I62" s="582"/>
      <c r="J62" s="582"/>
      <c r="K62" s="582"/>
      <c r="L62" s="582"/>
      <c r="M62" s="582"/>
      <c r="N62" s="582"/>
      <c r="O62" s="583"/>
      <c r="P62" s="106"/>
      <c r="Q62" s="106"/>
      <c r="R62" s="106"/>
      <c r="S62" s="106"/>
      <c r="T62" s="106"/>
      <c r="U62" s="106"/>
      <c r="V62" s="106"/>
      <c r="W62" s="106"/>
      <c r="X62" s="107"/>
      <c r="Y62" s="420" t="s">
        <v>14</v>
      </c>
      <c r="Z62" s="421"/>
      <c r="AA62" s="422"/>
      <c r="AB62" s="570" t="s">
        <v>15</v>
      </c>
      <c r="AC62" s="570"/>
      <c r="AD62" s="570"/>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60"/>
      <c r="AR77" s="194"/>
      <c r="AS77" s="194"/>
      <c r="AT77" s="361"/>
      <c r="AU77" s="240"/>
      <c r="AV77" s="240"/>
      <c r="AW77" s="240"/>
      <c r="AX77" s="242"/>
    </row>
    <row r="78" spans="1:50" ht="69.75" hidden="1" customHeight="1" x14ac:dyDescent="0.15">
      <c r="A78" s="358" t="s">
        <v>542</v>
      </c>
      <c r="B78" s="359"/>
      <c r="C78" s="359"/>
      <c r="D78" s="359"/>
      <c r="E78" s="356" t="s">
        <v>467</v>
      </c>
      <c r="F78" s="357"/>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30"/>
      <c r="H81" s="430"/>
      <c r="I81" s="430"/>
      <c r="J81" s="430"/>
      <c r="K81" s="430"/>
      <c r="L81" s="430"/>
      <c r="M81" s="430"/>
      <c r="N81" s="430"/>
      <c r="O81" s="430"/>
      <c r="P81" s="430"/>
      <c r="Q81" s="430"/>
      <c r="R81" s="430"/>
      <c r="S81" s="430"/>
      <c r="T81" s="430"/>
      <c r="U81" s="430"/>
      <c r="V81" s="430"/>
      <c r="W81" s="430"/>
      <c r="X81" s="430"/>
      <c r="Y81" s="430"/>
      <c r="Z81" s="430"/>
      <c r="AA81" s="452"/>
      <c r="AB81" s="469"/>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2" t="s">
        <v>12</v>
      </c>
      <c r="AC85" s="443"/>
      <c r="AD85" s="444"/>
      <c r="AE85" s="562" t="s">
        <v>358</v>
      </c>
      <c r="AF85" s="562"/>
      <c r="AG85" s="562"/>
      <c r="AH85" s="562"/>
      <c r="AI85" s="562" t="s">
        <v>359</v>
      </c>
      <c r="AJ85" s="562"/>
      <c r="AK85" s="562"/>
      <c r="AL85" s="562"/>
      <c r="AM85" s="562" t="s">
        <v>365</v>
      </c>
      <c r="AN85" s="562"/>
      <c r="AO85" s="562"/>
      <c r="AP85" s="442"/>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1"/>
      <c r="H86" s="430"/>
      <c r="I86" s="430"/>
      <c r="J86" s="430"/>
      <c r="K86" s="430"/>
      <c r="L86" s="430"/>
      <c r="M86" s="430"/>
      <c r="N86" s="430"/>
      <c r="O86" s="452"/>
      <c r="P86" s="469"/>
      <c r="Q86" s="430"/>
      <c r="R86" s="430"/>
      <c r="S86" s="430"/>
      <c r="T86" s="430"/>
      <c r="U86" s="430"/>
      <c r="V86" s="430"/>
      <c r="W86" s="430"/>
      <c r="X86" s="452"/>
      <c r="Y86" s="177"/>
      <c r="Z86" s="178"/>
      <c r="AA86" s="179"/>
      <c r="AB86" s="445"/>
      <c r="AC86" s="446"/>
      <c r="AD86" s="447"/>
      <c r="AE86" s="563"/>
      <c r="AF86" s="563"/>
      <c r="AG86" s="563"/>
      <c r="AH86" s="563"/>
      <c r="AI86" s="563"/>
      <c r="AJ86" s="563"/>
      <c r="AK86" s="563"/>
      <c r="AL86" s="563"/>
      <c r="AM86" s="563"/>
      <c r="AN86" s="563"/>
      <c r="AO86" s="563"/>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2" t="s">
        <v>12</v>
      </c>
      <c r="AC90" s="443"/>
      <c r="AD90" s="444"/>
      <c r="AE90" s="562" t="s">
        <v>358</v>
      </c>
      <c r="AF90" s="562"/>
      <c r="AG90" s="562"/>
      <c r="AH90" s="562"/>
      <c r="AI90" s="562" t="s">
        <v>359</v>
      </c>
      <c r="AJ90" s="562"/>
      <c r="AK90" s="562"/>
      <c r="AL90" s="562"/>
      <c r="AM90" s="562" t="s">
        <v>365</v>
      </c>
      <c r="AN90" s="562"/>
      <c r="AO90" s="562"/>
      <c r="AP90" s="442"/>
      <c r="AQ90" s="159" t="s">
        <v>356</v>
      </c>
      <c r="AR90" s="128"/>
      <c r="AS90" s="128"/>
      <c r="AT90" s="129"/>
      <c r="AU90" s="564" t="s">
        <v>254</v>
      </c>
      <c r="AV90" s="564"/>
      <c r="AW90" s="564"/>
      <c r="AX90" s="565"/>
    </row>
    <row r="91" spans="1:60" ht="18.75" hidden="1" customHeight="1" x14ac:dyDescent="0.15">
      <c r="A91" s="889"/>
      <c r="B91" s="462"/>
      <c r="C91" s="462"/>
      <c r="D91" s="462"/>
      <c r="E91" s="462"/>
      <c r="F91" s="463"/>
      <c r="G91" s="451"/>
      <c r="H91" s="430"/>
      <c r="I91" s="430"/>
      <c r="J91" s="430"/>
      <c r="K91" s="430"/>
      <c r="L91" s="430"/>
      <c r="M91" s="430"/>
      <c r="N91" s="430"/>
      <c r="O91" s="452"/>
      <c r="P91" s="469"/>
      <c r="Q91" s="430"/>
      <c r="R91" s="430"/>
      <c r="S91" s="430"/>
      <c r="T91" s="430"/>
      <c r="U91" s="430"/>
      <c r="V91" s="430"/>
      <c r="W91" s="430"/>
      <c r="X91" s="452"/>
      <c r="Y91" s="177"/>
      <c r="Z91" s="178"/>
      <c r="AA91" s="179"/>
      <c r="AB91" s="445"/>
      <c r="AC91" s="446"/>
      <c r="AD91" s="447"/>
      <c r="AE91" s="563"/>
      <c r="AF91" s="563"/>
      <c r="AG91" s="563"/>
      <c r="AH91" s="563"/>
      <c r="AI91" s="563"/>
      <c r="AJ91" s="563"/>
      <c r="AK91" s="563"/>
      <c r="AL91" s="563"/>
      <c r="AM91" s="563"/>
      <c r="AN91" s="563"/>
      <c r="AO91" s="563"/>
      <c r="AP91" s="445"/>
      <c r="AQ91" s="185"/>
      <c r="AR91" s="186"/>
      <c r="AS91" s="131" t="s">
        <v>357</v>
      </c>
      <c r="AT91" s="132"/>
      <c r="AU91" s="186"/>
      <c r="AV91" s="186"/>
      <c r="AW91" s="430" t="s">
        <v>301</v>
      </c>
      <c r="AX91" s="431"/>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2" t="s">
        <v>12</v>
      </c>
      <c r="AC95" s="443"/>
      <c r="AD95" s="444"/>
      <c r="AE95" s="562" t="s">
        <v>358</v>
      </c>
      <c r="AF95" s="562"/>
      <c r="AG95" s="562"/>
      <c r="AH95" s="562"/>
      <c r="AI95" s="562" t="s">
        <v>359</v>
      </c>
      <c r="AJ95" s="562"/>
      <c r="AK95" s="562"/>
      <c r="AL95" s="562"/>
      <c r="AM95" s="562" t="s">
        <v>365</v>
      </c>
      <c r="AN95" s="562"/>
      <c r="AO95" s="562"/>
      <c r="AP95" s="442"/>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1"/>
      <c r="H96" s="430"/>
      <c r="I96" s="430"/>
      <c r="J96" s="430"/>
      <c r="K96" s="430"/>
      <c r="L96" s="430"/>
      <c r="M96" s="430"/>
      <c r="N96" s="430"/>
      <c r="O96" s="452"/>
      <c r="P96" s="469"/>
      <c r="Q96" s="430"/>
      <c r="R96" s="430"/>
      <c r="S96" s="430"/>
      <c r="T96" s="430"/>
      <c r="U96" s="430"/>
      <c r="V96" s="430"/>
      <c r="W96" s="430"/>
      <c r="X96" s="452"/>
      <c r="Y96" s="177"/>
      <c r="Z96" s="178"/>
      <c r="AA96" s="179"/>
      <c r="AB96" s="445"/>
      <c r="AC96" s="446"/>
      <c r="AD96" s="447"/>
      <c r="AE96" s="563"/>
      <c r="AF96" s="563"/>
      <c r="AG96" s="563"/>
      <c r="AH96" s="563"/>
      <c r="AI96" s="563"/>
      <c r="AJ96" s="563"/>
      <c r="AK96" s="563"/>
      <c r="AL96" s="563"/>
      <c r="AM96" s="563"/>
      <c r="AN96" s="563"/>
      <c r="AO96" s="563"/>
      <c r="AP96" s="445"/>
      <c r="AQ96" s="185"/>
      <c r="AR96" s="186"/>
      <c r="AS96" s="131" t="s">
        <v>357</v>
      </c>
      <c r="AT96" s="132"/>
      <c r="AU96" s="186"/>
      <c r="AV96" s="186"/>
      <c r="AW96" s="430" t="s">
        <v>301</v>
      </c>
      <c r="AX96" s="431"/>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551</v>
      </c>
      <c r="AC101" s="482"/>
      <c r="AD101" s="482"/>
      <c r="AE101" s="239" t="s">
        <v>551</v>
      </c>
      <c r="AF101" s="240"/>
      <c r="AG101" s="240"/>
      <c r="AH101" s="241"/>
      <c r="AI101" s="239" t="s">
        <v>551</v>
      </c>
      <c r="AJ101" s="240"/>
      <c r="AK101" s="240"/>
      <c r="AL101" s="241"/>
      <c r="AM101" s="239" t="s">
        <v>551</v>
      </c>
      <c r="AN101" s="240"/>
      <c r="AO101" s="240"/>
      <c r="AP101" s="241"/>
      <c r="AQ101" s="239" t="s">
        <v>551</v>
      </c>
      <c r="AR101" s="240"/>
      <c r="AS101" s="240"/>
      <c r="AT101" s="241"/>
      <c r="AU101" s="239" t="s">
        <v>551</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551</v>
      </c>
      <c r="AC102" s="482"/>
      <c r="AD102" s="482"/>
      <c r="AE102" s="334" t="s">
        <v>551</v>
      </c>
      <c r="AF102" s="334"/>
      <c r="AG102" s="334"/>
      <c r="AH102" s="334"/>
      <c r="AI102" s="334" t="s">
        <v>551</v>
      </c>
      <c r="AJ102" s="334"/>
      <c r="AK102" s="334"/>
      <c r="AL102" s="334"/>
      <c r="AM102" s="334" t="s">
        <v>551</v>
      </c>
      <c r="AN102" s="334"/>
      <c r="AO102" s="334"/>
      <c r="AP102" s="334"/>
      <c r="AQ102" s="334" t="s">
        <v>551</v>
      </c>
      <c r="AR102" s="334"/>
      <c r="AS102" s="334"/>
      <c r="AT102" s="334"/>
      <c r="AU102" s="237">
        <v>1</v>
      </c>
      <c r="AV102" s="238"/>
      <c r="AW102" s="238"/>
      <c r="AX102" s="335"/>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6"/>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334"/>
      <c r="AF104" s="334"/>
      <c r="AG104" s="334"/>
      <c r="AH104" s="334"/>
      <c r="AI104" s="334"/>
      <c r="AJ104" s="334"/>
      <c r="AK104" s="334"/>
      <c r="AL104" s="334"/>
      <c r="AM104" s="334"/>
      <c r="AN104" s="334"/>
      <c r="AO104" s="334"/>
      <c r="AP104" s="334"/>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334"/>
      <c r="AF105" s="334"/>
      <c r="AG105" s="334"/>
      <c r="AH105" s="334"/>
      <c r="AI105" s="334"/>
      <c r="AJ105" s="334"/>
      <c r="AK105" s="334"/>
      <c r="AL105" s="334"/>
      <c r="AM105" s="334"/>
      <c r="AN105" s="334"/>
      <c r="AO105" s="334"/>
      <c r="AP105" s="334"/>
      <c r="AQ105" s="239"/>
      <c r="AR105" s="240"/>
      <c r="AS105" s="240"/>
      <c r="AT105" s="241"/>
      <c r="AU105" s="237"/>
      <c r="AV105" s="238"/>
      <c r="AW105" s="238"/>
      <c r="AX105" s="335"/>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6"/>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334"/>
      <c r="AF107" s="334"/>
      <c r="AG107" s="334"/>
      <c r="AH107" s="334"/>
      <c r="AI107" s="334"/>
      <c r="AJ107" s="334"/>
      <c r="AK107" s="334"/>
      <c r="AL107" s="334"/>
      <c r="AM107" s="334"/>
      <c r="AN107" s="334"/>
      <c r="AO107" s="334"/>
      <c r="AP107" s="334"/>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334"/>
      <c r="AF108" s="334"/>
      <c r="AG108" s="334"/>
      <c r="AH108" s="334"/>
      <c r="AI108" s="334"/>
      <c r="AJ108" s="334"/>
      <c r="AK108" s="334"/>
      <c r="AL108" s="334"/>
      <c r="AM108" s="334"/>
      <c r="AN108" s="334"/>
      <c r="AO108" s="334"/>
      <c r="AP108" s="334"/>
      <c r="AQ108" s="239"/>
      <c r="AR108" s="240"/>
      <c r="AS108" s="240"/>
      <c r="AT108" s="241"/>
      <c r="AU108" s="237"/>
      <c r="AV108" s="238"/>
      <c r="AW108" s="238"/>
      <c r="AX108" s="335"/>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6"/>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334"/>
      <c r="AF110" s="334"/>
      <c r="AG110" s="334"/>
      <c r="AH110" s="334"/>
      <c r="AI110" s="334"/>
      <c r="AJ110" s="334"/>
      <c r="AK110" s="334"/>
      <c r="AL110" s="334"/>
      <c r="AM110" s="334"/>
      <c r="AN110" s="334"/>
      <c r="AO110" s="334"/>
      <c r="AP110" s="334"/>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334"/>
      <c r="AF111" s="334"/>
      <c r="AG111" s="334"/>
      <c r="AH111" s="334"/>
      <c r="AI111" s="334"/>
      <c r="AJ111" s="334"/>
      <c r="AK111" s="334"/>
      <c r="AL111" s="334"/>
      <c r="AM111" s="334"/>
      <c r="AN111" s="334"/>
      <c r="AO111" s="334"/>
      <c r="AP111" s="334"/>
      <c r="AQ111" s="239"/>
      <c r="AR111" s="240"/>
      <c r="AS111" s="240"/>
      <c r="AT111" s="241"/>
      <c r="AU111" s="237"/>
      <c r="AV111" s="238"/>
      <c r="AW111" s="238"/>
      <c r="AX111" s="335"/>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20" t="s">
        <v>12</v>
      </c>
      <c r="AC112" s="421"/>
      <c r="AD112" s="422"/>
      <c r="AE112" s="420" t="s">
        <v>358</v>
      </c>
      <c r="AF112" s="421"/>
      <c r="AG112" s="421"/>
      <c r="AH112" s="422"/>
      <c r="AI112" s="420" t="s">
        <v>359</v>
      </c>
      <c r="AJ112" s="421"/>
      <c r="AK112" s="421"/>
      <c r="AL112" s="422"/>
      <c r="AM112" s="420" t="s">
        <v>365</v>
      </c>
      <c r="AN112" s="421"/>
      <c r="AO112" s="421"/>
      <c r="AP112" s="422"/>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334"/>
      <c r="AF113" s="334"/>
      <c r="AG113" s="334"/>
      <c r="AH113" s="334"/>
      <c r="AI113" s="334"/>
      <c r="AJ113" s="334"/>
      <c r="AK113" s="334"/>
      <c r="AL113" s="334"/>
      <c r="AM113" s="334"/>
      <c r="AN113" s="334"/>
      <c r="AO113" s="334"/>
      <c r="AP113" s="334"/>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334"/>
      <c r="AF114" s="334"/>
      <c r="AG114" s="334"/>
      <c r="AH114" s="334"/>
      <c r="AI114" s="334"/>
      <c r="AJ114" s="334"/>
      <c r="AK114" s="334"/>
      <c r="AL114" s="334"/>
      <c r="AM114" s="334"/>
      <c r="AN114" s="334"/>
      <c r="AO114" s="334"/>
      <c r="AP114" s="334"/>
      <c r="AQ114" s="239"/>
      <c r="AR114" s="240"/>
      <c r="AS114" s="240"/>
      <c r="AT114" s="241"/>
      <c r="AU114" s="239"/>
      <c r="AV114" s="240"/>
      <c r="AW114" s="240"/>
      <c r="AX114" s="241"/>
    </row>
    <row r="115" spans="1:50" ht="23.25" customHeight="1" x14ac:dyDescent="0.15">
      <c r="A115" s="470" t="s">
        <v>16</v>
      </c>
      <c r="B115" s="471"/>
      <c r="C115" s="471"/>
      <c r="D115" s="471"/>
      <c r="E115" s="471"/>
      <c r="F115" s="472"/>
      <c r="G115" s="421" t="s">
        <v>17</v>
      </c>
      <c r="H115" s="421"/>
      <c r="I115" s="421"/>
      <c r="J115" s="421"/>
      <c r="K115" s="421"/>
      <c r="L115" s="421"/>
      <c r="M115" s="421"/>
      <c r="N115" s="421"/>
      <c r="O115" s="421"/>
      <c r="P115" s="421"/>
      <c r="Q115" s="421"/>
      <c r="R115" s="421"/>
      <c r="S115" s="421"/>
      <c r="T115" s="421"/>
      <c r="U115" s="421"/>
      <c r="V115" s="421"/>
      <c r="W115" s="421"/>
      <c r="X115" s="422"/>
      <c r="Y115" s="567"/>
      <c r="Z115" s="568"/>
      <c r="AA115" s="569"/>
      <c r="AB115" s="420" t="s">
        <v>12</v>
      </c>
      <c r="AC115" s="421"/>
      <c r="AD115" s="422"/>
      <c r="AE115" s="420" t="s">
        <v>358</v>
      </c>
      <c r="AF115" s="421"/>
      <c r="AG115" s="421"/>
      <c r="AH115" s="422"/>
      <c r="AI115" s="420" t="s">
        <v>359</v>
      </c>
      <c r="AJ115" s="421"/>
      <c r="AK115" s="421"/>
      <c r="AL115" s="422"/>
      <c r="AM115" s="420" t="s">
        <v>365</v>
      </c>
      <c r="AN115" s="421"/>
      <c r="AO115" s="421"/>
      <c r="AP115" s="422"/>
      <c r="AQ115" s="550" t="s">
        <v>478</v>
      </c>
      <c r="AR115" s="551"/>
      <c r="AS115" s="551"/>
      <c r="AT115" s="551"/>
      <c r="AU115" s="551"/>
      <c r="AV115" s="551"/>
      <c r="AW115" s="551"/>
      <c r="AX115" s="552"/>
    </row>
    <row r="116" spans="1:50" ht="23.25" customHeight="1" x14ac:dyDescent="0.15">
      <c r="A116" s="473"/>
      <c r="B116" s="474"/>
      <c r="C116" s="474"/>
      <c r="D116" s="474"/>
      <c r="E116" s="474"/>
      <c r="F116" s="475"/>
      <c r="G116" s="425" t="s">
        <v>572</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3"/>
      <c r="AC116" s="484"/>
      <c r="AD116" s="485"/>
      <c r="AE116" s="334" t="s">
        <v>553</v>
      </c>
      <c r="AF116" s="334"/>
      <c r="AG116" s="334"/>
      <c r="AH116" s="334"/>
      <c r="AI116" s="334" t="s">
        <v>553</v>
      </c>
      <c r="AJ116" s="334"/>
      <c r="AK116" s="334"/>
      <c r="AL116" s="334"/>
      <c r="AM116" s="334" t="s">
        <v>553</v>
      </c>
      <c r="AN116" s="334"/>
      <c r="AO116" s="334"/>
      <c r="AP116" s="334"/>
      <c r="AQ116" s="239" t="s">
        <v>553</v>
      </c>
      <c r="AR116" s="240"/>
      <c r="AS116" s="240"/>
      <c r="AT116" s="240"/>
      <c r="AU116" s="240"/>
      <c r="AV116" s="240"/>
      <c r="AW116" s="240"/>
      <c r="AX116" s="242"/>
    </row>
    <row r="117" spans="1:50" ht="43.5" customHeight="1" thickBot="1" x14ac:dyDescent="0.2">
      <c r="A117" s="476"/>
      <c r="B117" s="477"/>
      <c r="C117" s="477"/>
      <c r="D117" s="477"/>
      <c r="E117" s="477"/>
      <c r="F117" s="478"/>
      <c r="G117" s="426"/>
      <c r="H117" s="426"/>
      <c r="I117" s="426"/>
      <c r="J117" s="426"/>
      <c r="K117" s="426"/>
      <c r="L117" s="426"/>
      <c r="M117" s="426"/>
      <c r="N117" s="426"/>
      <c r="O117" s="426"/>
      <c r="P117" s="426"/>
      <c r="Q117" s="426"/>
      <c r="R117" s="426"/>
      <c r="S117" s="426"/>
      <c r="T117" s="426"/>
      <c r="U117" s="426"/>
      <c r="V117" s="426"/>
      <c r="W117" s="426"/>
      <c r="X117" s="426"/>
      <c r="Y117" s="497" t="s">
        <v>50</v>
      </c>
      <c r="Z117" s="480"/>
      <c r="AA117" s="481"/>
      <c r="AB117" s="498" t="s">
        <v>513</v>
      </c>
      <c r="AC117" s="499"/>
      <c r="AD117" s="500"/>
      <c r="AE117" s="548" t="s">
        <v>553</v>
      </c>
      <c r="AF117" s="548"/>
      <c r="AG117" s="548"/>
      <c r="AH117" s="548"/>
      <c r="AI117" s="548" t="s">
        <v>553</v>
      </c>
      <c r="AJ117" s="548"/>
      <c r="AK117" s="548"/>
      <c r="AL117" s="548"/>
      <c r="AM117" s="548" t="s">
        <v>553</v>
      </c>
      <c r="AN117" s="548"/>
      <c r="AO117" s="548"/>
      <c r="AP117" s="548"/>
      <c r="AQ117" s="548" t="s">
        <v>553</v>
      </c>
      <c r="AR117" s="548"/>
      <c r="AS117" s="548"/>
      <c r="AT117" s="548"/>
      <c r="AU117" s="548"/>
      <c r="AV117" s="548"/>
      <c r="AW117" s="548"/>
      <c r="AX117" s="549"/>
    </row>
    <row r="118" spans="1:50" ht="23.25" hidden="1" customHeight="1" x14ac:dyDescent="0.15">
      <c r="A118" s="470" t="s">
        <v>16</v>
      </c>
      <c r="B118" s="471"/>
      <c r="C118" s="471"/>
      <c r="D118" s="471"/>
      <c r="E118" s="471"/>
      <c r="F118" s="472"/>
      <c r="G118" s="421" t="s">
        <v>17</v>
      </c>
      <c r="H118" s="421"/>
      <c r="I118" s="421"/>
      <c r="J118" s="421"/>
      <c r="K118" s="421"/>
      <c r="L118" s="421"/>
      <c r="M118" s="421"/>
      <c r="N118" s="421"/>
      <c r="O118" s="421"/>
      <c r="P118" s="421"/>
      <c r="Q118" s="421"/>
      <c r="R118" s="421"/>
      <c r="S118" s="421"/>
      <c r="T118" s="421"/>
      <c r="U118" s="421"/>
      <c r="V118" s="421"/>
      <c r="W118" s="421"/>
      <c r="X118" s="422"/>
      <c r="Y118" s="567"/>
      <c r="Z118" s="568"/>
      <c r="AA118" s="569"/>
      <c r="AB118" s="420" t="s">
        <v>12</v>
      </c>
      <c r="AC118" s="421"/>
      <c r="AD118" s="422"/>
      <c r="AE118" s="420" t="s">
        <v>358</v>
      </c>
      <c r="AF118" s="421"/>
      <c r="AG118" s="421"/>
      <c r="AH118" s="422"/>
      <c r="AI118" s="420" t="s">
        <v>359</v>
      </c>
      <c r="AJ118" s="421"/>
      <c r="AK118" s="421"/>
      <c r="AL118" s="422"/>
      <c r="AM118" s="420" t="s">
        <v>365</v>
      </c>
      <c r="AN118" s="421"/>
      <c r="AO118" s="421"/>
      <c r="AP118" s="422"/>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3"/>
      <c r="AC119" s="484"/>
      <c r="AD119" s="485"/>
      <c r="AE119" s="334"/>
      <c r="AF119" s="334"/>
      <c r="AG119" s="334"/>
      <c r="AH119" s="334"/>
      <c r="AI119" s="334"/>
      <c r="AJ119" s="334"/>
      <c r="AK119" s="334"/>
      <c r="AL119" s="334"/>
      <c r="AM119" s="334"/>
      <c r="AN119" s="334"/>
      <c r="AO119" s="334"/>
      <c r="AP119" s="334"/>
      <c r="AQ119" s="334"/>
      <c r="AR119" s="334"/>
      <c r="AS119" s="334"/>
      <c r="AT119" s="334"/>
      <c r="AU119" s="334"/>
      <c r="AV119" s="334"/>
      <c r="AW119" s="334"/>
      <c r="AX119" s="566"/>
    </row>
    <row r="120" spans="1:50" ht="46.5" hidden="1" customHeight="1" x14ac:dyDescent="0.15">
      <c r="A120" s="476"/>
      <c r="B120" s="477"/>
      <c r="C120" s="477"/>
      <c r="D120" s="477"/>
      <c r="E120" s="477"/>
      <c r="F120" s="478"/>
      <c r="G120" s="426"/>
      <c r="H120" s="426"/>
      <c r="I120" s="426"/>
      <c r="J120" s="426"/>
      <c r="K120" s="426"/>
      <c r="L120" s="426"/>
      <c r="M120" s="426"/>
      <c r="N120" s="426"/>
      <c r="O120" s="426"/>
      <c r="P120" s="426"/>
      <c r="Q120" s="426"/>
      <c r="R120" s="426"/>
      <c r="S120" s="426"/>
      <c r="T120" s="426"/>
      <c r="U120" s="426"/>
      <c r="V120" s="426"/>
      <c r="W120" s="426"/>
      <c r="X120" s="426"/>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1" t="s">
        <v>17</v>
      </c>
      <c r="H121" s="421"/>
      <c r="I121" s="421"/>
      <c r="J121" s="421"/>
      <c r="K121" s="421"/>
      <c r="L121" s="421"/>
      <c r="M121" s="421"/>
      <c r="N121" s="421"/>
      <c r="O121" s="421"/>
      <c r="P121" s="421"/>
      <c r="Q121" s="421"/>
      <c r="R121" s="421"/>
      <c r="S121" s="421"/>
      <c r="T121" s="421"/>
      <c r="U121" s="421"/>
      <c r="V121" s="421"/>
      <c r="W121" s="421"/>
      <c r="X121" s="422"/>
      <c r="Y121" s="567"/>
      <c r="Z121" s="568"/>
      <c r="AA121" s="569"/>
      <c r="AB121" s="420" t="s">
        <v>12</v>
      </c>
      <c r="AC121" s="421"/>
      <c r="AD121" s="422"/>
      <c r="AE121" s="420" t="s">
        <v>358</v>
      </c>
      <c r="AF121" s="421"/>
      <c r="AG121" s="421"/>
      <c r="AH121" s="422"/>
      <c r="AI121" s="420" t="s">
        <v>359</v>
      </c>
      <c r="AJ121" s="421"/>
      <c r="AK121" s="421"/>
      <c r="AL121" s="422"/>
      <c r="AM121" s="420" t="s">
        <v>365</v>
      </c>
      <c r="AN121" s="421"/>
      <c r="AO121" s="421"/>
      <c r="AP121" s="422"/>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3"/>
      <c r="AC122" s="484"/>
      <c r="AD122" s="485"/>
      <c r="AE122" s="334"/>
      <c r="AF122" s="334"/>
      <c r="AG122" s="334"/>
      <c r="AH122" s="334"/>
      <c r="AI122" s="334"/>
      <c r="AJ122" s="334"/>
      <c r="AK122" s="334"/>
      <c r="AL122" s="334"/>
      <c r="AM122" s="334"/>
      <c r="AN122" s="334"/>
      <c r="AO122" s="334"/>
      <c r="AP122" s="334"/>
      <c r="AQ122" s="334"/>
      <c r="AR122" s="334"/>
      <c r="AS122" s="334"/>
      <c r="AT122" s="334"/>
      <c r="AU122" s="334"/>
      <c r="AV122" s="334"/>
      <c r="AW122" s="334"/>
      <c r="AX122" s="566"/>
    </row>
    <row r="123" spans="1:50" ht="46.5" hidden="1" customHeight="1" x14ac:dyDescent="0.15">
      <c r="A123" s="476"/>
      <c r="B123" s="477"/>
      <c r="C123" s="477"/>
      <c r="D123" s="477"/>
      <c r="E123" s="477"/>
      <c r="F123" s="478"/>
      <c r="G123" s="426"/>
      <c r="H123" s="426"/>
      <c r="I123" s="426"/>
      <c r="J123" s="426"/>
      <c r="K123" s="426"/>
      <c r="L123" s="426"/>
      <c r="M123" s="426"/>
      <c r="N123" s="426"/>
      <c r="O123" s="426"/>
      <c r="P123" s="426"/>
      <c r="Q123" s="426"/>
      <c r="R123" s="426"/>
      <c r="S123" s="426"/>
      <c r="T123" s="426"/>
      <c r="U123" s="426"/>
      <c r="V123" s="426"/>
      <c r="W123" s="426"/>
      <c r="X123" s="426"/>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1" t="s">
        <v>17</v>
      </c>
      <c r="H124" s="421"/>
      <c r="I124" s="421"/>
      <c r="J124" s="421"/>
      <c r="K124" s="421"/>
      <c r="L124" s="421"/>
      <c r="M124" s="421"/>
      <c r="N124" s="421"/>
      <c r="O124" s="421"/>
      <c r="P124" s="421"/>
      <c r="Q124" s="421"/>
      <c r="R124" s="421"/>
      <c r="S124" s="421"/>
      <c r="T124" s="421"/>
      <c r="U124" s="421"/>
      <c r="V124" s="421"/>
      <c r="W124" s="421"/>
      <c r="X124" s="422"/>
      <c r="Y124" s="567"/>
      <c r="Z124" s="568"/>
      <c r="AA124" s="569"/>
      <c r="AB124" s="420" t="s">
        <v>12</v>
      </c>
      <c r="AC124" s="421"/>
      <c r="AD124" s="422"/>
      <c r="AE124" s="420" t="s">
        <v>358</v>
      </c>
      <c r="AF124" s="421"/>
      <c r="AG124" s="421"/>
      <c r="AH124" s="422"/>
      <c r="AI124" s="420" t="s">
        <v>359</v>
      </c>
      <c r="AJ124" s="421"/>
      <c r="AK124" s="421"/>
      <c r="AL124" s="422"/>
      <c r="AM124" s="420" t="s">
        <v>365</v>
      </c>
      <c r="AN124" s="421"/>
      <c r="AO124" s="421"/>
      <c r="AP124" s="422"/>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5" t="s">
        <v>515</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3"/>
      <c r="AC125" s="484"/>
      <c r="AD125" s="485"/>
      <c r="AE125" s="334"/>
      <c r="AF125" s="334"/>
      <c r="AG125" s="334"/>
      <c r="AH125" s="334"/>
      <c r="AI125" s="334"/>
      <c r="AJ125" s="334"/>
      <c r="AK125" s="334"/>
      <c r="AL125" s="334"/>
      <c r="AM125" s="334"/>
      <c r="AN125" s="334"/>
      <c r="AO125" s="334"/>
      <c r="AP125" s="334"/>
      <c r="AQ125" s="334"/>
      <c r="AR125" s="334"/>
      <c r="AS125" s="334"/>
      <c r="AT125" s="334"/>
      <c r="AU125" s="334"/>
      <c r="AV125" s="334"/>
      <c r="AW125" s="334"/>
      <c r="AX125" s="566"/>
    </row>
    <row r="126" spans="1:50" ht="46.5" hidden="1" customHeight="1" x14ac:dyDescent="0.15">
      <c r="A126" s="476"/>
      <c r="B126" s="477"/>
      <c r="C126" s="477"/>
      <c r="D126" s="477"/>
      <c r="E126" s="477"/>
      <c r="F126" s="478"/>
      <c r="G126" s="426"/>
      <c r="H126" s="426"/>
      <c r="I126" s="426"/>
      <c r="J126" s="426"/>
      <c r="K126" s="426"/>
      <c r="L126" s="426"/>
      <c r="M126" s="426"/>
      <c r="N126" s="426"/>
      <c r="O126" s="426"/>
      <c r="P126" s="426"/>
      <c r="Q126" s="426"/>
      <c r="R126" s="426"/>
      <c r="S126" s="426"/>
      <c r="T126" s="426"/>
      <c r="U126" s="426"/>
      <c r="V126" s="426"/>
      <c r="W126" s="426"/>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3"/>
      <c r="AC128" s="484"/>
      <c r="AD128" s="485"/>
      <c r="AE128" s="334"/>
      <c r="AF128" s="334"/>
      <c r="AG128" s="334"/>
      <c r="AH128" s="334"/>
      <c r="AI128" s="334"/>
      <c r="AJ128" s="334"/>
      <c r="AK128" s="334"/>
      <c r="AL128" s="334"/>
      <c r="AM128" s="334"/>
      <c r="AN128" s="334"/>
      <c r="AO128" s="334"/>
      <c r="AP128" s="334"/>
      <c r="AQ128" s="334"/>
      <c r="AR128" s="334"/>
      <c r="AS128" s="334"/>
      <c r="AT128" s="334"/>
      <c r="AU128" s="334"/>
      <c r="AV128" s="334"/>
      <c r="AW128" s="334"/>
      <c r="AX128" s="566"/>
    </row>
    <row r="129" spans="1:50" ht="46.5" hidden="1" customHeight="1" thickBot="1" x14ac:dyDescent="0.2">
      <c r="A129" s="476"/>
      <c r="B129" s="477"/>
      <c r="C129" s="477"/>
      <c r="D129" s="477"/>
      <c r="E129" s="477"/>
      <c r="F129" s="478"/>
      <c r="G129" s="426"/>
      <c r="H129" s="426"/>
      <c r="I129" s="426"/>
      <c r="J129" s="426"/>
      <c r="K129" s="426"/>
      <c r="L129" s="426"/>
      <c r="M129" s="426"/>
      <c r="N129" s="426"/>
      <c r="O129" s="426"/>
      <c r="P129" s="426"/>
      <c r="Q129" s="426"/>
      <c r="R129" s="426"/>
      <c r="S129" s="426"/>
      <c r="T129" s="426"/>
      <c r="U129" s="426"/>
      <c r="V129" s="426"/>
      <c r="W129" s="426"/>
      <c r="X129" s="426"/>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553</v>
      </c>
      <c r="AR133" s="186"/>
      <c r="AS133" s="131" t="s">
        <v>357</v>
      </c>
      <c r="AT133" s="132"/>
      <c r="AU133" s="187" t="s">
        <v>553</v>
      </c>
      <c r="AV133" s="187"/>
      <c r="AW133" s="131" t="s">
        <v>301</v>
      </c>
      <c r="AX133" s="170"/>
    </row>
    <row r="134" spans="1:50" ht="39.75" customHeight="1" x14ac:dyDescent="0.15">
      <c r="A134" s="144"/>
      <c r="B134" s="140"/>
      <c r="C134" s="139"/>
      <c r="D134" s="140"/>
      <c r="E134" s="139"/>
      <c r="F134" s="213"/>
      <c r="G134" s="99" t="s">
        <v>556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557</v>
      </c>
      <c r="AC134" s="192"/>
      <c r="AD134" s="192"/>
      <c r="AE134" s="193" t="s">
        <v>553</v>
      </c>
      <c r="AF134" s="194"/>
      <c r="AG134" s="194"/>
      <c r="AH134" s="194"/>
      <c r="AI134" s="193" t="s">
        <v>553</v>
      </c>
      <c r="AJ134" s="194"/>
      <c r="AK134" s="194"/>
      <c r="AL134" s="194"/>
      <c r="AM134" s="193" t="s">
        <v>553</v>
      </c>
      <c r="AN134" s="194"/>
      <c r="AO134" s="194"/>
      <c r="AP134" s="194"/>
      <c r="AQ134" s="193" t="s">
        <v>553</v>
      </c>
      <c r="AR134" s="194"/>
      <c r="AS134" s="194"/>
      <c r="AT134" s="194"/>
      <c r="AU134" s="193" t="s">
        <v>553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557</v>
      </c>
      <c r="AC135" s="200"/>
      <c r="AD135" s="200"/>
      <c r="AE135" s="193" t="s">
        <v>553</v>
      </c>
      <c r="AF135" s="194"/>
      <c r="AG135" s="194"/>
      <c r="AH135" s="194"/>
      <c r="AI135" s="193" t="s">
        <v>553</v>
      </c>
      <c r="AJ135" s="194"/>
      <c r="AK135" s="194"/>
      <c r="AL135" s="194"/>
      <c r="AM135" s="193" t="s">
        <v>553</v>
      </c>
      <c r="AN135" s="194"/>
      <c r="AO135" s="194"/>
      <c r="AP135" s="194"/>
      <c r="AQ135" s="193" t="s">
        <v>553</v>
      </c>
      <c r="AR135" s="194"/>
      <c r="AS135" s="194"/>
      <c r="AT135" s="194"/>
      <c r="AU135" s="193">
        <v>80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552</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553</v>
      </c>
      <c r="AF432" s="187"/>
      <c r="AG432" s="131" t="s">
        <v>357</v>
      </c>
      <c r="AH432" s="132"/>
      <c r="AI432" s="182"/>
      <c r="AJ432" s="182"/>
      <c r="AK432" s="182"/>
      <c r="AL432" s="160"/>
      <c r="AM432" s="182"/>
      <c r="AN432" s="182"/>
      <c r="AO432" s="182"/>
      <c r="AP432" s="160"/>
      <c r="AQ432" s="604" t="s">
        <v>553</v>
      </c>
      <c r="AR432" s="187"/>
      <c r="AS432" s="131" t="s">
        <v>357</v>
      </c>
      <c r="AT432" s="132"/>
      <c r="AU432" s="187" t="s">
        <v>553</v>
      </c>
      <c r="AV432" s="187"/>
      <c r="AW432" s="131" t="s">
        <v>301</v>
      </c>
      <c r="AX432" s="170"/>
    </row>
    <row r="433" spans="1:50" ht="23.25" customHeight="1" x14ac:dyDescent="0.15">
      <c r="A433" s="144"/>
      <c r="B433" s="140"/>
      <c r="C433" s="139"/>
      <c r="D433" s="140"/>
      <c r="E433" s="362"/>
      <c r="F433" s="363"/>
      <c r="G433" s="99" t="s">
        <v>553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553</v>
      </c>
      <c r="AC433" s="200"/>
      <c r="AD433" s="200"/>
      <c r="AE433" s="360" t="s">
        <v>553</v>
      </c>
      <c r="AF433" s="194"/>
      <c r="AG433" s="194"/>
      <c r="AH433" s="194"/>
      <c r="AI433" s="360" t="s">
        <v>552</v>
      </c>
      <c r="AJ433" s="194"/>
      <c r="AK433" s="194"/>
      <c r="AL433" s="361"/>
      <c r="AM433" s="360" t="s">
        <v>552</v>
      </c>
      <c r="AN433" s="194"/>
      <c r="AO433" s="194"/>
      <c r="AP433" s="361"/>
      <c r="AQ433" s="360" t="s">
        <v>552</v>
      </c>
      <c r="AR433" s="194"/>
      <c r="AS433" s="194"/>
      <c r="AT433" s="361"/>
      <c r="AU433" s="194" t="s">
        <v>552</v>
      </c>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553</v>
      </c>
      <c r="AC434" s="192"/>
      <c r="AD434" s="192"/>
      <c r="AE434" s="360" t="s">
        <v>553</v>
      </c>
      <c r="AF434" s="194"/>
      <c r="AG434" s="194"/>
      <c r="AH434" s="361"/>
      <c r="AI434" s="360" t="s">
        <v>552</v>
      </c>
      <c r="AJ434" s="194"/>
      <c r="AK434" s="194"/>
      <c r="AL434" s="361"/>
      <c r="AM434" s="360" t="s">
        <v>552</v>
      </c>
      <c r="AN434" s="194"/>
      <c r="AO434" s="194"/>
      <c r="AP434" s="361"/>
      <c r="AQ434" s="360" t="s">
        <v>552</v>
      </c>
      <c r="AR434" s="194"/>
      <c r="AS434" s="194"/>
      <c r="AT434" s="361"/>
      <c r="AU434" s="194" t="s">
        <v>552</v>
      </c>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60" t="s">
        <v>553</v>
      </c>
      <c r="AF435" s="194"/>
      <c r="AG435" s="194"/>
      <c r="AH435" s="361"/>
      <c r="AI435" s="360" t="s">
        <v>552</v>
      </c>
      <c r="AJ435" s="194"/>
      <c r="AK435" s="194"/>
      <c r="AL435" s="361"/>
      <c r="AM435" s="360" t="s">
        <v>552</v>
      </c>
      <c r="AN435" s="194"/>
      <c r="AO435" s="194"/>
      <c r="AP435" s="361"/>
      <c r="AQ435" s="360" t="s">
        <v>552</v>
      </c>
      <c r="AR435" s="194"/>
      <c r="AS435" s="194"/>
      <c r="AT435" s="361"/>
      <c r="AU435" s="194" t="s">
        <v>552</v>
      </c>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hidden="1"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hidden="1"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hidden="1"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t="s">
        <v>553</v>
      </c>
      <c r="AF477" s="187"/>
      <c r="AG477" s="131" t="s">
        <v>357</v>
      </c>
      <c r="AH477" s="132"/>
      <c r="AI477" s="182"/>
      <c r="AJ477" s="182"/>
      <c r="AK477" s="182"/>
      <c r="AL477" s="160"/>
      <c r="AM477" s="182"/>
      <c r="AN477" s="182"/>
      <c r="AO477" s="182"/>
      <c r="AP477" s="160"/>
      <c r="AQ477" s="604" t="s">
        <v>553</v>
      </c>
      <c r="AR477" s="187"/>
      <c r="AS477" s="131" t="s">
        <v>357</v>
      </c>
      <c r="AT477" s="132"/>
      <c r="AU477" s="187" t="s">
        <v>553</v>
      </c>
      <c r="AV477" s="187"/>
      <c r="AW477" s="131" t="s">
        <v>301</v>
      </c>
      <c r="AX477" s="170"/>
    </row>
    <row r="478" spans="1:50" ht="23.25" customHeight="1" x14ac:dyDescent="0.15">
      <c r="A478" s="144"/>
      <c r="B478" s="140"/>
      <c r="C478" s="139"/>
      <c r="D478" s="140"/>
      <c r="E478" s="362"/>
      <c r="F478" s="363"/>
      <c r="G478" s="99" t="s">
        <v>553</v>
      </c>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t="s">
        <v>553</v>
      </c>
      <c r="AC478" s="200"/>
      <c r="AD478" s="200"/>
      <c r="AE478" s="360" t="s">
        <v>553</v>
      </c>
      <c r="AF478" s="194"/>
      <c r="AG478" s="194"/>
      <c r="AH478" s="194"/>
      <c r="AI478" s="360" t="s">
        <v>552</v>
      </c>
      <c r="AJ478" s="194"/>
      <c r="AK478" s="194"/>
      <c r="AL478" s="194"/>
      <c r="AM478" s="360" t="s">
        <v>552</v>
      </c>
      <c r="AN478" s="194"/>
      <c r="AO478" s="194"/>
      <c r="AP478" s="361"/>
      <c r="AQ478" s="360" t="s">
        <v>552</v>
      </c>
      <c r="AR478" s="194"/>
      <c r="AS478" s="194"/>
      <c r="AT478" s="361"/>
      <c r="AU478" s="194" t="s">
        <v>553</v>
      </c>
      <c r="AV478" s="194"/>
      <c r="AW478" s="194"/>
      <c r="AX478" s="195"/>
    </row>
    <row r="479" spans="1:50" ht="23.25"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t="s">
        <v>553</v>
      </c>
      <c r="AC479" s="192"/>
      <c r="AD479" s="192"/>
      <c r="AE479" s="360" t="s">
        <v>553</v>
      </c>
      <c r="AF479" s="194"/>
      <c r="AG479" s="194"/>
      <c r="AH479" s="361"/>
      <c r="AI479" s="360" t="s">
        <v>552</v>
      </c>
      <c r="AJ479" s="194"/>
      <c r="AK479" s="194"/>
      <c r="AL479" s="194"/>
      <c r="AM479" s="360" t="s">
        <v>552</v>
      </c>
      <c r="AN479" s="194"/>
      <c r="AO479" s="194"/>
      <c r="AP479" s="361"/>
      <c r="AQ479" s="360" t="s">
        <v>552</v>
      </c>
      <c r="AR479" s="194"/>
      <c r="AS479" s="194"/>
      <c r="AT479" s="361"/>
      <c r="AU479" s="194" t="s">
        <v>553</v>
      </c>
      <c r="AV479" s="194"/>
      <c r="AW479" s="194"/>
      <c r="AX479" s="195"/>
    </row>
    <row r="480" spans="1:50" ht="23.25"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60" t="s">
        <v>553</v>
      </c>
      <c r="AF480" s="194"/>
      <c r="AG480" s="194"/>
      <c r="AH480" s="361"/>
      <c r="AI480" s="360" t="s">
        <v>552</v>
      </c>
      <c r="AJ480" s="194"/>
      <c r="AK480" s="194"/>
      <c r="AL480" s="194"/>
      <c r="AM480" s="360" t="s">
        <v>552</v>
      </c>
      <c r="AN480" s="194"/>
      <c r="AO480" s="194"/>
      <c r="AP480" s="361"/>
      <c r="AQ480" s="360" t="s">
        <v>552</v>
      </c>
      <c r="AR480" s="194"/>
      <c r="AS480" s="194"/>
      <c r="AT480" s="361"/>
      <c r="AU480" s="194" t="s">
        <v>553</v>
      </c>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thickBot="1" x14ac:dyDescent="0.2">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50.1"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8" t="s">
        <v>548</v>
      </c>
      <c r="AE702" s="369"/>
      <c r="AF702" s="369"/>
      <c r="AG702" s="411" t="s">
        <v>569</v>
      </c>
      <c r="AH702" s="412"/>
      <c r="AI702" s="412"/>
      <c r="AJ702" s="412"/>
      <c r="AK702" s="412"/>
      <c r="AL702" s="412"/>
      <c r="AM702" s="412"/>
      <c r="AN702" s="412"/>
      <c r="AO702" s="412"/>
      <c r="AP702" s="412"/>
      <c r="AQ702" s="412"/>
      <c r="AR702" s="412"/>
      <c r="AS702" s="412"/>
      <c r="AT702" s="412"/>
      <c r="AU702" s="412"/>
      <c r="AV702" s="412"/>
      <c r="AW702" s="412"/>
      <c r="AX702" s="413"/>
    </row>
    <row r="703" spans="1:50" ht="75.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48" t="s">
        <v>548</v>
      </c>
      <c r="AE703" s="349"/>
      <c r="AF703" s="349"/>
      <c r="AG703" s="117" t="s">
        <v>574</v>
      </c>
      <c r="AH703" s="118"/>
      <c r="AI703" s="118"/>
      <c r="AJ703" s="118"/>
      <c r="AK703" s="118"/>
      <c r="AL703" s="118"/>
      <c r="AM703" s="118"/>
      <c r="AN703" s="118"/>
      <c r="AO703" s="118"/>
      <c r="AP703" s="118"/>
      <c r="AQ703" s="118"/>
      <c r="AR703" s="118"/>
      <c r="AS703" s="118"/>
      <c r="AT703" s="118"/>
      <c r="AU703" s="118"/>
      <c r="AV703" s="118"/>
      <c r="AW703" s="118"/>
      <c r="AX703" s="119"/>
    </row>
    <row r="704" spans="1:50" ht="69.9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571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559</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8"/>
      <c r="AE706" s="349"/>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559</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559</v>
      </c>
      <c r="AE709" s="349"/>
      <c r="AF709" s="349"/>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559</v>
      </c>
      <c r="AE710" s="349"/>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3"/>
      <c r="AD711" s="348" t="s">
        <v>559</v>
      </c>
      <c r="AE711" s="349"/>
      <c r="AF711" s="349"/>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3"/>
      <c r="AD712" s="806" t="s">
        <v>559</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8" t="s">
        <v>559</v>
      </c>
      <c r="AE713" s="349"/>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559</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559</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559</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559</v>
      </c>
      <c r="AE717" s="349"/>
      <c r="AF717" s="349"/>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559</v>
      </c>
      <c r="AE718" s="349"/>
      <c r="AF718" s="349"/>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559</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7"/>
      <c r="D721" s="338"/>
      <c r="E721" s="338"/>
      <c r="F721" s="339"/>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7"/>
      <c r="D722" s="338"/>
      <c r="E722" s="338"/>
      <c r="F722" s="339"/>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7"/>
      <c r="D723" s="338"/>
      <c r="E723" s="338"/>
      <c r="F723" s="339"/>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7"/>
      <c r="D724" s="338"/>
      <c r="E724" s="338"/>
      <c r="F724" s="339"/>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5"/>
      <c r="D725" s="346"/>
      <c r="E725" s="346"/>
      <c r="F725" s="347"/>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57"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57" customHeight="1" thickBot="1" x14ac:dyDescent="0.2">
      <c r="A731" s="823"/>
      <c r="B731" s="824"/>
      <c r="C731" s="824"/>
      <c r="D731" s="824"/>
      <c r="E731" s="825"/>
      <c r="F731" s="753" t="s">
        <v>580</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57"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57"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468</v>
      </c>
      <c r="H737" s="314"/>
      <c r="I737" s="314"/>
      <c r="J737" s="314"/>
      <c r="K737" s="314"/>
      <c r="L737" s="314"/>
      <c r="M737" s="314"/>
      <c r="N737" s="314"/>
      <c r="O737" s="314"/>
      <c r="P737" s="315"/>
      <c r="Q737" s="326" t="s">
        <v>360</v>
      </c>
      <c r="R737" s="326"/>
      <c r="S737" s="326"/>
      <c r="T737" s="326"/>
      <c r="U737" s="326"/>
      <c r="V737" s="326"/>
      <c r="W737" s="313" t="s">
        <v>579</v>
      </c>
      <c r="X737" s="314"/>
      <c r="Y737" s="314"/>
      <c r="Z737" s="314"/>
      <c r="AA737" s="314"/>
      <c r="AB737" s="314"/>
      <c r="AC737" s="314"/>
      <c r="AD737" s="314"/>
      <c r="AE737" s="314"/>
      <c r="AF737" s="315"/>
      <c r="AG737" s="326" t="s">
        <v>361</v>
      </c>
      <c r="AH737" s="326"/>
      <c r="AI737" s="326"/>
      <c r="AJ737" s="326"/>
      <c r="AK737" s="326"/>
      <c r="AL737" s="326"/>
      <c r="AM737" s="313" t="s">
        <v>579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579</v>
      </c>
      <c r="H738" s="314"/>
      <c r="I738" s="314"/>
      <c r="J738" s="314"/>
      <c r="K738" s="314"/>
      <c r="L738" s="314"/>
      <c r="M738" s="314"/>
      <c r="N738" s="314"/>
      <c r="O738" s="314"/>
      <c r="P738" s="314"/>
      <c r="Q738" s="326" t="s">
        <v>363</v>
      </c>
      <c r="R738" s="326"/>
      <c r="S738" s="326"/>
      <c r="T738" s="326"/>
      <c r="U738" s="326"/>
      <c r="V738" s="326"/>
      <c r="W738" s="313" t="s">
        <v>579</v>
      </c>
      <c r="X738" s="314"/>
      <c r="Y738" s="314"/>
      <c r="Z738" s="314"/>
      <c r="AA738" s="314"/>
      <c r="AB738" s="314"/>
      <c r="AC738" s="314"/>
      <c r="AD738" s="314"/>
      <c r="AE738" s="314"/>
      <c r="AF738" s="315"/>
      <c r="AG738" s="279" t="s">
        <v>364</v>
      </c>
      <c r="AH738" s="279"/>
      <c r="AI738" s="279"/>
      <c r="AJ738" s="279"/>
      <c r="AK738" s="279"/>
      <c r="AL738" s="279"/>
      <c r="AM738" s="313" t="s">
        <v>579</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579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t="s">
        <v>567</v>
      </c>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t="s">
        <v>568</v>
      </c>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4"/>
      <c r="Z781" s="415"/>
      <c r="AA781" s="415"/>
      <c r="AB781" s="829"/>
      <c r="AC781" s="693"/>
      <c r="AD781" s="694"/>
      <c r="AE781" s="694"/>
      <c r="AF781" s="694"/>
      <c r="AG781" s="695"/>
      <c r="AH781" s="687"/>
      <c r="AI781" s="688"/>
      <c r="AJ781" s="688"/>
      <c r="AK781" s="688"/>
      <c r="AL781" s="688"/>
      <c r="AM781" s="688"/>
      <c r="AN781" s="688"/>
      <c r="AO781" s="688"/>
      <c r="AP781" s="688"/>
      <c r="AQ781" s="688"/>
      <c r="AR781" s="688"/>
      <c r="AS781" s="688"/>
      <c r="AT781" s="689"/>
      <c r="AU781" s="414"/>
      <c r="AV781" s="415"/>
      <c r="AW781" s="415"/>
      <c r="AX781" s="416"/>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4"/>
      <c r="Z794" s="415"/>
      <c r="AA794" s="415"/>
      <c r="AB794" s="829"/>
      <c r="AC794" s="693"/>
      <c r="AD794" s="694"/>
      <c r="AE794" s="694"/>
      <c r="AF794" s="694"/>
      <c r="AG794" s="695"/>
      <c r="AH794" s="687"/>
      <c r="AI794" s="688"/>
      <c r="AJ794" s="688"/>
      <c r="AK794" s="688"/>
      <c r="AL794" s="688"/>
      <c r="AM794" s="688"/>
      <c r="AN794" s="688"/>
      <c r="AO794" s="688"/>
      <c r="AP794" s="688"/>
      <c r="AQ794" s="688"/>
      <c r="AR794" s="688"/>
      <c r="AS794" s="688"/>
      <c r="AT794" s="689"/>
      <c r="AU794" s="414"/>
      <c r="AV794" s="415"/>
      <c r="AW794" s="415"/>
      <c r="AX794" s="416"/>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4"/>
      <c r="Z807" s="415"/>
      <c r="AA807" s="415"/>
      <c r="AB807" s="829"/>
      <c r="AC807" s="693"/>
      <c r="AD807" s="694"/>
      <c r="AE807" s="694"/>
      <c r="AF807" s="694"/>
      <c r="AG807" s="695"/>
      <c r="AH807" s="687"/>
      <c r="AI807" s="688"/>
      <c r="AJ807" s="688"/>
      <c r="AK807" s="688"/>
      <c r="AL807" s="688"/>
      <c r="AM807" s="688"/>
      <c r="AN807" s="688"/>
      <c r="AO807" s="688"/>
      <c r="AP807" s="688"/>
      <c r="AQ807" s="688"/>
      <c r="AR807" s="688"/>
      <c r="AS807" s="688"/>
      <c r="AT807" s="689"/>
      <c r="AU807" s="414"/>
      <c r="AV807" s="415"/>
      <c r="AW807" s="415"/>
      <c r="AX807" s="416"/>
    </row>
    <row r="808" spans="1:50" ht="24.75"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4"/>
      <c r="Z820" s="415"/>
      <c r="AA820" s="415"/>
      <c r="AB820" s="829"/>
      <c r="AC820" s="693"/>
      <c r="AD820" s="694"/>
      <c r="AE820" s="694"/>
      <c r="AF820" s="694"/>
      <c r="AG820" s="695"/>
      <c r="AH820" s="687"/>
      <c r="AI820" s="688"/>
      <c r="AJ820" s="688"/>
      <c r="AK820" s="688"/>
      <c r="AL820" s="688"/>
      <c r="AM820" s="688"/>
      <c r="AN820" s="688"/>
      <c r="AO820" s="688"/>
      <c r="AP820" s="688"/>
      <c r="AQ820" s="688"/>
      <c r="AR820" s="688"/>
      <c r="AS820" s="688"/>
      <c r="AT820" s="689"/>
      <c r="AU820" s="414"/>
      <c r="AV820" s="415"/>
      <c r="AW820" s="415"/>
      <c r="AX820" s="416"/>
    </row>
    <row r="821" spans="1:50" ht="24.75"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67" priority="13569">
      <formula>IF(RIGHT(TEXT(P14,"0.#"),1)=".",FALSE,TRUE)</formula>
    </cfRule>
    <cfRule type="expression" dxfId="2766" priority="13570">
      <formula>IF(RIGHT(TEXT(P14,"0.#"),1)=".",TRUE,FALSE)</formula>
    </cfRule>
  </conditionalFormatting>
  <conditionalFormatting sqref="AE32 AI32 AM32">
    <cfRule type="expression" dxfId="2765" priority="13559">
      <formula>IF(RIGHT(TEXT(AE32,"0.#"),1)=".",FALSE,TRUE)</formula>
    </cfRule>
    <cfRule type="expression" dxfId="2764" priority="13560">
      <formula>IF(RIGHT(TEXT(AE32,"0.#"),1)=".",TRUE,FALSE)</formula>
    </cfRule>
  </conditionalFormatting>
  <conditionalFormatting sqref="P18:AX18">
    <cfRule type="expression" dxfId="2763" priority="13445">
      <formula>IF(RIGHT(TEXT(P18,"0.#"),1)=".",FALSE,TRUE)</formula>
    </cfRule>
    <cfRule type="expression" dxfId="2762" priority="13446">
      <formula>IF(RIGHT(TEXT(P18,"0.#"),1)=".",TRUE,FALSE)</formula>
    </cfRule>
  </conditionalFormatting>
  <conditionalFormatting sqref="Y782">
    <cfRule type="expression" dxfId="2761" priority="13441">
      <formula>IF(RIGHT(TEXT(Y782,"0.#"),1)=".",FALSE,TRUE)</formula>
    </cfRule>
    <cfRule type="expression" dxfId="2760" priority="13442">
      <formula>IF(RIGHT(TEXT(Y782,"0.#"),1)=".",TRUE,FALSE)</formula>
    </cfRule>
  </conditionalFormatting>
  <conditionalFormatting sqref="Y791">
    <cfRule type="expression" dxfId="2759" priority="13437">
      <formula>IF(RIGHT(TEXT(Y791,"0.#"),1)=".",FALSE,TRUE)</formula>
    </cfRule>
    <cfRule type="expression" dxfId="2758" priority="13438">
      <formula>IF(RIGHT(TEXT(Y791,"0.#"),1)=".",TRUE,FALSE)</formula>
    </cfRule>
  </conditionalFormatting>
  <conditionalFormatting sqref="Y822:Y829 Y820 Y809:Y816 Y807 Y796:Y803 Y794">
    <cfRule type="expression" dxfId="2757" priority="13219">
      <formula>IF(RIGHT(TEXT(Y794,"0.#"),1)=".",FALSE,TRUE)</formula>
    </cfRule>
    <cfRule type="expression" dxfId="2756" priority="13220">
      <formula>IF(RIGHT(TEXT(Y794,"0.#"),1)=".",TRUE,FALSE)</formula>
    </cfRule>
  </conditionalFormatting>
  <conditionalFormatting sqref="P16:AQ17 P15:AX15 P13:AX13">
    <cfRule type="expression" dxfId="2755" priority="13267">
      <formula>IF(RIGHT(TEXT(P13,"0.#"),1)=".",FALSE,TRUE)</formula>
    </cfRule>
    <cfRule type="expression" dxfId="2754" priority="13268">
      <formula>IF(RIGHT(TEXT(P13,"0.#"),1)=".",TRUE,FALSE)</formula>
    </cfRule>
  </conditionalFormatting>
  <conditionalFormatting sqref="P19:AJ19">
    <cfRule type="expression" dxfId="2753" priority="13265">
      <formula>IF(RIGHT(TEXT(P19,"0.#"),1)=".",FALSE,TRUE)</formula>
    </cfRule>
    <cfRule type="expression" dxfId="2752" priority="13266">
      <formula>IF(RIGHT(TEXT(P19,"0.#"),1)=".",TRUE,FALSE)</formula>
    </cfRule>
  </conditionalFormatting>
  <conditionalFormatting sqref="AE101 AI101 AM101 AQ101">
    <cfRule type="expression" dxfId="2751" priority="13257">
      <formula>IF(RIGHT(TEXT(AE101,"0.#"),1)=".",FALSE,TRUE)</formula>
    </cfRule>
    <cfRule type="expression" dxfId="2750" priority="13258">
      <formula>IF(RIGHT(TEXT(AE101,"0.#"),1)=".",TRUE,FALSE)</formula>
    </cfRule>
  </conditionalFormatting>
  <conditionalFormatting sqref="Y783:Y790 Y781">
    <cfRule type="expression" dxfId="2749" priority="13243">
      <formula>IF(RIGHT(TEXT(Y781,"0.#"),1)=".",FALSE,TRUE)</formula>
    </cfRule>
    <cfRule type="expression" dxfId="2748" priority="13244">
      <formula>IF(RIGHT(TEXT(Y781,"0.#"),1)=".",TRUE,FALSE)</formula>
    </cfRule>
  </conditionalFormatting>
  <conditionalFormatting sqref="AU782">
    <cfRule type="expression" dxfId="2747" priority="13241">
      <formula>IF(RIGHT(TEXT(AU782,"0.#"),1)=".",FALSE,TRUE)</formula>
    </cfRule>
    <cfRule type="expression" dxfId="2746" priority="13242">
      <formula>IF(RIGHT(TEXT(AU782,"0.#"),1)=".",TRUE,FALSE)</formula>
    </cfRule>
  </conditionalFormatting>
  <conditionalFormatting sqref="AU791">
    <cfRule type="expression" dxfId="2745" priority="13239">
      <formula>IF(RIGHT(TEXT(AU791,"0.#"),1)=".",FALSE,TRUE)</formula>
    </cfRule>
    <cfRule type="expression" dxfId="2744" priority="13240">
      <formula>IF(RIGHT(TEXT(AU791,"0.#"),1)=".",TRUE,FALSE)</formula>
    </cfRule>
  </conditionalFormatting>
  <conditionalFormatting sqref="AU783:AU790 AU781">
    <cfRule type="expression" dxfId="2743" priority="13237">
      <formula>IF(RIGHT(TEXT(AU781,"0.#"),1)=".",FALSE,TRUE)</formula>
    </cfRule>
    <cfRule type="expression" dxfId="2742" priority="13238">
      <formula>IF(RIGHT(TEXT(AU781,"0.#"),1)=".",TRUE,FALSE)</formula>
    </cfRule>
  </conditionalFormatting>
  <conditionalFormatting sqref="Y821 Y808 Y795">
    <cfRule type="expression" dxfId="2741" priority="13223">
      <formula>IF(RIGHT(TEXT(Y795,"0.#"),1)=".",FALSE,TRUE)</formula>
    </cfRule>
    <cfRule type="expression" dxfId="2740" priority="13224">
      <formula>IF(RIGHT(TEXT(Y795,"0.#"),1)=".",TRUE,FALSE)</formula>
    </cfRule>
  </conditionalFormatting>
  <conditionalFormatting sqref="Y830 Y817 Y804">
    <cfRule type="expression" dxfId="2739" priority="13221">
      <formula>IF(RIGHT(TEXT(Y804,"0.#"),1)=".",FALSE,TRUE)</formula>
    </cfRule>
    <cfRule type="expression" dxfId="2738" priority="13222">
      <formula>IF(RIGHT(TEXT(Y804,"0.#"),1)=".",TRUE,FALSE)</formula>
    </cfRule>
  </conditionalFormatting>
  <conditionalFormatting sqref="AU821 AU808 AU795">
    <cfRule type="expression" dxfId="2737" priority="13217">
      <formula>IF(RIGHT(TEXT(AU795,"0.#"),1)=".",FALSE,TRUE)</formula>
    </cfRule>
    <cfRule type="expression" dxfId="2736" priority="13218">
      <formula>IF(RIGHT(TEXT(AU795,"0.#"),1)=".",TRUE,FALSE)</formula>
    </cfRule>
  </conditionalFormatting>
  <conditionalFormatting sqref="AU830 AU817 AU804">
    <cfRule type="expression" dxfId="2735" priority="13215">
      <formula>IF(RIGHT(TEXT(AU804,"0.#"),1)=".",FALSE,TRUE)</formula>
    </cfRule>
    <cfRule type="expression" dxfId="2734" priority="13216">
      <formula>IF(RIGHT(TEXT(AU804,"0.#"),1)=".",TRUE,FALSE)</formula>
    </cfRule>
  </conditionalFormatting>
  <conditionalFormatting sqref="AU822:AU829 AU820 AU809:AU816 AU807 AU796:AU803 AU794">
    <cfRule type="expression" dxfId="2733" priority="13213">
      <formula>IF(RIGHT(TEXT(AU794,"0.#"),1)=".",FALSE,TRUE)</formula>
    </cfRule>
    <cfRule type="expression" dxfId="2732" priority="13214">
      <formula>IF(RIGHT(TEXT(AU794,"0.#"),1)=".",TRUE,FALSE)</formula>
    </cfRule>
  </conditionalFormatting>
  <conditionalFormatting sqref="AM87">
    <cfRule type="expression" dxfId="2731" priority="12867">
      <formula>IF(RIGHT(TEXT(AM87,"0.#"),1)=".",FALSE,TRUE)</formula>
    </cfRule>
    <cfRule type="expression" dxfId="2730" priority="12868">
      <formula>IF(RIGHT(TEXT(AM87,"0.#"),1)=".",TRUE,FALSE)</formula>
    </cfRule>
  </conditionalFormatting>
  <conditionalFormatting sqref="AE55">
    <cfRule type="expression" dxfId="2729" priority="12935">
      <formula>IF(RIGHT(TEXT(AE55,"0.#"),1)=".",FALSE,TRUE)</formula>
    </cfRule>
    <cfRule type="expression" dxfId="2728" priority="12936">
      <formula>IF(RIGHT(TEXT(AE55,"0.#"),1)=".",TRUE,FALSE)</formula>
    </cfRule>
  </conditionalFormatting>
  <conditionalFormatting sqref="AI55">
    <cfRule type="expression" dxfId="2727" priority="12933">
      <formula>IF(RIGHT(TEXT(AI55,"0.#"),1)=".",FALSE,TRUE)</formula>
    </cfRule>
    <cfRule type="expression" dxfId="2726" priority="12934">
      <formula>IF(RIGHT(TEXT(AI55,"0.#"),1)=".",TRUE,FALSE)</formula>
    </cfRule>
  </conditionalFormatting>
  <conditionalFormatting sqref="AE33 AI33 AM33">
    <cfRule type="expression" dxfId="2725" priority="13027">
      <formula>IF(RIGHT(TEXT(AE33,"0.#"),1)=".",FALSE,TRUE)</formula>
    </cfRule>
    <cfRule type="expression" dxfId="2724" priority="13028">
      <formula>IF(RIGHT(TEXT(AE33,"0.#"),1)=".",TRUE,FALSE)</formula>
    </cfRule>
  </conditionalFormatting>
  <conditionalFormatting sqref="AE34 AI34 AM34">
    <cfRule type="expression" dxfId="2723" priority="13025">
      <formula>IF(RIGHT(TEXT(AE34,"0.#"),1)=".",FALSE,TRUE)</formula>
    </cfRule>
    <cfRule type="expression" dxfId="2722" priority="13026">
      <formula>IF(RIGHT(TEXT(AE34,"0.#"),1)=".",TRUE,FALSE)</formula>
    </cfRule>
  </conditionalFormatting>
  <conditionalFormatting sqref="AQ32:AQ34">
    <cfRule type="expression" dxfId="2721" priority="13007">
      <formula>IF(RIGHT(TEXT(AQ32,"0.#"),1)=".",FALSE,TRUE)</formula>
    </cfRule>
    <cfRule type="expression" dxfId="2720" priority="13008">
      <formula>IF(RIGHT(TEXT(AQ32,"0.#"),1)=".",TRUE,FALSE)</formula>
    </cfRule>
  </conditionalFormatting>
  <conditionalFormatting sqref="AU32:AU34">
    <cfRule type="expression" dxfId="2719" priority="13005">
      <formula>IF(RIGHT(TEXT(AU32,"0.#"),1)=".",FALSE,TRUE)</formula>
    </cfRule>
    <cfRule type="expression" dxfId="2718" priority="13006">
      <formula>IF(RIGHT(TEXT(AU32,"0.#"),1)=".",TRUE,FALSE)</formula>
    </cfRule>
  </conditionalFormatting>
  <conditionalFormatting sqref="AE53">
    <cfRule type="expression" dxfId="2717" priority="12939">
      <formula>IF(RIGHT(TEXT(AE53,"0.#"),1)=".",FALSE,TRUE)</formula>
    </cfRule>
    <cfRule type="expression" dxfId="2716" priority="12940">
      <formula>IF(RIGHT(TEXT(AE53,"0.#"),1)=".",TRUE,FALSE)</formula>
    </cfRule>
  </conditionalFormatting>
  <conditionalFormatting sqref="AE54">
    <cfRule type="expression" dxfId="2715" priority="12937">
      <formula>IF(RIGHT(TEXT(AE54,"0.#"),1)=".",FALSE,TRUE)</formula>
    </cfRule>
    <cfRule type="expression" dxfId="2714" priority="12938">
      <formula>IF(RIGHT(TEXT(AE54,"0.#"),1)=".",TRUE,FALSE)</formula>
    </cfRule>
  </conditionalFormatting>
  <conditionalFormatting sqref="AI54">
    <cfRule type="expression" dxfId="2713" priority="12931">
      <formula>IF(RIGHT(TEXT(AI54,"0.#"),1)=".",FALSE,TRUE)</formula>
    </cfRule>
    <cfRule type="expression" dxfId="2712" priority="12932">
      <formula>IF(RIGHT(TEXT(AI54,"0.#"),1)=".",TRUE,FALSE)</formula>
    </cfRule>
  </conditionalFormatting>
  <conditionalFormatting sqref="AI53">
    <cfRule type="expression" dxfId="2711" priority="12929">
      <formula>IF(RIGHT(TEXT(AI53,"0.#"),1)=".",FALSE,TRUE)</formula>
    </cfRule>
    <cfRule type="expression" dxfId="2710" priority="12930">
      <formula>IF(RIGHT(TEXT(AI53,"0.#"),1)=".",TRUE,FALSE)</formula>
    </cfRule>
  </conditionalFormatting>
  <conditionalFormatting sqref="AM53">
    <cfRule type="expression" dxfId="2709" priority="12927">
      <formula>IF(RIGHT(TEXT(AM53,"0.#"),1)=".",FALSE,TRUE)</formula>
    </cfRule>
    <cfRule type="expression" dxfId="2708" priority="12928">
      <formula>IF(RIGHT(TEXT(AM53,"0.#"),1)=".",TRUE,FALSE)</formula>
    </cfRule>
  </conditionalFormatting>
  <conditionalFormatting sqref="AM54">
    <cfRule type="expression" dxfId="2707" priority="12925">
      <formula>IF(RIGHT(TEXT(AM54,"0.#"),1)=".",FALSE,TRUE)</formula>
    </cfRule>
    <cfRule type="expression" dxfId="2706" priority="12926">
      <formula>IF(RIGHT(TEXT(AM54,"0.#"),1)=".",TRUE,FALSE)</formula>
    </cfRule>
  </conditionalFormatting>
  <conditionalFormatting sqref="AM55">
    <cfRule type="expression" dxfId="2705" priority="12923">
      <formula>IF(RIGHT(TEXT(AM55,"0.#"),1)=".",FALSE,TRUE)</formula>
    </cfRule>
    <cfRule type="expression" dxfId="2704" priority="12924">
      <formula>IF(RIGHT(TEXT(AM55,"0.#"),1)=".",TRUE,FALSE)</formula>
    </cfRule>
  </conditionalFormatting>
  <conditionalFormatting sqref="AE60">
    <cfRule type="expression" dxfId="2703" priority="12909">
      <formula>IF(RIGHT(TEXT(AE60,"0.#"),1)=".",FALSE,TRUE)</formula>
    </cfRule>
    <cfRule type="expression" dxfId="2702" priority="12910">
      <formula>IF(RIGHT(TEXT(AE60,"0.#"),1)=".",TRUE,FALSE)</formula>
    </cfRule>
  </conditionalFormatting>
  <conditionalFormatting sqref="AE61">
    <cfRule type="expression" dxfId="2701" priority="12907">
      <formula>IF(RIGHT(TEXT(AE61,"0.#"),1)=".",FALSE,TRUE)</formula>
    </cfRule>
    <cfRule type="expression" dxfId="2700" priority="12908">
      <formula>IF(RIGHT(TEXT(AE61,"0.#"),1)=".",TRUE,FALSE)</formula>
    </cfRule>
  </conditionalFormatting>
  <conditionalFormatting sqref="AE62">
    <cfRule type="expression" dxfId="2699" priority="12905">
      <formula>IF(RIGHT(TEXT(AE62,"0.#"),1)=".",FALSE,TRUE)</formula>
    </cfRule>
    <cfRule type="expression" dxfId="2698" priority="12906">
      <formula>IF(RIGHT(TEXT(AE62,"0.#"),1)=".",TRUE,FALSE)</formula>
    </cfRule>
  </conditionalFormatting>
  <conditionalFormatting sqref="AI62">
    <cfRule type="expression" dxfId="2697" priority="12903">
      <formula>IF(RIGHT(TEXT(AI62,"0.#"),1)=".",FALSE,TRUE)</formula>
    </cfRule>
    <cfRule type="expression" dxfId="2696" priority="12904">
      <formula>IF(RIGHT(TEXT(AI62,"0.#"),1)=".",TRUE,FALSE)</formula>
    </cfRule>
  </conditionalFormatting>
  <conditionalFormatting sqref="AI61">
    <cfRule type="expression" dxfId="2695" priority="12901">
      <formula>IF(RIGHT(TEXT(AI61,"0.#"),1)=".",FALSE,TRUE)</formula>
    </cfRule>
    <cfRule type="expression" dxfId="2694" priority="12902">
      <formula>IF(RIGHT(TEXT(AI61,"0.#"),1)=".",TRUE,FALSE)</formula>
    </cfRule>
  </conditionalFormatting>
  <conditionalFormatting sqref="AI60">
    <cfRule type="expression" dxfId="2693" priority="12899">
      <formula>IF(RIGHT(TEXT(AI60,"0.#"),1)=".",FALSE,TRUE)</formula>
    </cfRule>
    <cfRule type="expression" dxfId="2692" priority="12900">
      <formula>IF(RIGHT(TEXT(AI60,"0.#"),1)=".",TRUE,FALSE)</formula>
    </cfRule>
  </conditionalFormatting>
  <conditionalFormatting sqref="AM60">
    <cfRule type="expression" dxfId="2691" priority="12897">
      <formula>IF(RIGHT(TEXT(AM60,"0.#"),1)=".",FALSE,TRUE)</formula>
    </cfRule>
    <cfRule type="expression" dxfId="2690" priority="12898">
      <formula>IF(RIGHT(TEXT(AM60,"0.#"),1)=".",TRUE,FALSE)</formula>
    </cfRule>
  </conditionalFormatting>
  <conditionalFormatting sqref="AM61">
    <cfRule type="expression" dxfId="2689" priority="12895">
      <formula>IF(RIGHT(TEXT(AM61,"0.#"),1)=".",FALSE,TRUE)</formula>
    </cfRule>
    <cfRule type="expression" dxfId="2688" priority="12896">
      <formula>IF(RIGHT(TEXT(AM61,"0.#"),1)=".",TRUE,FALSE)</formula>
    </cfRule>
  </conditionalFormatting>
  <conditionalFormatting sqref="AM62">
    <cfRule type="expression" dxfId="2687" priority="12893">
      <formula>IF(RIGHT(TEXT(AM62,"0.#"),1)=".",FALSE,TRUE)</formula>
    </cfRule>
    <cfRule type="expression" dxfId="2686" priority="12894">
      <formula>IF(RIGHT(TEXT(AM62,"0.#"),1)=".",TRUE,FALSE)</formula>
    </cfRule>
  </conditionalFormatting>
  <conditionalFormatting sqref="AE87">
    <cfRule type="expression" dxfId="2685" priority="12879">
      <formula>IF(RIGHT(TEXT(AE87,"0.#"),1)=".",FALSE,TRUE)</formula>
    </cfRule>
    <cfRule type="expression" dxfId="2684" priority="12880">
      <formula>IF(RIGHT(TEXT(AE87,"0.#"),1)=".",TRUE,FALSE)</formula>
    </cfRule>
  </conditionalFormatting>
  <conditionalFormatting sqref="AE88">
    <cfRule type="expression" dxfId="2683" priority="12877">
      <formula>IF(RIGHT(TEXT(AE88,"0.#"),1)=".",FALSE,TRUE)</formula>
    </cfRule>
    <cfRule type="expression" dxfId="2682" priority="12878">
      <formula>IF(RIGHT(TEXT(AE88,"0.#"),1)=".",TRUE,FALSE)</formula>
    </cfRule>
  </conditionalFormatting>
  <conditionalFormatting sqref="AE89">
    <cfRule type="expression" dxfId="2681" priority="12875">
      <formula>IF(RIGHT(TEXT(AE89,"0.#"),1)=".",FALSE,TRUE)</formula>
    </cfRule>
    <cfRule type="expression" dxfId="2680" priority="12876">
      <formula>IF(RIGHT(TEXT(AE89,"0.#"),1)=".",TRUE,FALSE)</formula>
    </cfRule>
  </conditionalFormatting>
  <conditionalFormatting sqref="AI89">
    <cfRule type="expression" dxfId="2679" priority="12873">
      <formula>IF(RIGHT(TEXT(AI89,"0.#"),1)=".",FALSE,TRUE)</formula>
    </cfRule>
    <cfRule type="expression" dxfId="2678" priority="12874">
      <formula>IF(RIGHT(TEXT(AI89,"0.#"),1)=".",TRUE,FALSE)</formula>
    </cfRule>
  </conditionalFormatting>
  <conditionalFormatting sqref="AI88">
    <cfRule type="expression" dxfId="2677" priority="12871">
      <formula>IF(RIGHT(TEXT(AI88,"0.#"),1)=".",FALSE,TRUE)</formula>
    </cfRule>
    <cfRule type="expression" dxfId="2676" priority="12872">
      <formula>IF(RIGHT(TEXT(AI88,"0.#"),1)=".",TRUE,FALSE)</formula>
    </cfRule>
  </conditionalFormatting>
  <conditionalFormatting sqref="AI87">
    <cfRule type="expression" dxfId="2675" priority="12869">
      <formula>IF(RIGHT(TEXT(AI87,"0.#"),1)=".",FALSE,TRUE)</formula>
    </cfRule>
    <cfRule type="expression" dxfId="2674" priority="12870">
      <formula>IF(RIGHT(TEXT(AI87,"0.#"),1)=".",TRUE,FALSE)</formula>
    </cfRule>
  </conditionalFormatting>
  <conditionalFormatting sqref="AM88">
    <cfRule type="expression" dxfId="2673" priority="12865">
      <formula>IF(RIGHT(TEXT(AM88,"0.#"),1)=".",FALSE,TRUE)</formula>
    </cfRule>
    <cfRule type="expression" dxfId="2672" priority="12866">
      <formula>IF(RIGHT(TEXT(AM88,"0.#"),1)=".",TRUE,FALSE)</formula>
    </cfRule>
  </conditionalFormatting>
  <conditionalFormatting sqref="AM89">
    <cfRule type="expression" dxfId="2671" priority="12863">
      <formula>IF(RIGHT(TEXT(AM89,"0.#"),1)=".",FALSE,TRUE)</formula>
    </cfRule>
    <cfRule type="expression" dxfId="2670" priority="12864">
      <formula>IF(RIGHT(TEXT(AM89,"0.#"),1)=".",TRUE,FALSE)</formula>
    </cfRule>
  </conditionalFormatting>
  <conditionalFormatting sqref="AE92">
    <cfRule type="expression" dxfId="2669" priority="12849">
      <formula>IF(RIGHT(TEXT(AE92,"0.#"),1)=".",FALSE,TRUE)</formula>
    </cfRule>
    <cfRule type="expression" dxfId="2668" priority="12850">
      <formula>IF(RIGHT(TEXT(AE92,"0.#"),1)=".",TRUE,FALSE)</formula>
    </cfRule>
  </conditionalFormatting>
  <conditionalFormatting sqref="AE93">
    <cfRule type="expression" dxfId="2667" priority="12847">
      <formula>IF(RIGHT(TEXT(AE93,"0.#"),1)=".",FALSE,TRUE)</formula>
    </cfRule>
    <cfRule type="expression" dxfId="2666" priority="12848">
      <formula>IF(RIGHT(TEXT(AE93,"0.#"),1)=".",TRUE,FALSE)</formula>
    </cfRule>
  </conditionalFormatting>
  <conditionalFormatting sqref="AE94">
    <cfRule type="expression" dxfId="2665" priority="12845">
      <formula>IF(RIGHT(TEXT(AE94,"0.#"),1)=".",FALSE,TRUE)</formula>
    </cfRule>
    <cfRule type="expression" dxfId="2664" priority="12846">
      <formula>IF(RIGHT(TEXT(AE94,"0.#"),1)=".",TRUE,FALSE)</formula>
    </cfRule>
  </conditionalFormatting>
  <conditionalFormatting sqref="AI94">
    <cfRule type="expression" dxfId="2663" priority="12843">
      <formula>IF(RIGHT(TEXT(AI94,"0.#"),1)=".",FALSE,TRUE)</formula>
    </cfRule>
    <cfRule type="expression" dxfId="2662" priority="12844">
      <formula>IF(RIGHT(TEXT(AI94,"0.#"),1)=".",TRUE,FALSE)</formula>
    </cfRule>
  </conditionalFormatting>
  <conditionalFormatting sqref="AI93">
    <cfRule type="expression" dxfId="2661" priority="12841">
      <formula>IF(RIGHT(TEXT(AI93,"0.#"),1)=".",FALSE,TRUE)</formula>
    </cfRule>
    <cfRule type="expression" dxfId="2660" priority="12842">
      <formula>IF(RIGHT(TEXT(AI93,"0.#"),1)=".",TRUE,FALSE)</formula>
    </cfRule>
  </conditionalFormatting>
  <conditionalFormatting sqref="AI92">
    <cfRule type="expression" dxfId="2659" priority="12839">
      <formula>IF(RIGHT(TEXT(AI92,"0.#"),1)=".",FALSE,TRUE)</formula>
    </cfRule>
    <cfRule type="expression" dxfId="2658" priority="12840">
      <formula>IF(RIGHT(TEXT(AI92,"0.#"),1)=".",TRUE,FALSE)</formula>
    </cfRule>
  </conditionalFormatting>
  <conditionalFormatting sqref="AM92">
    <cfRule type="expression" dxfId="2657" priority="12837">
      <formula>IF(RIGHT(TEXT(AM92,"0.#"),1)=".",FALSE,TRUE)</formula>
    </cfRule>
    <cfRule type="expression" dxfId="2656" priority="12838">
      <formula>IF(RIGHT(TEXT(AM92,"0.#"),1)=".",TRUE,FALSE)</formula>
    </cfRule>
  </conditionalFormatting>
  <conditionalFormatting sqref="AM93">
    <cfRule type="expression" dxfId="2655" priority="12835">
      <formula>IF(RIGHT(TEXT(AM93,"0.#"),1)=".",FALSE,TRUE)</formula>
    </cfRule>
    <cfRule type="expression" dxfId="2654" priority="12836">
      <formula>IF(RIGHT(TEXT(AM93,"0.#"),1)=".",TRUE,FALSE)</formula>
    </cfRule>
  </conditionalFormatting>
  <conditionalFormatting sqref="AM94">
    <cfRule type="expression" dxfId="2653" priority="12833">
      <formula>IF(RIGHT(TEXT(AM94,"0.#"),1)=".",FALSE,TRUE)</formula>
    </cfRule>
    <cfRule type="expression" dxfId="2652" priority="12834">
      <formula>IF(RIGHT(TEXT(AM94,"0.#"),1)=".",TRUE,FALSE)</formula>
    </cfRule>
  </conditionalFormatting>
  <conditionalFormatting sqref="AE97">
    <cfRule type="expression" dxfId="2651" priority="12819">
      <formula>IF(RIGHT(TEXT(AE97,"0.#"),1)=".",FALSE,TRUE)</formula>
    </cfRule>
    <cfRule type="expression" dxfId="2650" priority="12820">
      <formula>IF(RIGHT(TEXT(AE97,"0.#"),1)=".",TRUE,FALSE)</formula>
    </cfRule>
  </conditionalFormatting>
  <conditionalFormatting sqref="AE98">
    <cfRule type="expression" dxfId="2649" priority="12817">
      <formula>IF(RIGHT(TEXT(AE98,"0.#"),1)=".",FALSE,TRUE)</formula>
    </cfRule>
    <cfRule type="expression" dxfId="2648" priority="12818">
      <formula>IF(RIGHT(TEXT(AE98,"0.#"),1)=".",TRUE,FALSE)</formula>
    </cfRule>
  </conditionalFormatting>
  <conditionalFormatting sqref="AE99">
    <cfRule type="expression" dxfId="2647" priority="12815">
      <formula>IF(RIGHT(TEXT(AE99,"0.#"),1)=".",FALSE,TRUE)</formula>
    </cfRule>
    <cfRule type="expression" dxfId="2646" priority="12816">
      <formula>IF(RIGHT(TEXT(AE99,"0.#"),1)=".",TRUE,FALSE)</formula>
    </cfRule>
  </conditionalFormatting>
  <conditionalFormatting sqref="AI99">
    <cfRule type="expression" dxfId="2645" priority="12813">
      <formula>IF(RIGHT(TEXT(AI99,"0.#"),1)=".",FALSE,TRUE)</formula>
    </cfRule>
    <cfRule type="expression" dxfId="2644" priority="12814">
      <formula>IF(RIGHT(TEXT(AI99,"0.#"),1)=".",TRUE,FALSE)</formula>
    </cfRule>
  </conditionalFormatting>
  <conditionalFormatting sqref="AI98">
    <cfRule type="expression" dxfId="2643" priority="12811">
      <formula>IF(RIGHT(TEXT(AI98,"0.#"),1)=".",FALSE,TRUE)</formula>
    </cfRule>
    <cfRule type="expression" dxfId="2642" priority="12812">
      <formula>IF(RIGHT(TEXT(AI98,"0.#"),1)=".",TRUE,FALSE)</formula>
    </cfRule>
  </conditionalFormatting>
  <conditionalFormatting sqref="AI97">
    <cfRule type="expression" dxfId="2641" priority="12809">
      <formula>IF(RIGHT(TEXT(AI97,"0.#"),1)=".",FALSE,TRUE)</formula>
    </cfRule>
    <cfRule type="expression" dxfId="2640" priority="12810">
      <formula>IF(RIGHT(TEXT(AI97,"0.#"),1)=".",TRUE,FALSE)</formula>
    </cfRule>
  </conditionalFormatting>
  <conditionalFormatting sqref="AM97">
    <cfRule type="expression" dxfId="2639" priority="12807">
      <formula>IF(RIGHT(TEXT(AM97,"0.#"),1)=".",FALSE,TRUE)</formula>
    </cfRule>
    <cfRule type="expression" dxfId="2638" priority="12808">
      <formula>IF(RIGHT(TEXT(AM97,"0.#"),1)=".",TRUE,FALSE)</formula>
    </cfRule>
  </conditionalFormatting>
  <conditionalFormatting sqref="AM98">
    <cfRule type="expression" dxfId="2637" priority="12805">
      <formula>IF(RIGHT(TEXT(AM98,"0.#"),1)=".",FALSE,TRUE)</formula>
    </cfRule>
    <cfRule type="expression" dxfId="2636" priority="12806">
      <formula>IF(RIGHT(TEXT(AM98,"0.#"),1)=".",TRUE,FALSE)</formula>
    </cfRule>
  </conditionalFormatting>
  <conditionalFormatting sqref="AM99">
    <cfRule type="expression" dxfId="2635" priority="12803">
      <formula>IF(RIGHT(TEXT(AM99,"0.#"),1)=".",FALSE,TRUE)</formula>
    </cfRule>
    <cfRule type="expression" dxfId="2634" priority="12804">
      <formula>IF(RIGHT(TEXT(AM99,"0.#"),1)=".",TRUE,FALSE)</formula>
    </cfRule>
  </conditionalFormatting>
  <conditionalFormatting sqref="AE102 AI102 AM102 AQ102">
    <cfRule type="expression" dxfId="2633" priority="12785">
      <formula>IF(RIGHT(TEXT(AE102,"0.#"),1)=".",FALSE,TRUE)</formula>
    </cfRule>
    <cfRule type="expression" dxfId="2632" priority="12786">
      <formula>IF(RIGHT(TEXT(AE102,"0.#"),1)=".",TRUE,FALSE)</formula>
    </cfRule>
  </conditionalFormatting>
  <conditionalFormatting sqref="AE104">
    <cfRule type="expression" dxfId="2631" priority="12777">
      <formula>IF(RIGHT(TEXT(AE104,"0.#"),1)=".",FALSE,TRUE)</formula>
    </cfRule>
    <cfRule type="expression" dxfId="2630" priority="12778">
      <formula>IF(RIGHT(TEXT(AE104,"0.#"),1)=".",TRUE,FALSE)</formula>
    </cfRule>
  </conditionalFormatting>
  <conditionalFormatting sqref="AI104">
    <cfRule type="expression" dxfId="2629" priority="12775">
      <formula>IF(RIGHT(TEXT(AI104,"0.#"),1)=".",FALSE,TRUE)</formula>
    </cfRule>
    <cfRule type="expression" dxfId="2628" priority="12776">
      <formula>IF(RIGHT(TEXT(AI104,"0.#"),1)=".",TRUE,FALSE)</formula>
    </cfRule>
  </conditionalFormatting>
  <conditionalFormatting sqref="AM104">
    <cfRule type="expression" dxfId="2627" priority="12773">
      <formula>IF(RIGHT(TEXT(AM104,"0.#"),1)=".",FALSE,TRUE)</formula>
    </cfRule>
    <cfRule type="expression" dxfId="2626" priority="12774">
      <formula>IF(RIGHT(TEXT(AM104,"0.#"),1)=".",TRUE,FALSE)</formula>
    </cfRule>
  </conditionalFormatting>
  <conditionalFormatting sqref="AE105">
    <cfRule type="expression" dxfId="2625" priority="12771">
      <formula>IF(RIGHT(TEXT(AE105,"0.#"),1)=".",FALSE,TRUE)</formula>
    </cfRule>
    <cfRule type="expression" dxfId="2624" priority="12772">
      <formula>IF(RIGHT(TEXT(AE105,"0.#"),1)=".",TRUE,FALSE)</formula>
    </cfRule>
  </conditionalFormatting>
  <conditionalFormatting sqref="AI105">
    <cfRule type="expression" dxfId="2623" priority="12769">
      <formula>IF(RIGHT(TEXT(AI105,"0.#"),1)=".",FALSE,TRUE)</formula>
    </cfRule>
    <cfRule type="expression" dxfId="2622" priority="12770">
      <formula>IF(RIGHT(TEXT(AI105,"0.#"),1)=".",TRUE,FALSE)</formula>
    </cfRule>
  </conditionalFormatting>
  <conditionalFormatting sqref="AM105">
    <cfRule type="expression" dxfId="2621" priority="12767">
      <formula>IF(RIGHT(TEXT(AM105,"0.#"),1)=".",FALSE,TRUE)</formula>
    </cfRule>
    <cfRule type="expression" dxfId="2620" priority="12768">
      <formula>IF(RIGHT(TEXT(AM105,"0.#"),1)=".",TRUE,FALSE)</formula>
    </cfRule>
  </conditionalFormatting>
  <conditionalFormatting sqref="AE107">
    <cfRule type="expression" dxfId="2619" priority="12763">
      <formula>IF(RIGHT(TEXT(AE107,"0.#"),1)=".",FALSE,TRUE)</formula>
    </cfRule>
    <cfRule type="expression" dxfId="2618" priority="12764">
      <formula>IF(RIGHT(TEXT(AE107,"0.#"),1)=".",TRUE,FALSE)</formula>
    </cfRule>
  </conditionalFormatting>
  <conditionalFormatting sqref="AI107">
    <cfRule type="expression" dxfId="2617" priority="12761">
      <formula>IF(RIGHT(TEXT(AI107,"0.#"),1)=".",FALSE,TRUE)</formula>
    </cfRule>
    <cfRule type="expression" dxfId="2616" priority="12762">
      <formula>IF(RIGHT(TEXT(AI107,"0.#"),1)=".",TRUE,FALSE)</formula>
    </cfRule>
  </conditionalFormatting>
  <conditionalFormatting sqref="AM107">
    <cfRule type="expression" dxfId="2615" priority="12759">
      <formula>IF(RIGHT(TEXT(AM107,"0.#"),1)=".",FALSE,TRUE)</formula>
    </cfRule>
    <cfRule type="expression" dxfId="2614" priority="12760">
      <formula>IF(RIGHT(TEXT(AM107,"0.#"),1)=".",TRUE,FALSE)</formula>
    </cfRule>
  </conditionalFormatting>
  <conditionalFormatting sqref="AE108">
    <cfRule type="expression" dxfId="2613" priority="12757">
      <formula>IF(RIGHT(TEXT(AE108,"0.#"),1)=".",FALSE,TRUE)</formula>
    </cfRule>
    <cfRule type="expression" dxfId="2612" priority="12758">
      <formula>IF(RIGHT(TEXT(AE108,"0.#"),1)=".",TRUE,FALSE)</formula>
    </cfRule>
  </conditionalFormatting>
  <conditionalFormatting sqref="AI108">
    <cfRule type="expression" dxfId="2611" priority="12755">
      <formula>IF(RIGHT(TEXT(AI108,"0.#"),1)=".",FALSE,TRUE)</formula>
    </cfRule>
    <cfRule type="expression" dxfId="2610" priority="12756">
      <formula>IF(RIGHT(TEXT(AI108,"0.#"),1)=".",TRUE,FALSE)</formula>
    </cfRule>
  </conditionalFormatting>
  <conditionalFormatting sqref="AM108">
    <cfRule type="expression" dxfId="2609" priority="12753">
      <formula>IF(RIGHT(TEXT(AM108,"0.#"),1)=".",FALSE,TRUE)</formula>
    </cfRule>
    <cfRule type="expression" dxfId="2608" priority="12754">
      <formula>IF(RIGHT(TEXT(AM108,"0.#"),1)=".",TRUE,FALSE)</formula>
    </cfRule>
  </conditionalFormatting>
  <conditionalFormatting sqref="AE110">
    <cfRule type="expression" dxfId="2607" priority="12749">
      <formula>IF(RIGHT(TEXT(AE110,"0.#"),1)=".",FALSE,TRUE)</formula>
    </cfRule>
    <cfRule type="expression" dxfId="2606" priority="12750">
      <formula>IF(RIGHT(TEXT(AE110,"0.#"),1)=".",TRUE,FALSE)</formula>
    </cfRule>
  </conditionalFormatting>
  <conditionalFormatting sqref="AI110">
    <cfRule type="expression" dxfId="2605" priority="12747">
      <formula>IF(RIGHT(TEXT(AI110,"0.#"),1)=".",FALSE,TRUE)</formula>
    </cfRule>
    <cfRule type="expression" dxfId="2604" priority="12748">
      <formula>IF(RIGHT(TEXT(AI110,"0.#"),1)=".",TRUE,FALSE)</formula>
    </cfRule>
  </conditionalFormatting>
  <conditionalFormatting sqref="AM110">
    <cfRule type="expression" dxfId="2603" priority="12745">
      <formula>IF(RIGHT(TEXT(AM110,"0.#"),1)=".",FALSE,TRUE)</formula>
    </cfRule>
    <cfRule type="expression" dxfId="2602" priority="12746">
      <formula>IF(RIGHT(TEXT(AM110,"0.#"),1)=".",TRUE,FALSE)</formula>
    </cfRule>
  </conditionalFormatting>
  <conditionalFormatting sqref="AE111">
    <cfRule type="expression" dxfId="2601" priority="12743">
      <formula>IF(RIGHT(TEXT(AE111,"0.#"),1)=".",FALSE,TRUE)</formula>
    </cfRule>
    <cfRule type="expression" dxfId="2600" priority="12744">
      <formula>IF(RIGHT(TEXT(AE111,"0.#"),1)=".",TRUE,FALSE)</formula>
    </cfRule>
  </conditionalFormatting>
  <conditionalFormatting sqref="AI111">
    <cfRule type="expression" dxfId="2599" priority="12741">
      <formula>IF(RIGHT(TEXT(AI111,"0.#"),1)=".",FALSE,TRUE)</formula>
    </cfRule>
    <cfRule type="expression" dxfId="2598" priority="12742">
      <formula>IF(RIGHT(TEXT(AI111,"0.#"),1)=".",TRUE,FALSE)</formula>
    </cfRule>
  </conditionalFormatting>
  <conditionalFormatting sqref="AM111">
    <cfRule type="expression" dxfId="2597" priority="12739">
      <formula>IF(RIGHT(TEXT(AM111,"0.#"),1)=".",FALSE,TRUE)</formula>
    </cfRule>
    <cfRule type="expression" dxfId="2596" priority="12740">
      <formula>IF(RIGHT(TEXT(AM111,"0.#"),1)=".",TRUE,FALSE)</formula>
    </cfRule>
  </conditionalFormatting>
  <conditionalFormatting sqref="AE113">
    <cfRule type="expression" dxfId="2595" priority="12735">
      <formula>IF(RIGHT(TEXT(AE113,"0.#"),1)=".",FALSE,TRUE)</formula>
    </cfRule>
    <cfRule type="expression" dxfId="2594" priority="12736">
      <formula>IF(RIGHT(TEXT(AE113,"0.#"),1)=".",TRUE,FALSE)</formula>
    </cfRule>
  </conditionalFormatting>
  <conditionalFormatting sqref="AI113">
    <cfRule type="expression" dxfId="2593" priority="12733">
      <formula>IF(RIGHT(TEXT(AI113,"0.#"),1)=".",FALSE,TRUE)</formula>
    </cfRule>
    <cfRule type="expression" dxfId="2592" priority="12734">
      <formula>IF(RIGHT(TEXT(AI113,"0.#"),1)=".",TRUE,FALSE)</formula>
    </cfRule>
  </conditionalFormatting>
  <conditionalFormatting sqref="AM113">
    <cfRule type="expression" dxfId="2591" priority="12731">
      <formula>IF(RIGHT(TEXT(AM113,"0.#"),1)=".",FALSE,TRUE)</formula>
    </cfRule>
    <cfRule type="expression" dxfId="2590" priority="12732">
      <formula>IF(RIGHT(TEXT(AM113,"0.#"),1)=".",TRUE,FALSE)</formula>
    </cfRule>
  </conditionalFormatting>
  <conditionalFormatting sqref="AE114">
    <cfRule type="expression" dxfId="2589" priority="12729">
      <formula>IF(RIGHT(TEXT(AE114,"0.#"),1)=".",FALSE,TRUE)</formula>
    </cfRule>
    <cfRule type="expression" dxfId="2588" priority="12730">
      <formula>IF(RIGHT(TEXT(AE114,"0.#"),1)=".",TRUE,FALSE)</formula>
    </cfRule>
  </conditionalFormatting>
  <conditionalFormatting sqref="AI114">
    <cfRule type="expression" dxfId="2587" priority="12727">
      <formula>IF(RIGHT(TEXT(AI114,"0.#"),1)=".",FALSE,TRUE)</formula>
    </cfRule>
    <cfRule type="expression" dxfId="2586" priority="12728">
      <formula>IF(RIGHT(TEXT(AI114,"0.#"),1)=".",TRUE,FALSE)</formula>
    </cfRule>
  </conditionalFormatting>
  <conditionalFormatting sqref="AM114">
    <cfRule type="expression" dxfId="2585" priority="12725">
      <formula>IF(RIGHT(TEXT(AM114,"0.#"),1)=".",FALSE,TRUE)</formula>
    </cfRule>
    <cfRule type="expression" dxfId="2584" priority="12726">
      <formula>IF(RIGHT(TEXT(AM114,"0.#"),1)=".",TRUE,FALSE)</formula>
    </cfRule>
  </conditionalFormatting>
  <conditionalFormatting sqref="AE116 AQ116 AI116 AM116">
    <cfRule type="expression" dxfId="2583" priority="12721">
      <formula>IF(RIGHT(TEXT(AE116,"0.#"),1)=".",FALSE,TRUE)</formula>
    </cfRule>
    <cfRule type="expression" dxfId="2582" priority="12722">
      <formula>IF(RIGHT(TEXT(AE116,"0.#"),1)=".",TRUE,FALSE)</formula>
    </cfRule>
  </conditionalFormatting>
  <conditionalFormatting sqref="AE117 AI117 AM117">
    <cfRule type="expression" dxfId="2581" priority="12715">
      <formula>IF(RIGHT(TEXT(AE117,"0.#"),1)=".",FALSE,TRUE)</formula>
    </cfRule>
    <cfRule type="expression" dxfId="2580" priority="12716">
      <formula>IF(RIGHT(TEXT(AE117,"0.#"),1)=".",TRUE,FALSE)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U134:AU135 AE134:AE135 AI134:AI135 AM134:AM135 AQ134:AQ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AI434 AM434 AQ434">
    <cfRule type="expression" dxfId="2521" priority="12589">
      <formula>IF(RIGHT(TEXT(AE434,"0.#"),1)=".",FALSE,TRUE)</formula>
    </cfRule>
    <cfRule type="expression" dxfId="2520" priority="12590">
      <formula>IF(RIGHT(TEXT(AE434,"0.#"),1)=".",TRUE,FALSE)</formula>
    </cfRule>
  </conditionalFormatting>
  <conditionalFormatting sqref="AE435 AI435 AM435 AQ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4" orientation="portrait" cellComments="asDisplayed" r:id="rId1"/>
  <headerFooter differentFirst="1" alignWithMargins="0"/>
  <rowBreaks count="3" manualBreakCount="3">
    <brk id="129" max="49" man="1"/>
    <brk id="699" max="49" man="1"/>
    <brk id="7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548</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2"/>
      <c r="AQ2" s="159" t="s">
        <v>356</v>
      </c>
      <c r="AR2" s="128"/>
      <c r="AS2" s="128"/>
      <c r="AT2" s="129"/>
      <c r="AU2" s="564" t="s">
        <v>254</v>
      </c>
      <c r="AV2" s="564"/>
      <c r="AW2" s="564"/>
      <c r="AX2" s="565"/>
    </row>
    <row r="3" spans="1:50" ht="18.75" customHeight="1" x14ac:dyDescent="0.15">
      <c r="A3" s="432"/>
      <c r="B3" s="433"/>
      <c r="C3" s="433"/>
      <c r="D3" s="433"/>
      <c r="E3" s="433"/>
      <c r="F3" s="434"/>
      <c r="G3" s="451"/>
      <c r="H3" s="430"/>
      <c r="I3" s="430"/>
      <c r="J3" s="430"/>
      <c r="K3" s="430"/>
      <c r="L3" s="430"/>
      <c r="M3" s="430"/>
      <c r="N3" s="430"/>
      <c r="O3" s="452"/>
      <c r="P3" s="469"/>
      <c r="Q3" s="430"/>
      <c r="R3" s="430"/>
      <c r="S3" s="430"/>
      <c r="T3" s="430"/>
      <c r="U3" s="430"/>
      <c r="V3" s="430"/>
      <c r="W3" s="430"/>
      <c r="X3" s="452"/>
      <c r="Y3" s="1034"/>
      <c r="Z3" s="1035"/>
      <c r="AA3" s="1036"/>
      <c r="AB3" s="1040"/>
      <c r="AC3" s="1041"/>
      <c r="AD3" s="1042"/>
      <c r="AE3" s="563"/>
      <c r="AF3" s="563"/>
      <c r="AG3" s="563"/>
      <c r="AH3" s="563"/>
      <c r="AI3" s="563"/>
      <c r="AJ3" s="563"/>
      <c r="AK3" s="563"/>
      <c r="AL3" s="563"/>
      <c r="AM3" s="563"/>
      <c r="AN3" s="563"/>
      <c r="AO3" s="563"/>
      <c r="AP3" s="445"/>
      <c r="AQ3" s="185"/>
      <c r="AR3" s="186"/>
      <c r="AS3" s="131" t="s">
        <v>357</v>
      </c>
      <c r="AT3" s="132"/>
      <c r="AU3" s="186"/>
      <c r="AV3" s="186"/>
      <c r="AW3" s="430" t="s">
        <v>301</v>
      </c>
      <c r="AX3" s="431"/>
    </row>
    <row r="4" spans="1:50" ht="22.5" customHeight="1" x14ac:dyDescent="0.15">
      <c r="A4" s="435"/>
      <c r="B4" s="433"/>
      <c r="C4" s="433"/>
      <c r="D4" s="433"/>
      <c r="E4" s="433"/>
      <c r="F4" s="434"/>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6"/>
      <c r="AC5" s="1031"/>
      <c r="AD5" s="1031"/>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2"/>
      <c r="AQ9" s="159" t="s">
        <v>356</v>
      </c>
      <c r="AR9" s="128"/>
      <c r="AS9" s="128"/>
      <c r="AT9" s="129"/>
      <c r="AU9" s="564" t="s">
        <v>254</v>
      </c>
      <c r="AV9" s="564"/>
      <c r="AW9" s="564"/>
      <c r="AX9" s="565"/>
    </row>
    <row r="10" spans="1:50" ht="18.75" customHeight="1" x14ac:dyDescent="0.15">
      <c r="A10" s="432"/>
      <c r="B10" s="433"/>
      <c r="C10" s="433"/>
      <c r="D10" s="433"/>
      <c r="E10" s="433"/>
      <c r="F10" s="434"/>
      <c r="G10" s="451"/>
      <c r="H10" s="430"/>
      <c r="I10" s="430"/>
      <c r="J10" s="430"/>
      <c r="K10" s="430"/>
      <c r="L10" s="430"/>
      <c r="M10" s="430"/>
      <c r="N10" s="430"/>
      <c r="O10" s="452"/>
      <c r="P10" s="469"/>
      <c r="Q10" s="430"/>
      <c r="R10" s="430"/>
      <c r="S10" s="430"/>
      <c r="T10" s="430"/>
      <c r="U10" s="430"/>
      <c r="V10" s="430"/>
      <c r="W10" s="430"/>
      <c r="X10" s="452"/>
      <c r="Y10" s="1034"/>
      <c r="Z10" s="1035"/>
      <c r="AA10" s="1036"/>
      <c r="AB10" s="1040"/>
      <c r="AC10" s="1041"/>
      <c r="AD10" s="1042"/>
      <c r="AE10" s="563"/>
      <c r="AF10" s="563"/>
      <c r="AG10" s="563"/>
      <c r="AH10" s="563"/>
      <c r="AI10" s="563"/>
      <c r="AJ10" s="563"/>
      <c r="AK10" s="563"/>
      <c r="AL10" s="563"/>
      <c r="AM10" s="563"/>
      <c r="AN10" s="563"/>
      <c r="AO10" s="563"/>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6"/>
      <c r="AC12" s="1031"/>
      <c r="AD12" s="1031"/>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2"/>
      <c r="AQ16" s="159" t="s">
        <v>356</v>
      </c>
      <c r="AR16" s="128"/>
      <c r="AS16" s="128"/>
      <c r="AT16" s="129"/>
      <c r="AU16" s="564" t="s">
        <v>254</v>
      </c>
      <c r="AV16" s="564"/>
      <c r="AW16" s="564"/>
      <c r="AX16" s="565"/>
    </row>
    <row r="17" spans="1:50" ht="18.75" customHeight="1" x14ac:dyDescent="0.15">
      <c r="A17" s="432"/>
      <c r="B17" s="433"/>
      <c r="C17" s="433"/>
      <c r="D17" s="433"/>
      <c r="E17" s="433"/>
      <c r="F17" s="434"/>
      <c r="G17" s="451"/>
      <c r="H17" s="430"/>
      <c r="I17" s="430"/>
      <c r="J17" s="430"/>
      <c r="K17" s="430"/>
      <c r="L17" s="430"/>
      <c r="M17" s="430"/>
      <c r="N17" s="430"/>
      <c r="O17" s="452"/>
      <c r="P17" s="469"/>
      <c r="Q17" s="430"/>
      <c r="R17" s="430"/>
      <c r="S17" s="430"/>
      <c r="T17" s="430"/>
      <c r="U17" s="430"/>
      <c r="V17" s="430"/>
      <c r="W17" s="430"/>
      <c r="X17" s="452"/>
      <c r="Y17" s="1034"/>
      <c r="Z17" s="1035"/>
      <c r="AA17" s="1036"/>
      <c r="AB17" s="1040"/>
      <c r="AC17" s="1041"/>
      <c r="AD17" s="1042"/>
      <c r="AE17" s="563"/>
      <c r="AF17" s="563"/>
      <c r="AG17" s="563"/>
      <c r="AH17" s="563"/>
      <c r="AI17" s="563"/>
      <c r="AJ17" s="563"/>
      <c r="AK17" s="563"/>
      <c r="AL17" s="563"/>
      <c r="AM17" s="563"/>
      <c r="AN17" s="563"/>
      <c r="AO17" s="563"/>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6"/>
      <c r="AC19" s="1031"/>
      <c r="AD19" s="1031"/>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2"/>
      <c r="AQ23" s="159" t="s">
        <v>356</v>
      </c>
      <c r="AR23" s="128"/>
      <c r="AS23" s="128"/>
      <c r="AT23" s="129"/>
      <c r="AU23" s="564" t="s">
        <v>254</v>
      </c>
      <c r="AV23" s="564"/>
      <c r="AW23" s="564"/>
      <c r="AX23" s="565"/>
    </row>
    <row r="24" spans="1:50" ht="18.75" customHeight="1" x14ac:dyDescent="0.15">
      <c r="A24" s="432"/>
      <c r="B24" s="433"/>
      <c r="C24" s="433"/>
      <c r="D24" s="433"/>
      <c r="E24" s="433"/>
      <c r="F24" s="434"/>
      <c r="G24" s="451"/>
      <c r="H24" s="430"/>
      <c r="I24" s="430"/>
      <c r="J24" s="430"/>
      <c r="K24" s="430"/>
      <c r="L24" s="430"/>
      <c r="M24" s="430"/>
      <c r="N24" s="430"/>
      <c r="O24" s="452"/>
      <c r="P24" s="469"/>
      <c r="Q24" s="430"/>
      <c r="R24" s="430"/>
      <c r="S24" s="430"/>
      <c r="T24" s="430"/>
      <c r="U24" s="430"/>
      <c r="V24" s="430"/>
      <c r="W24" s="430"/>
      <c r="X24" s="452"/>
      <c r="Y24" s="1034"/>
      <c r="Z24" s="1035"/>
      <c r="AA24" s="1036"/>
      <c r="AB24" s="1040"/>
      <c r="AC24" s="1041"/>
      <c r="AD24" s="1042"/>
      <c r="AE24" s="563"/>
      <c r="AF24" s="563"/>
      <c r="AG24" s="563"/>
      <c r="AH24" s="563"/>
      <c r="AI24" s="563"/>
      <c r="AJ24" s="563"/>
      <c r="AK24" s="563"/>
      <c r="AL24" s="563"/>
      <c r="AM24" s="563"/>
      <c r="AN24" s="563"/>
      <c r="AO24" s="563"/>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6"/>
      <c r="AC26" s="1031"/>
      <c r="AD26" s="1031"/>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2"/>
      <c r="AQ30" s="159" t="s">
        <v>356</v>
      </c>
      <c r="AR30" s="128"/>
      <c r="AS30" s="128"/>
      <c r="AT30" s="129"/>
      <c r="AU30" s="564" t="s">
        <v>254</v>
      </c>
      <c r="AV30" s="564"/>
      <c r="AW30" s="564"/>
      <c r="AX30" s="565"/>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1034"/>
      <c r="Z31" s="1035"/>
      <c r="AA31" s="1036"/>
      <c r="AB31" s="1040"/>
      <c r="AC31" s="1041"/>
      <c r="AD31" s="1042"/>
      <c r="AE31" s="563"/>
      <c r="AF31" s="563"/>
      <c r="AG31" s="563"/>
      <c r="AH31" s="563"/>
      <c r="AI31" s="563"/>
      <c r="AJ31" s="563"/>
      <c r="AK31" s="563"/>
      <c r="AL31" s="563"/>
      <c r="AM31" s="563"/>
      <c r="AN31" s="563"/>
      <c r="AO31" s="563"/>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6"/>
      <c r="AC33" s="1031"/>
      <c r="AD33" s="1031"/>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2"/>
      <c r="AQ37" s="159" t="s">
        <v>356</v>
      </c>
      <c r="AR37" s="128"/>
      <c r="AS37" s="128"/>
      <c r="AT37" s="129"/>
      <c r="AU37" s="564" t="s">
        <v>254</v>
      </c>
      <c r="AV37" s="564"/>
      <c r="AW37" s="564"/>
      <c r="AX37" s="565"/>
    </row>
    <row r="38" spans="1:50" ht="18.75"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1034"/>
      <c r="Z38" s="1035"/>
      <c r="AA38" s="1036"/>
      <c r="AB38" s="1040"/>
      <c r="AC38" s="1041"/>
      <c r="AD38" s="1042"/>
      <c r="AE38" s="563"/>
      <c r="AF38" s="563"/>
      <c r="AG38" s="563"/>
      <c r="AH38" s="563"/>
      <c r="AI38" s="563"/>
      <c r="AJ38" s="563"/>
      <c r="AK38" s="563"/>
      <c r="AL38" s="563"/>
      <c r="AM38" s="563"/>
      <c r="AN38" s="563"/>
      <c r="AO38" s="563"/>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6"/>
      <c r="AC40" s="1031"/>
      <c r="AD40" s="1031"/>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2"/>
      <c r="AQ44" s="159" t="s">
        <v>356</v>
      </c>
      <c r="AR44" s="128"/>
      <c r="AS44" s="128"/>
      <c r="AT44" s="129"/>
      <c r="AU44" s="564" t="s">
        <v>254</v>
      </c>
      <c r="AV44" s="564"/>
      <c r="AW44" s="564"/>
      <c r="AX44" s="565"/>
    </row>
    <row r="45" spans="1:50" ht="18.75"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1034"/>
      <c r="Z45" s="1035"/>
      <c r="AA45" s="1036"/>
      <c r="AB45" s="1040"/>
      <c r="AC45" s="1041"/>
      <c r="AD45" s="1042"/>
      <c r="AE45" s="563"/>
      <c r="AF45" s="563"/>
      <c r="AG45" s="563"/>
      <c r="AH45" s="563"/>
      <c r="AI45" s="563"/>
      <c r="AJ45" s="563"/>
      <c r="AK45" s="563"/>
      <c r="AL45" s="563"/>
      <c r="AM45" s="563"/>
      <c r="AN45" s="563"/>
      <c r="AO45" s="563"/>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6"/>
      <c r="AC47" s="1031"/>
      <c r="AD47" s="1031"/>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2" t="s">
        <v>12</v>
      </c>
      <c r="AC51" s="1038"/>
      <c r="AD51" s="1039"/>
      <c r="AE51" s="562" t="s">
        <v>358</v>
      </c>
      <c r="AF51" s="562"/>
      <c r="AG51" s="562"/>
      <c r="AH51" s="562"/>
      <c r="AI51" s="562" t="s">
        <v>359</v>
      </c>
      <c r="AJ51" s="562"/>
      <c r="AK51" s="562"/>
      <c r="AL51" s="562"/>
      <c r="AM51" s="562" t="s">
        <v>365</v>
      </c>
      <c r="AN51" s="562"/>
      <c r="AO51" s="562"/>
      <c r="AP51" s="442"/>
      <c r="AQ51" s="159" t="s">
        <v>356</v>
      </c>
      <c r="AR51" s="128"/>
      <c r="AS51" s="128"/>
      <c r="AT51" s="129"/>
      <c r="AU51" s="564" t="s">
        <v>254</v>
      </c>
      <c r="AV51" s="564"/>
      <c r="AW51" s="564"/>
      <c r="AX51" s="565"/>
    </row>
    <row r="52" spans="1:50" ht="18.75"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1034"/>
      <c r="Z52" s="1035"/>
      <c r="AA52" s="1036"/>
      <c r="AB52" s="1040"/>
      <c r="AC52" s="1041"/>
      <c r="AD52" s="1042"/>
      <c r="AE52" s="563"/>
      <c r="AF52" s="563"/>
      <c r="AG52" s="563"/>
      <c r="AH52" s="563"/>
      <c r="AI52" s="563"/>
      <c r="AJ52" s="563"/>
      <c r="AK52" s="563"/>
      <c r="AL52" s="563"/>
      <c r="AM52" s="563"/>
      <c r="AN52" s="563"/>
      <c r="AO52" s="563"/>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6"/>
      <c r="AC54" s="1031"/>
      <c r="AD54" s="1031"/>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2"/>
      <c r="AQ58" s="159" t="s">
        <v>356</v>
      </c>
      <c r="AR58" s="128"/>
      <c r="AS58" s="128"/>
      <c r="AT58" s="129"/>
      <c r="AU58" s="564" t="s">
        <v>254</v>
      </c>
      <c r="AV58" s="564"/>
      <c r="AW58" s="564"/>
      <c r="AX58" s="565"/>
    </row>
    <row r="59" spans="1:50" ht="18.75"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1034"/>
      <c r="Z59" s="1035"/>
      <c r="AA59" s="1036"/>
      <c r="AB59" s="1040"/>
      <c r="AC59" s="1041"/>
      <c r="AD59" s="1042"/>
      <c r="AE59" s="563"/>
      <c r="AF59" s="563"/>
      <c r="AG59" s="563"/>
      <c r="AH59" s="563"/>
      <c r="AI59" s="563"/>
      <c r="AJ59" s="563"/>
      <c r="AK59" s="563"/>
      <c r="AL59" s="563"/>
      <c r="AM59" s="563"/>
      <c r="AN59" s="563"/>
      <c r="AO59" s="563"/>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6"/>
      <c r="AC61" s="1031"/>
      <c r="AD61" s="1031"/>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2"/>
      <c r="AQ65" s="159" t="s">
        <v>356</v>
      </c>
      <c r="AR65" s="128"/>
      <c r="AS65" s="128"/>
      <c r="AT65" s="129"/>
      <c r="AU65" s="564" t="s">
        <v>254</v>
      </c>
      <c r="AV65" s="564"/>
      <c r="AW65" s="564"/>
      <c r="AX65" s="565"/>
    </row>
    <row r="66" spans="1:50" ht="18.75" customHeight="1" x14ac:dyDescent="0.15">
      <c r="A66" s="432"/>
      <c r="B66" s="433"/>
      <c r="C66" s="433"/>
      <c r="D66" s="433"/>
      <c r="E66" s="433"/>
      <c r="F66" s="434"/>
      <c r="G66" s="451"/>
      <c r="H66" s="430"/>
      <c r="I66" s="430"/>
      <c r="J66" s="430"/>
      <c r="K66" s="430"/>
      <c r="L66" s="430"/>
      <c r="M66" s="430"/>
      <c r="N66" s="430"/>
      <c r="O66" s="452"/>
      <c r="P66" s="469"/>
      <c r="Q66" s="430"/>
      <c r="R66" s="430"/>
      <c r="S66" s="430"/>
      <c r="T66" s="430"/>
      <c r="U66" s="430"/>
      <c r="V66" s="430"/>
      <c r="W66" s="430"/>
      <c r="X66" s="452"/>
      <c r="Y66" s="1034"/>
      <c r="Z66" s="1035"/>
      <c r="AA66" s="1036"/>
      <c r="AB66" s="1040"/>
      <c r="AC66" s="1041"/>
      <c r="AD66" s="1042"/>
      <c r="AE66" s="563"/>
      <c r="AF66" s="563"/>
      <c r="AG66" s="563"/>
      <c r="AH66" s="563"/>
      <c r="AI66" s="563"/>
      <c r="AJ66" s="563"/>
      <c r="AK66" s="563"/>
      <c r="AL66" s="563"/>
      <c r="AM66" s="563"/>
      <c r="AN66" s="563"/>
      <c r="AO66" s="563"/>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6"/>
      <c r="AC68" s="1031"/>
      <c r="AD68" s="1031"/>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0"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4"/>
      <c r="Z4" s="415"/>
      <c r="AA4" s="415"/>
      <c r="AB4" s="829"/>
      <c r="AC4" s="693"/>
      <c r="AD4" s="694"/>
      <c r="AE4" s="694"/>
      <c r="AF4" s="694"/>
      <c r="AG4" s="695"/>
      <c r="AH4" s="687"/>
      <c r="AI4" s="688"/>
      <c r="AJ4" s="688"/>
      <c r="AK4" s="688"/>
      <c r="AL4" s="688"/>
      <c r="AM4" s="688"/>
      <c r="AN4" s="688"/>
      <c r="AO4" s="688"/>
      <c r="AP4" s="688"/>
      <c r="AQ4" s="688"/>
      <c r="AR4" s="688"/>
      <c r="AS4" s="688"/>
      <c r="AT4" s="689"/>
      <c r="AU4" s="414"/>
      <c r="AV4" s="415"/>
      <c r="AW4" s="415"/>
      <c r="AX4" s="416"/>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4"/>
      <c r="Z17" s="415"/>
      <c r="AA17" s="415"/>
      <c r="AB17" s="829"/>
      <c r="AC17" s="693"/>
      <c r="AD17" s="694"/>
      <c r="AE17" s="694"/>
      <c r="AF17" s="694"/>
      <c r="AG17" s="695"/>
      <c r="AH17" s="687"/>
      <c r="AI17" s="688"/>
      <c r="AJ17" s="688"/>
      <c r="AK17" s="688"/>
      <c r="AL17" s="688"/>
      <c r="AM17" s="688"/>
      <c r="AN17" s="688"/>
      <c r="AO17" s="688"/>
      <c r="AP17" s="688"/>
      <c r="AQ17" s="688"/>
      <c r="AR17" s="688"/>
      <c r="AS17" s="688"/>
      <c r="AT17" s="689"/>
      <c r="AU17" s="414"/>
      <c r="AV17" s="415"/>
      <c r="AW17" s="415"/>
      <c r="AX17" s="416"/>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4"/>
      <c r="Z30" s="415"/>
      <c r="AA30" s="415"/>
      <c r="AB30" s="829"/>
      <c r="AC30" s="693"/>
      <c r="AD30" s="694"/>
      <c r="AE30" s="694"/>
      <c r="AF30" s="694"/>
      <c r="AG30" s="695"/>
      <c r="AH30" s="687"/>
      <c r="AI30" s="688"/>
      <c r="AJ30" s="688"/>
      <c r="AK30" s="688"/>
      <c r="AL30" s="688"/>
      <c r="AM30" s="688"/>
      <c r="AN30" s="688"/>
      <c r="AO30" s="688"/>
      <c r="AP30" s="688"/>
      <c r="AQ30" s="688"/>
      <c r="AR30" s="688"/>
      <c r="AS30" s="688"/>
      <c r="AT30" s="689"/>
      <c r="AU30" s="414"/>
      <c r="AV30" s="415"/>
      <c r="AW30" s="415"/>
      <c r="AX30" s="416"/>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4"/>
      <c r="Z43" s="415"/>
      <c r="AA43" s="415"/>
      <c r="AB43" s="829"/>
      <c r="AC43" s="693"/>
      <c r="AD43" s="694"/>
      <c r="AE43" s="694"/>
      <c r="AF43" s="694"/>
      <c r="AG43" s="695"/>
      <c r="AH43" s="687"/>
      <c r="AI43" s="688"/>
      <c r="AJ43" s="688"/>
      <c r="AK43" s="688"/>
      <c r="AL43" s="688"/>
      <c r="AM43" s="688"/>
      <c r="AN43" s="688"/>
      <c r="AO43" s="688"/>
      <c r="AP43" s="688"/>
      <c r="AQ43" s="688"/>
      <c r="AR43" s="688"/>
      <c r="AS43" s="688"/>
      <c r="AT43" s="689"/>
      <c r="AU43" s="414"/>
      <c r="AV43" s="415"/>
      <c r="AW43" s="415"/>
      <c r="AX43" s="416"/>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4"/>
      <c r="Z57" s="415"/>
      <c r="AA57" s="415"/>
      <c r="AB57" s="829"/>
      <c r="AC57" s="693"/>
      <c r="AD57" s="694"/>
      <c r="AE57" s="694"/>
      <c r="AF57" s="694"/>
      <c r="AG57" s="695"/>
      <c r="AH57" s="687"/>
      <c r="AI57" s="688"/>
      <c r="AJ57" s="688"/>
      <c r="AK57" s="688"/>
      <c r="AL57" s="688"/>
      <c r="AM57" s="688"/>
      <c r="AN57" s="688"/>
      <c r="AO57" s="688"/>
      <c r="AP57" s="688"/>
      <c r="AQ57" s="688"/>
      <c r="AR57" s="688"/>
      <c r="AS57" s="688"/>
      <c r="AT57" s="689"/>
      <c r="AU57" s="414"/>
      <c r="AV57" s="415"/>
      <c r="AW57" s="415"/>
      <c r="AX57" s="416"/>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4"/>
      <c r="Z70" s="415"/>
      <c r="AA70" s="415"/>
      <c r="AB70" s="829"/>
      <c r="AC70" s="693"/>
      <c r="AD70" s="694"/>
      <c r="AE70" s="694"/>
      <c r="AF70" s="694"/>
      <c r="AG70" s="695"/>
      <c r="AH70" s="687"/>
      <c r="AI70" s="688"/>
      <c r="AJ70" s="688"/>
      <c r="AK70" s="688"/>
      <c r="AL70" s="688"/>
      <c r="AM70" s="688"/>
      <c r="AN70" s="688"/>
      <c r="AO70" s="688"/>
      <c r="AP70" s="688"/>
      <c r="AQ70" s="688"/>
      <c r="AR70" s="688"/>
      <c r="AS70" s="688"/>
      <c r="AT70" s="689"/>
      <c r="AU70" s="414"/>
      <c r="AV70" s="415"/>
      <c r="AW70" s="415"/>
      <c r="AX70" s="416"/>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4"/>
      <c r="Z83" s="415"/>
      <c r="AA83" s="415"/>
      <c r="AB83" s="829"/>
      <c r="AC83" s="693"/>
      <c r="AD83" s="694"/>
      <c r="AE83" s="694"/>
      <c r="AF83" s="694"/>
      <c r="AG83" s="695"/>
      <c r="AH83" s="687"/>
      <c r="AI83" s="688"/>
      <c r="AJ83" s="688"/>
      <c r="AK83" s="688"/>
      <c r="AL83" s="688"/>
      <c r="AM83" s="688"/>
      <c r="AN83" s="688"/>
      <c r="AO83" s="688"/>
      <c r="AP83" s="688"/>
      <c r="AQ83" s="688"/>
      <c r="AR83" s="688"/>
      <c r="AS83" s="688"/>
      <c r="AT83" s="689"/>
      <c r="AU83" s="414"/>
      <c r="AV83" s="415"/>
      <c r="AW83" s="415"/>
      <c r="AX83" s="416"/>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4"/>
      <c r="Z96" s="415"/>
      <c r="AA96" s="415"/>
      <c r="AB96" s="829"/>
      <c r="AC96" s="693"/>
      <c r="AD96" s="694"/>
      <c r="AE96" s="694"/>
      <c r="AF96" s="694"/>
      <c r="AG96" s="695"/>
      <c r="AH96" s="687"/>
      <c r="AI96" s="688"/>
      <c r="AJ96" s="688"/>
      <c r="AK96" s="688"/>
      <c r="AL96" s="688"/>
      <c r="AM96" s="688"/>
      <c r="AN96" s="688"/>
      <c r="AO96" s="688"/>
      <c r="AP96" s="688"/>
      <c r="AQ96" s="688"/>
      <c r="AR96" s="688"/>
      <c r="AS96" s="688"/>
      <c r="AT96" s="689"/>
      <c r="AU96" s="414"/>
      <c r="AV96" s="415"/>
      <c r="AW96" s="415"/>
      <c r="AX96" s="416"/>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4"/>
      <c r="Z110" s="415"/>
      <c r="AA110" s="415"/>
      <c r="AB110" s="829"/>
      <c r="AC110" s="693"/>
      <c r="AD110" s="694"/>
      <c r="AE110" s="694"/>
      <c r="AF110" s="694"/>
      <c r="AG110" s="695"/>
      <c r="AH110" s="687"/>
      <c r="AI110" s="688"/>
      <c r="AJ110" s="688"/>
      <c r="AK110" s="688"/>
      <c r="AL110" s="688"/>
      <c r="AM110" s="688"/>
      <c r="AN110" s="688"/>
      <c r="AO110" s="688"/>
      <c r="AP110" s="688"/>
      <c r="AQ110" s="688"/>
      <c r="AR110" s="688"/>
      <c r="AS110" s="688"/>
      <c r="AT110" s="689"/>
      <c r="AU110" s="414"/>
      <c r="AV110" s="415"/>
      <c r="AW110" s="415"/>
      <c r="AX110" s="416"/>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4"/>
      <c r="Z123" s="415"/>
      <c r="AA123" s="415"/>
      <c r="AB123" s="829"/>
      <c r="AC123" s="693"/>
      <c r="AD123" s="694"/>
      <c r="AE123" s="694"/>
      <c r="AF123" s="694"/>
      <c r="AG123" s="695"/>
      <c r="AH123" s="687"/>
      <c r="AI123" s="688"/>
      <c r="AJ123" s="688"/>
      <c r="AK123" s="688"/>
      <c r="AL123" s="688"/>
      <c r="AM123" s="688"/>
      <c r="AN123" s="688"/>
      <c r="AO123" s="688"/>
      <c r="AP123" s="688"/>
      <c r="AQ123" s="688"/>
      <c r="AR123" s="688"/>
      <c r="AS123" s="688"/>
      <c r="AT123" s="689"/>
      <c r="AU123" s="414"/>
      <c r="AV123" s="415"/>
      <c r="AW123" s="415"/>
      <c r="AX123" s="416"/>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4"/>
      <c r="Z136" s="415"/>
      <c r="AA136" s="415"/>
      <c r="AB136" s="829"/>
      <c r="AC136" s="693"/>
      <c r="AD136" s="694"/>
      <c r="AE136" s="694"/>
      <c r="AF136" s="694"/>
      <c r="AG136" s="695"/>
      <c r="AH136" s="687"/>
      <c r="AI136" s="688"/>
      <c r="AJ136" s="688"/>
      <c r="AK136" s="688"/>
      <c r="AL136" s="688"/>
      <c r="AM136" s="688"/>
      <c r="AN136" s="688"/>
      <c r="AO136" s="688"/>
      <c r="AP136" s="688"/>
      <c r="AQ136" s="688"/>
      <c r="AR136" s="688"/>
      <c r="AS136" s="688"/>
      <c r="AT136" s="689"/>
      <c r="AU136" s="414"/>
      <c r="AV136" s="415"/>
      <c r="AW136" s="415"/>
      <c r="AX136" s="416"/>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4"/>
      <c r="Z149" s="415"/>
      <c r="AA149" s="415"/>
      <c r="AB149" s="829"/>
      <c r="AC149" s="693"/>
      <c r="AD149" s="694"/>
      <c r="AE149" s="694"/>
      <c r="AF149" s="694"/>
      <c r="AG149" s="695"/>
      <c r="AH149" s="687"/>
      <c r="AI149" s="688"/>
      <c r="AJ149" s="688"/>
      <c r="AK149" s="688"/>
      <c r="AL149" s="688"/>
      <c r="AM149" s="688"/>
      <c r="AN149" s="688"/>
      <c r="AO149" s="688"/>
      <c r="AP149" s="688"/>
      <c r="AQ149" s="688"/>
      <c r="AR149" s="688"/>
      <c r="AS149" s="688"/>
      <c r="AT149" s="689"/>
      <c r="AU149" s="414"/>
      <c r="AV149" s="415"/>
      <c r="AW149" s="415"/>
      <c r="AX149" s="416"/>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4"/>
      <c r="Z163" s="415"/>
      <c r="AA163" s="415"/>
      <c r="AB163" s="829"/>
      <c r="AC163" s="693"/>
      <c r="AD163" s="694"/>
      <c r="AE163" s="694"/>
      <c r="AF163" s="694"/>
      <c r="AG163" s="695"/>
      <c r="AH163" s="687"/>
      <c r="AI163" s="688"/>
      <c r="AJ163" s="688"/>
      <c r="AK163" s="688"/>
      <c r="AL163" s="688"/>
      <c r="AM163" s="688"/>
      <c r="AN163" s="688"/>
      <c r="AO163" s="688"/>
      <c r="AP163" s="688"/>
      <c r="AQ163" s="688"/>
      <c r="AR163" s="688"/>
      <c r="AS163" s="688"/>
      <c r="AT163" s="689"/>
      <c r="AU163" s="414"/>
      <c r="AV163" s="415"/>
      <c r="AW163" s="415"/>
      <c r="AX163" s="416"/>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4"/>
      <c r="Z176" s="415"/>
      <c r="AA176" s="415"/>
      <c r="AB176" s="829"/>
      <c r="AC176" s="693"/>
      <c r="AD176" s="694"/>
      <c r="AE176" s="694"/>
      <c r="AF176" s="694"/>
      <c r="AG176" s="695"/>
      <c r="AH176" s="687"/>
      <c r="AI176" s="688"/>
      <c r="AJ176" s="688"/>
      <c r="AK176" s="688"/>
      <c r="AL176" s="688"/>
      <c r="AM176" s="688"/>
      <c r="AN176" s="688"/>
      <c r="AO176" s="688"/>
      <c r="AP176" s="688"/>
      <c r="AQ176" s="688"/>
      <c r="AR176" s="688"/>
      <c r="AS176" s="688"/>
      <c r="AT176" s="689"/>
      <c r="AU176" s="414"/>
      <c r="AV176" s="415"/>
      <c r="AW176" s="415"/>
      <c r="AX176" s="416"/>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4"/>
      <c r="Z189" s="415"/>
      <c r="AA189" s="415"/>
      <c r="AB189" s="829"/>
      <c r="AC189" s="693"/>
      <c r="AD189" s="694"/>
      <c r="AE189" s="694"/>
      <c r="AF189" s="694"/>
      <c r="AG189" s="695"/>
      <c r="AH189" s="687"/>
      <c r="AI189" s="688"/>
      <c r="AJ189" s="688"/>
      <c r="AK189" s="688"/>
      <c r="AL189" s="688"/>
      <c r="AM189" s="688"/>
      <c r="AN189" s="688"/>
      <c r="AO189" s="688"/>
      <c r="AP189" s="688"/>
      <c r="AQ189" s="688"/>
      <c r="AR189" s="688"/>
      <c r="AS189" s="688"/>
      <c r="AT189" s="689"/>
      <c r="AU189" s="414"/>
      <c r="AV189" s="415"/>
      <c r="AW189" s="415"/>
      <c r="AX189" s="416"/>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4"/>
      <c r="Z202" s="415"/>
      <c r="AA202" s="415"/>
      <c r="AB202" s="829"/>
      <c r="AC202" s="693"/>
      <c r="AD202" s="694"/>
      <c r="AE202" s="694"/>
      <c r="AF202" s="694"/>
      <c r="AG202" s="695"/>
      <c r="AH202" s="687"/>
      <c r="AI202" s="688"/>
      <c r="AJ202" s="688"/>
      <c r="AK202" s="688"/>
      <c r="AL202" s="688"/>
      <c r="AM202" s="688"/>
      <c r="AN202" s="688"/>
      <c r="AO202" s="688"/>
      <c r="AP202" s="688"/>
      <c r="AQ202" s="688"/>
      <c r="AR202" s="688"/>
      <c r="AS202" s="688"/>
      <c r="AT202" s="689"/>
      <c r="AU202" s="414"/>
      <c r="AV202" s="415"/>
      <c r="AW202" s="415"/>
      <c r="AX202" s="416"/>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4"/>
      <c r="Z216" s="415"/>
      <c r="AA216" s="415"/>
      <c r="AB216" s="829"/>
      <c r="AC216" s="693"/>
      <c r="AD216" s="694"/>
      <c r="AE216" s="694"/>
      <c r="AF216" s="694"/>
      <c r="AG216" s="695"/>
      <c r="AH216" s="687"/>
      <c r="AI216" s="688"/>
      <c r="AJ216" s="688"/>
      <c r="AK216" s="688"/>
      <c r="AL216" s="688"/>
      <c r="AM216" s="688"/>
      <c r="AN216" s="688"/>
      <c r="AO216" s="688"/>
      <c r="AP216" s="688"/>
      <c r="AQ216" s="688"/>
      <c r="AR216" s="688"/>
      <c r="AS216" s="688"/>
      <c r="AT216" s="689"/>
      <c r="AU216" s="414"/>
      <c r="AV216" s="415"/>
      <c r="AW216" s="415"/>
      <c r="AX216" s="416"/>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4"/>
      <c r="Z229" s="415"/>
      <c r="AA229" s="415"/>
      <c r="AB229" s="829"/>
      <c r="AC229" s="693"/>
      <c r="AD229" s="694"/>
      <c r="AE229" s="694"/>
      <c r="AF229" s="694"/>
      <c r="AG229" s="695"/>
      <c r="AH229" s="687"/>
      <c r="AI229" s="688"/>
      <c r="AJ229" s="688"/>
      <c r="AK229" s="688"/>
      <c r="AL229" s="688"/>
      <c r="AM229" s="688"/>
      <c r="AN229" s="688"/>
      <c r="AO229" s="688"/>
      <c r="AP229" s="688"/>
      <c r="AQ229" s="688"/>
      <c r="AR229" s="688"/>
      <c r="AS229" s="688"/>
      <c r="AT229" s="689"/>
      <c r="AU229" s="414"/>
      <c r="AV229" s="415"/>
      <c r="AW229" s="415"/>
      <c r="AX229" s="416"/>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4"/>
      <c r="Z242" s="415"/>
      <c r="AA242" s="415"/>
      <c r="AB242" s="829"/>
      <c r="AC242" s="693"/>
      <c r="AD242" s="694"/>
      <c r="AE242" s="694"/>
      <c r="AF242" s="694"/>
      <c r="AG242" s="695"/>
      <c r="AH242" s="687"/>
      <c r="AI242" s="688"/>
      <c r="AJ242" s="688"/>
      <c r="AK242" s="688"/>
      <c r="AL242" s="688"/>
      <c r="AM242" s="688"/>
      <c r="AN242" s="688"/>
      <c r="AO242" s="688"/>
      <c r="AP242" s="688"/>
      <c r="AQ242" s="688"/>
      <c r="AR242" s="688"/>
      <c r="AS242" s="688"/>
      <c r="AT242" s="689"/>
      <c r="AU242" s="414"/>
      <c r="AV242" s="415"/>
      <c r="AW242" s="415"/>
      <c r="AX242" s="416"/>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4"/>
      <c r="Z255" s="415"/>
      <c r="AA255" s="415"/>
      <c r="AB255" s="829"/>
      <c r="AC255" s="693"/>
      <c r="AD255" s="694"/>
      <c r="AE255" s="694"/>
      <c r="AF255" s="694"/>
      <c r="AG255" s="695"/>
      <c r="AH255" s="687"/>
      <c r="AI255" s="688"/>
      <c r="AJ255" s="688"/>
      <c r="AK255" s="688"/>
      <c r="AL255" s="688"/>
      <c r="AM255" s="688"/>
      <c r="AN255" s="688"/>
      <c r="AO255" s="688"/>
      <c r="AP255" s="688"/>
      <c r="AQ255" s="688"/>
      <c r="AR255" s="688"/>
      <c r="AS255" s="688"/>
      <c r="AT255" s="689"/>
      <c r="AU255" s="414"/>
      <c r="AV255" s="415"/>
      <c r="AW255" s="415"/>
      <c r="AX255" s="416"/>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2017-08-25T03:45:34Z</cp:lastPrinted>
  <dcterms:created xsi:type="dcterms:W3CDTF">2012-03-13T00:50:25Z</dcterms:created>
  <dcterms:modified xsi:type="dcterms:W3CDTF">2017-09-14T07:35:55Z</dcterms:modified>
</cp:coreProperties>
</file>