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v\MRBNIK-HD\02_作業中フォルダ(保存期間1年未満)\振興班\☆白書・海事レポート・想定問執筆\交通関連統計資料集（HP→毎年ALAYAで更新）\R5年度\"/>
    </mc:Choice>
  </mc:AlternateContent>
  <bookViews>
    <workbookView xWindow="0" yWindow="0" windowWidth="20490" windowHeight="7530" tabRatio="795"/>
  </bookViews>
  <sheets>
    <sheet name="長距離フェリー航路の輸送実績" sheetId="108" r:id="rId1"/>
    <sheet name="（すみ）輸送効率性の推移" sheetId="7" state="hidden" r:id="rId2"/>
  </sheets>
  <definedNames>
    <definedName name="_xlnm.Print_Area" localSheetId="1">'（すみ）輸送効率性の推移'!$A$1:$U$33</definedName>
    <definedName name="_xlnm.Print_Area" localSheetId="0">長距離フェリー航路の輸送実績!$A$1:$H$20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7" l="1"/>
  <c r="M6" i="7"/>
  <c r="L6" i="7"/>
  <c r="K6" i="7"/>
  <c r="J6" i="7"/>
  <c r="I6" i="7"/>
  <c r="H6" i="7"/>
  <c r="G6" i="7"/>
  <c r="F6" i="7"/>
  <c r="E6" i="7"/>
  <c r="D6" i="7"/>
  <c r="C6" i="7"/>
  <c r="B6" i="7"/>
  <c r="U5" i="7"/>
  <c r="U6" i="7" s="1"/>
  <c r="T5" i="7"/>
  <c r="T6" i="7" s="1"/>
  <c r="S5" i="7"/>
  <c r="S6" i="7" s="1"/>
  <c r="R5" i="7"/>
  <c r="R6" i="7" s="1"/>
  <c r="Q5" i="7"/>
  <c r="Q6" i="7" s="1"/>
  <c r="P5" i="7"/>
  <c r="P6" i="7" s="1"/>
  <c r="O5" i="7"/>
  <c r="O6" i="7" s="1"/>
</calcChain>
</file>

<file path=xl/sharedStrings.xml><?xml version="1.0" encoding="utf-8"?>
<sst xmlns="http://schemas.openxmlformats.org/spreadsheetml/2006/main" count="53" uniqueCount="40">
  <si>
    <t>H13</t>
  </si>
  <si>
    <t>H11</t>
  </si>
  <si>
    <t>H8年度を100とすると</t>
  </si>
  <si>
    <t>従業員（内航船員）一人当たりの輸送トンキロ（百万トンキロ/人）</t>
  </si>
  <si>
    <t>輸送トンキロ（億トンキロ）</t>
  </si>
  <si>
    <t>H14</t>
  </si>
  <si>
    <t>H10</t>
  </si>
  <si>
    <t>H9</t>
  </si>
  <si>
    <t>年度</t>
    <rPh sb="0" eb="2">
      <t>ネンド</t>
    </rPh>
    <phoneticPr fontId="5"/>
  </si>
  <si>
    <t xml:space="preserve">H23の数字は、6/14に運航労務課木内補佐に確認（運航労務課管理係）
</t>
    <rPh sb="4" eb="6">
      <t>スウジ</t>
    </rPh>
    <rPh sb="13" eb="15">
      <t>ウンコウ</t>
    </rPh>
    <rPh sb="15" eb="18">
      <t>ロウムカ</t>
    </rPh>
    <rPh sb="18" eb="20">
      <t>キウチ</t>
    </rPh>
    <rPh sb="20" eb="22">
      <t>ホサ</t>
    </rPh>
    <rPh sb="23" eb="25">
      <t>カクニン</t>
    </rPh>
    <rPh sb="26" eb="28">
      <t>ウンコウ</t>
    </rPh>
    <rPh sb="28" eb="31">
      <t>ロウムカ</t>
    </rPh>
    <rPh sb="31" eb="34">
      <t>カンリガカリ</t>
    </rPh>
    <phoneticPr fontId="5"/>
  </si>
  <si>
    <t>従業員（内航船員←貨物のみ）数</t>
    <rPh sb="9" eb="11">
      <t>カモツ</t>
    </rPh>
    <phoneticPr fontId="5"/>
  </si>
  <si>
    <t>H26.6.4. 船員政策課の企画ライン長谷川係長、廣田官より、内航船員（貨物）の数を情報提供いただいた。</t>
    <rPh sb="9" eb="11">
      <t>センイン</t>
    </rPh>
    <rPh sb="11" eb="14">
      <t>セイサクカ</t>
    </rPh>
    <rPh sb="15" eb="17">
      <t>キカク</t>
    </rPh>
    <rPh sb="20" eb="23">
      <t>ハセガワ</t>
    </rPh>
    <rPh sb="23" eb="25">
      <t>カカリチョウ</t>
    </rPh>
    <rPh sb="26" eb="28">
      <t>ヒロタ</t>
    </rPh>
    <rPh sb="28" eb="29">
      <t>カン</t>
    </rPh>
    <rPh sb="32" eb="34">
      <t>ナイコウ</t>
    </rPh>
    <rPh sb="34" eb="36">
      <t>センイン</t>
    </rPh>
    <rPh sb="37" eb="39">
      <t>カモツ</t>
    </rPh>
    <rPh sb="41" eb="42">
      <t>スウ</t>
    </rPh>
    <rPh sb="43" eb="45">
      <t>ジョウホウ</t>
    </rPh>
    <rPh sb="45" eb="47">
      <t>テイキョウ</t>
    </rPh>
    <phoneticPr fontId="5"/>
  </si>
  <si>
    <t>区分</t>
    <rPh sb="0" eb="2">
      <t>クブン</t>
    </rPh>
    <phoneticPr fontId="12"/>
  </si>
  <si>
    <t>航路数</t>
    <rPh sb="0" eb="2">
      <t>コウロ</t>
    </rPh>
    <rPh sb="2" eb="3">
      <t>スウ</t>
    </rPh>
    <phoneticPr fontId="12"/>
  </si>
  <si>
    <t>計</t>
    <rPh sb="0" eb="1">
      <t>ケイ</t>
    </rPh>
    <phoneticPr fontId="12"/>
  </si>
  <si>
    <t>輸送人員</t>
    <rPh sb="0" eb="2">
      <t>ユソウ</t>
    </rPh>
    <rPh sb="2" eb="4">
      <t>ジンイン</t>
    </rPh>
    <phoneticPr fontId="12"/>
  </si>
  <si>
    <t>（単位：千台、百万台キロ）</t>
    <rPh sb="1" eb="3">
      <t>タンイ</t>
    </rPh>
    <rPh sb="4" eb="6">
      <t>センダイ</t>
    </rPh>
    <rPh sb="7" eb="8">
      <t>ヒャク</t>
    </rPh>
    <rPh sb="8" eb="10">
      <t>マンダイ</t>
    </rPh>
    <phoneticPr fontId="12"/>
  </si>
  <si>
    <t>航路</t>
  </si>
  <si>
    <t>航路距離</t>
    <rPh sb="0" eb="2">
      <t>コウロ</t>
    </rPh>
    <rPh sb="2" eb="4">
      <t>キョリ</t>
    </rPh>
    <phoneticPr fontId="12"/>
  </si>
  <si>
    <t>km</t>
  </si>
  <si>
    <t>就航隻数</t>
    <rPh sb="0" eb="2">
      <t>シュウコウ</t>
    </rPh>
    <rPh sb="2" eb="4">
      <t>セキスウ</t>
    </rPh>
    <phoneticPr fontId="12"/>
  </si>
  <si>
    <t>隻</t>
  </si>
  <si>
    <t>輸送実績</t>
  </si>
  <si>
    <t>構成比</t>
  </si>
  <si>
    <t>対前年度伸び率</t>
  </si>
  <si>
    <t>航送台数</t>
    <rPh sb="0" eb="1">
      <t>コウ</t>
    </rPh>
    <rPh sb="1" eb="2">
      <t>ソウ</t>
    </rPh>
    <rPh sb="2" eb="4">
      <t>ダイスウ</t>
    </rPh>
    <phoneticPr fontId="12"/>
  </si>
  <si>
    <t>普通トラック</t>
    <rPh sb="0" eb="2">
      <t>フツウ</t>
    </rPh>
    <phoneticPr fontId="12"/>
  </si>
  <si>
    <t>乗用車・その他</t>
    <rPh sb="0" eb="3">
      <t>ジョウヨウシャ</t>
    </rPh>
    <rPh sb="6" eb="7">
      <t>タ</t>
    </rPh>
    <phoneticPr fontId="12"/>
  </si>
  <si>
    <t>８トントラック換算計</t>
    <rPh sb="7" eb="9">
      <t>カンサン</t>
    </rPh>
    <rPh sb="9" eb="10">
      <t>ケイ</t>
    </rPh>
    <phoneticPr fontId="12"/>
  </si>
  <si>
    <t>航送台キロ</t>
    <rPh sb="0" eb="1">
      <t>コウ</t>
    </rPh>
    <rPh sb="1" eb="2">
      <t>ソウ</t>
    </rPh>
    <rPh sb="2" eb="3">
      <t>ダイ</t>
    </rPh>
    <phoneticPr fontId="12"/>
  </si>
  <si>
    <t>旅客</t>
    <rPh sb="0" eb="2">
      <t>リョカク</t>
    </rPh>
    <phoneticPr fontId="12"/>
  </si>
  <si>
    <t>千人</t>
  </si>
  <si>
    <t>輸送人キロ</t>
    <rPh sb="0" eb="2">
      <t>ユソウ</t>
    </rPh>
    <rPh sb="2" eb="3">
      <t>ジン</t>
    </rPh>
    <phoneticPr fontId="12"/>
  </si>
  <si>
    <t>百万人キロ</t>
  </si>
  <si>
    <t>２０２１年度（９社）</t>
    <rPh sb="4" eb="6">
      <t>ネンド</t>
    </rPh>
    <rPh sb="8" eb="9">
      <t>シャ</t>
    </rPh>
    <phoneticPr fontId="12"/>
  </si>
  <si>
    <t>（２０２３年３月３１日現在）</t>
    <rPh sb="5" eb="6">
      <t>ネン</t>
    </rPh>
    <phoneticPr fontId="12"/>
  </si>
  <si>
    <t>（２０２２年３月３１日現在）</t>
    <rPh sb="5" eb="6">
      <t>ネン</t>
    </rPh>
    <phoneticPr fontId="12"/>
  </si>
  <si>
    <t>２０２２年度（９社）</t>
    <rPh sb="4" eb="6">
      <t>ネンド</t>
    </rPh>
    <rPh sb="8" eb="9">
      <t>シャ</t>
    </rPh>
    <phoneticPr fontId="12"/>
  </si>
  <si>
    <t>（注）１．８トントラック換算は、乗用車２．５台を１台としたものである。
　　　２．2022年度分は速報値である。
　　　３．端数処理のため、末尾の数字が合わない場合がある。
（資料）国土交通省海事局作成</t>
    <rPh sb="1" eb="2">
      <t>チュウ</t>
    </rPh>
    <rPh sb="12" eb="14">
      <t>カンサン</t>
    </rPh>
    <rPh sb="16" eb="19">
      <t>ジョウヨウシャ</t>
    </rPh>
    <rPh sb="22" eb="23">
      <t>ダイ</t>
    </rPh>
    <rPh sb="25" eb="26">
      <t>ダイ</t>
    </rPh>
    <rPh sb="45" eb="47">
      <t>ネンド</t>
    </rPh>
    <rPh sb="47" eb="48">
      <t>ブン</t>
    </rPh>
    <rPh sb="49" eb="52">
      <t>ソクホウチ</t>
    </rPh>
    <rPh sb="62" eb="64">
      <t>ハスウ</t>
    </rPh>
    <rPh sb="64" eb="66">
      <t>ショリ</t>
    </rPh>
    <rPh sb="70" eb="72">
      <t>マツビ</t>
    </rPh>
    <rPh sb="73" eb="75">
      <t>スウジ</t>
    </rPh>
    <rPh sb="76" eb="77">
      <t>ア</t>
    </rPh>
    <rPh sb="80" eb="82">
      <t>バアイ</t>
    </rPh>
    <phoneticPr fontId="12"/>
  </si>
  <si>
    <t>長距離フェリー航路の輸送実績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</si>
</sst>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_ "/>
    <numFmt numFmtId="179" formatCode="0_ "/>
    <numFmt numFmtId="180" formatCode="0.0_ "/>
  </numFmts>
  <fonts count="16" x14ac:knownFonts="1">
    <font>
      <sz val="11"/>
      <color rgb="FF000000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>
      <alignment vertical="center"/>
    </xf>
    <xf numFmtId="179" fontId="6" fillId="0" borderId="1" xfId="0" applyNumberFormat="1" applyFont="1" applyBorder="1">
      <alignment vertical="center"/>
    </xf>
    <xf numFmtId="38" fontId="6" fillId="0" borderId="1" xfId="13" applyFont="1" applyBorder="1">
      <alignment vertical="center"/>
    </xf>
    <xf numFmtId="177" fontId="6" fillId="0" borderId="1" xfId="0" applyNumberFormat="1" applyFont="1" applyFill="1" applyBorder="1">
      <alignment vertical="center"/>
    </xf>
    <xf numFmtId="180" fontId="6" fillId="0" borderId="1" xfId="0" applyNumberFormat="1" applyFont="1" applyBorder="1">
      <alignment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9" fillId="2" borderId="0" xfId="14" applyFill="1">
      <alignment vertical="center"/>
    </xf>
    <xf numFmtId="0" fontId="9" fillId="3" borderId="5" xfId="14" applyFont="1" applyFill="1" applyBorder="1">
      <alignment vertical="center"/>
    </xf>
    <xf numFmtId="177" fontId="9" fillId="3" borderId="0" xfId="14" applyNumberFormat="1" applyFont="1" applyFill="1" applyBorder="1">
      <alignment vertical="center"/>
    </xf>
    <xf numFmtId="0" fontId="9" fillId="3" borderId="0" xfId="14" applyFont="1" applyFill="1" applyBorder="1">
      <alignment vertical="center"/>
    </xf>
    <xf numFmtId="0" fontId="11" fillId="0" borderId="12" xfId="14" applyFont="1" applyFill="1" applyBorder="1">
      <alignment vertical="center"/>
    </xf>
    <xf numFmtId="0" fontId="9" fillId="3" borderId="3" xfId="14" applyFont="1" applyFill="1" applyBorder="1">
      <alignment vertical="center"/>
    </xf>
    <xf numFmtId="0" fontId="9" fillId="3" borderId="7" xfId="14" applyFont="1" applyFill="1" applyBorder="1">
      <alignment vertical="center"/>
    </xf>
    <xf numFmtId="0" fontId="9" fillId="2" borderId="0" xfId="14" applyFont="1" applyFill="1">
      <alignment vertical="center"/>
    </xf>
    <xf numFmtId="0" fontId="9" fillId="3" borderId="2" xfId="14" applyFont="1" applyFill="1" applyBorder="1">
      <alignment vertical="center"/>
    </xf>
    <xf numFmtId="0" fontId="9" fillId="3" borderId="11" xfId="14" applyFont="1" applyFill="1" applyBorder="1">
      <alignment vertical="center"/>
    </xf>
    <xf numFmtId="0" fontId="9" fillId="3" borderId="4" xfId="14" applyFont="1" applyFill="1" applyBorder="1">
      <alignment vertical="center"/>
    </xf>
    <xf numFmtId="0" fontId="9" fillId="3" borderId="13" xfId="14" applyFont="1" applyFill="1" applyBorder="1">
      <alignment vertical="center"/>
    </xf>
    <xf numFmtId="0" fontId="9" fillId="3" borderId="1" xfId="14" applyFont="1" applyFill="1" applyBorder="1" applyAlignment="1">
      <alignment horizontal="center" vertical="center"/>
    </xf>
    <xf numFmtId="0" fontId="9" fillId="3" borderId="1" xfId="14" applyFont="1" applyFill="1" applyBorder="1" applyAlignment="1">
      <alignment horizontal="center" vertical="center" wrapText="1"/>
    </xf>
    <xf numFmtId="0" fontId="9" fillId="2" borderId="1" xfId="14" applyFont="1" applyFill="1" applyBorder="1">
      <alignment vertical="center"/>
    </xf>
    <xf numFmtId="38" fontId="13" fillId="0" borderId="1" xfId="19" applyFont="1" applyFill="1" applyBorder="1">
      <alignment vertical="center"/>
    </xf>
    <xf numFmtId="176" fontId="13" fillId="0" borderId="1" xfId="16" applyNumberFormat="1" applyFont="1" applyFill="1" applyBorder="1">
      <alignment vertical="center"/>
    </xf>
    <xf numFmtId="176" fontId="13" fillId="4" borderId="1" xfId="16" applyNumberFormat="1" applyFont="1" applyFill="1" applyBorder="1">
      <alignment vertical="center"/>
    </xf>
    <xf numFmtId="9" fontId="13" fillId="4" borderId="1" xfId="16" applyFont="1" applyFill="1" applyBorder="1">
      <alignment vertical="center"/>
    </xf>
    <xf numFmtId="38" fontId="13" fillId="0" borderId="14" xfId="19" applyFont="1" applyFill="1" applyBorder="1">
      <alignment vertical="center"/>
    </xf>
    <xf numFmtId="0" fontId="9" fillId="2" borderId="2" xfId="14" applyFont="1" applyFill="1" applyBorder="1">
      <alignment vertical="center"/>
    </xf>
    <xf numFmtId="0" fontId="14" fillId="2" borderId="0" xfId="14" applyFont="1" applyFill="1">
      <alignment vertical="center"/>
    </xf>
    <xf numFmtId="0" fontId="15" fillId="2" borderId="0" xfId="14" applyFont="1" applyFill="1" applyAlignment="1">
      <alignment horizontal="center" vertical="center"/>
    </xf>
    <xf numFmtId="0" fontId="9" fillId="2" borderId="8" xfId="14" applyFont="1" applyFill="1" applyBorder="1" applyAlignment="1">
      <alignment horizontal="center" vertical="center" textRotation="255"/>
    </xf>
    <xf numFmtId="0" fontId="9" fillId="2" borderId="10" xfId="14" applyFont="1" applyFill="1" applyBorder="1" applyAlignment="1">
      <alignment horizontal="center" vertical="center" textRotation="255"/>
    </xf>
    <xf numFmtId="0" fontId="8" fillId="2" borderId="5" xfId="14" applyFont="1" applyFill="1" applyBorder="1" applyAlignment="1">
      <alignment horizontal="left" vertical="top" wrapText="1"/>
    </xf>
    <xf numFmtId="0" fontId="8" fillId="2" borderId="0" xfId="14" applyFont="1" applyFill="1" applyBorder="1" applyAlignment="1">
      <alignment horizontal="left" vertical="top" wrapText="1"/>
    </xf>
    <xf numFmtId="0" fontId="9" fillId="3" borderId="2" xfId="14" applyFont="1" applyFill="1" applyBorder="1" applyAlignment="1">
      <alignment horizontal="center" vertical="center"/>
    </xf>
    <xf numFmtId="0" fontId="9" fillId="3" borderId="11" xfId="14" applyFont="1" applyFill="1" applyBorder="1" applyAlignment="1">
      <alignment horizontal="center" vertical="center"/>
    </xf>
    <xf numFmtId="0" fontId="9" fillId="3" borderId="4" xfId="14" applyFont="1" applyFill="1" applyBorder="1" applyAlignment="1">
      <alignment horizontal="center" vertical="center"/>
    </xf>
    <xf numFmtId="0" fontId="9" fillId="3" borderId="6" xfId="14" applyFont="1" applyFill="1" applyBorder="1" applyAlignment="1">
      <alignment horizontal="center" vertical="center"/>
    </xf>
    <xf numFmtId="0" fontId="9" fillId="3" borderId="13" xfId="14" applyFont="1" applyFill="1" applyBorder="1" applyAlignment="1">
      <alignment horizontal="center" vertical="center"/>
    </xf>
    <xf numFmtId="0" fontId="9" fillId="3" borderId="14" xfId="14" applyFont="1" applyFill="1" applyBorder="1" applyAlignment="1">
      <alignment horizontal="center" vertical="center"/>
    </xf>
    <xf numFmtId="0" fontId="9" fillId="3" borderId="12" xfId="14" applyFont="1" applyFill="1" applyBorder="1" applyAlignment="1">
      <alignment horizontal="center" vertical="center"/>
    </xf>
    <xf numFmtId="0" fontId="9" fillId="2" borderId="9" xfId="14" applyFont="1" applyFill="1" applyBorder="1" applyAlignment="1">
      <alignment horizontal="center" vertical="center" textRotation="255"/>
    </xf>
    <xf numFmtId="0" fontId="9" fillId="2" borderId="6" xfId="14" applyFont="1" applyFill="1" applyBorder="1" applyAlignment="1">
      <alignment horizontal="right" vertical="center"/>
    </xf>
    <xf numFmtId="0" fontId="9" fillId="3" borderId="15" xfId="14" applyFont="1" applyFill="1" applyBorder="1" applyAlignment="1">
      <alignment horizontal="center" vertical="center"/>
    </xf>
    <xf numFmtId="0" fontId="9" fillId="3" borderId="3" xfId="14" applyFont="1" applyFill="1" applyBorder="1" applyAlignment="1">
      <alignment horizontal="center" vertical="center"/>
    </xf>
    <xf numFmtId="0" fontId="9" fillId="3" borderId="7" xfId="14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</cellXfs>
  <cellStyles count="26">
    <cellStyle name="パーセント 2" xfId="16"/>
    <cellStyle name="桁区切り" xfId="13" builtinId="6"/>
    <cellStyle name="桁区切り 2" xfId="1"/>
    <cellStyle name="桁区切り 2 2" xfId="2"/>
    <cellStyle name="桁区切り 2 3" xfId="15"/>
    <cellStyle name="桁区切り 3" xfId="3"/>
    <cellStyle name="桁区切り 3 2" xfId="18"/>
    <cellStyle name="桁区切り 3 2 2" xfId="25"/>
    <cellStyle name="桁区切り 4" xfId="4"/>
    <cellStyle name="桁区切り 5" xfId="19"/>
    <cellStyle name="桁区切り 5 2" xfId="21"/>
    <cellStyle name="標準" xfId="0" builtinId="0"/>
    <cellStyle name="標準 2" xfId="5"/>
    <cellStyle name="標準 2 2" xfId="6"/>
    <cellStyle name="標準 2 3" xfId="7"/>
    <cellStyle name="標準 3" xfId="8"/>
    <cellStyle name="標準 3 2" xfId="9"/>
    <cellStyle name="標準 3 3" xfId="17"/>
    <cellStyle name="標準 3 3 2" xfId="20"/>
    <cellStyle name="標準 3 3 3" xfId="24"/>
    <cellStyle name="標準 3_R2【データ】品目別対自動車割合" xfId="22"/>
    <cellStyle name="標準 4" xfId="10"/>
    <cellStyle name="標準 5" xfId="11"/>
    <cellStyle name="標準 6" xfId="12"/>
    <cellStyle name="標準 7" xfId="14"/>
    <cellStyle name="標準 7 2" xfId="23"/>
  </cellStyles>
  <dxfs count="0"/>
  <tableStyles count="0" defaultTableStyle="TableStyleMedium9" defaultPivotStyle="PivotStyleLight16"/>
  <colors>
    <mruColors>
      <color rgb="FFB1DBE6"/>
      <color rgb="FFA3D5E2"/>
      <color rgb="FF8ACADA"/>
      <color rgb="FFA265D0"/>
      <color rgb="FFA0C0FF"/>
      <color rgb="FFC4FF7D"/>
      <color rgb="FF00D560"/>
      <color rgb="FFFFFF57"/>
      <color rgb="FFFF5353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4"/>
      <c:hPercent val="54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6901924769678818E-2"/>
          <c:y val="7.4774605576771097E-2"/>
          <c:w val="0.9530980752303212"/>
          <c:h val="0.82164172062795604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FF00"/>
                </a:gs>
                <a:gs pos="100000">
                  <a:srgbClr val="CCFFCC"/>
                </a:gs>
              </a:gsLst>
              <a:lin ang="5400000" scaled="1"/>
              <a:tileRect/>
            </a:gradFill>
            <a:ln w="26637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41-44A7-ADFB-D3FF48248A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941-44A7-ADFB-D3FF48248A7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941-44A7-ADFB-D3FF48248A7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41-44A7-ADFB-D3FF48248A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941-44A7-ADFB-D3FF48248A7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941-44A7-ADFB-D3FF48248A7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41-44A7-ADFB-D3FF48248A7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41-44A7-ADFB-D3FF48248A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41-44A7-ADFB-D3FF48248A7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941-44A7-ADFB-D3FF48248A7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941-44A7-ADFB-D3FF48248A7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41-44A7-ADFB-D3FF48248A7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41-44A7-ADFB-D3FF48248A7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41-44A7-ADFB-D3FF48248A72}"/>
              </c:ext>
            </c:extLst>
          </c:dPt>
          <c:dLbls>
            <c:dLbl>
              <c:idx val="0"/>
              <c:layout>
                <c:manualLayout>
                  <c:x val="2.166513686666629E-4"/>
                  <c:y val="0.10279927975182754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7.3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(100)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41-44A7-ADFB-D3FF48248A72}"/>
                </c:ext>
              </c:extLst>
            </c:dLbl>
            <c:dLbl>
              <c:idx val="1"/>
              <c:layout>
                <c:manualLayout>
                  <c:x val="0.50818554863850729"/>
                  <c:y val="0.22713485244372239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9.3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(127)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41-44A7-ADFB-D3FF48248A72}"/>
                </c:ext>
              </c:extLst>
            </c:dLbl>
            <c:dLbl>
              <c:idx val="2"/>
              <c:layout>
                <c:manualLayout>
                  <c:x val="-5.6030731264938106E-2"/>
                  <c:y val="0.18665065843339496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10.2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(140)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41-44A7-ADFB-D3FF48248A72}"/>
                </c:ext>
              </c:extLst>
            </c:dLbl>
            <c:dLbl>
              <c:idx val="3"/>
              <c:layout>
                <c:manualLayout>
                  <c:x val="-5.6666601381507378E-2"/>
                  <c:y val="0.1846310766862060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(133)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41-44A7-ADFB-D3FF48248A72}"/>
                </c:ext>
              </c:extLst>
            </c:dLbl>
            <c:dLbl>
              <c:idx val="4"/>
              <c:layout>
                <c:manualLayout>
                  <c:x val="-5.8292311880263258E-2"/>
                  <c:y val="0.1658140631065269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9.5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(130)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41-44A7-ADFB-D3FF48248A72}"/>
                </c:ext>
              </c:extLst>
            </c:dLbl>
            <c:dLbl>
              <c:idx val="5"/>
              <c:layout>
                <c:manualLayout>
                  <c:x val="-5.8520516521509885E-2"/>
                  <c:y val="0.14902009714216752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9.2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(126)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41-44A7-ADFB-D3FF48248A72}"/>
                </c:ext>
              </c:extLst>
            </c:dLbl>
            <c:dLbl>
              <c:idx val="6"/>
              <c:layout>
                <c:manualLayout>
                  <c:x val="-5.513639793607937E-2"/>
                  <c:y val="0.12999319466598816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8.5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(116)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043239387989044E-2"/>
                      <c:h val="8.94444096648547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941-44A7-ADFB-D3FF48248A72}"/>
                </c:ext>
              </c:extLst>
            </c:dLbl>
            <c:dLbl>
              <c:idx val="7"/>
              <c:layout>
                <c:manualLayout>
                  <c:x val="-5.6589799626642345E-2"/>
                  <c:y val="0.2095794148635996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7.8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(107)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41-44A7-ADFB-D3FF48248A72}"/>
                </c:ext>
              </c:extLst>
            </c:dLbl>
            <c:dLbl>
              <c:idx val="8"/>
              <c:layout>
                <c:manualLayout>
                  <c:x val="-5.6194347610904367E-2"/>
                  <c:y val="0.1733712866281099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(119)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41-44A7-ADFB-D3FF48248A72}"/>
                </c:ext>
              </c:extLst>
            </c:dLbl>
            <c:dLbl>
              <c:idx val="9"/>
              <c:layout>
                <c:manualLayout>
                  <c:x val="-5.9355653082292195E-2"/>
                  <c:y val="0.17658373863603002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8.7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(120)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41-44A7-ADFB-D3FF48248A72}"/>
                </c:ext>
              </c:extLst>
            </c:dLbl>
            <c:dLbl>
              <c:idx val="10"/>
              <c:layout>
                <c:manualLayout>
                  <c:x val="-5.7293228880012551E-2"/>
                  <c:y val="0.1909272338947224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en-US" sz="900" b="0" i="0" u="none" strike="noStrike" baseline="0" dirty="0" smtClean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8.8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en-US" sz="900" b="0" i="0" u="none" strike="noStrike" baseline="0" dirty="0" smtClean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(121)</a:t>
                    </a:r>
                    <a:endParaRPr lang="en-US" altLang="en-US" sz="900" b="0" i="0" u="none" strike="noStrike" baseline="0" dirty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336692511520811E-2"/>
                      <c:h val="7.84529832561871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941-44A7-ADFB-D3FF48248A72}"/>
                </c:ext>
              </c:extLst>
            </c:dLbl>
            <c:dLbl>
              <c:idx val="11"/>
              <c:layout>
                <c:manualLayout>
                  <c:x val="-1.3973958263417696E-3"/>
                  <c:y val="0.1579416494596507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B3F47F4C-3E1F-47EF-B4C3-ACF344010CC7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(124)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941-44A7-ADFB-D3FF48248A72}"/>
                </c:ext>
              </c:extLst>
            </c:dLbl>
            <c:dLbl>
              <c:idx val="12"/>
              <c:layout>
                <c:manualLayout>
                  <c:x val="1.0247451013744417E-16"/>
                  <c:y val="0.12169274630497684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A73216AC-0D49-45DA-B234-D6C9A0F7CD67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(122)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A941-44A7-ADFB-D3FF48248A72}"/>
                </c:ext>
              </c:extLst>
            </c:dLbl>
            <c:dLbl>
              <c:idx val="13"/>
              <c:layout>
                <c:manualLayout>
                  <c:x val="0"/>
                  <c:y val="0.12169274630497688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fld id="{BA1D5343-A311-46B6-AD0E-99629FFAB5C1}" type="VALUE"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pPr>
                        <a:defRPr sz="900">
                          <a:solidFill>
                            <a:srgbClr val="000000"/>
                          </a:solidFill>
                        </a:defRPr>
                      </a:pPr>
                      <a:t>[値]</a:t>
                    </a:fld>
                    <a:endParaRPr lang="en-US" altLang="ja-JP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endParaRPr>
                  </a:p>
                  <a:p>
                    <a:pPr>
                      <a:defRPr sz="900">
                        <a:solidFill>
                          <a:srgbClr val="000000"/>
                        </a:solidFill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rPr>
                      <a:t>(121)</a:t>
                    </a:r>
                  </a:p>
                </c:rich>
              </c:tx>
              <c:spPr>
                <a:noFill/>
                <a:ln w="53275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941-44A7-ADFB-D3FF48248A72}"/>
                </c:ext>
              </c:extLst>
            </c:dLbl>
            <c:spPr>
              <a:noFill/>
              <a:ln w="53275"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'（すみ）輸送効率性の推移'!$B$2:$U$2</c:f>
              <c:numCache>
                <c:formatCode>General</c:formatCode>
                <c:ptCount val="12"/>
                <c:pt idx="0">
                  <c:v>1996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'（すみ）輸送効率性の推移'!$B$5:$U$5</c:f>
              <c:numCache>
                <c:formatCode>General</c:formatCode>
                <c:ptCount val="12"/>
                <c:pt idx="0">
                  <c:v>7.3</c:v>
                </c:pt>
                <c:pt idx="1">
                  <c:v>9.1999999999999993</c:v>
                </c:pt>
                <c:pt idx="2">
                  <c:v>8.5</c:v>
                </c:pt>
                <c:pt idx="3">
                  <c:v>7.8</c:v>
                </c:pt>
                <c:pt idx="4">
                  <c:v>8.6999999999999993</c:v>
                </c:pt>
                <c:pt idx="5" formatCode="0.0_ ">
                  <c:v>8.7454372718635938</c:v>
                </c:pt>
                <c:pt idx="6" formatCode="0.0_ ">
                  <c:v>8.8098305420671892</c:v>
                </c:pt>
                <c:pt idx="7" formatCode="0.0_ ">
                  <c:v>9.2947267883174991</c:v>
                </c:pt>
                <c:pt idx="8" formatCode="0.0_ ">
                  <c:v>9.0308261405672017</c:v>
                </c:pt>
                <c:pt idx="9" formatCode="0.0_ ">
                  <c:v>8.9051239016684764</c:v>
                </c:pt>
                <c:pt idx="10" formatCode="0.0_ ">
                  <c:v>8.8266953713670624</c:v>
                </c:pt>
                <c:pt idx="11" formatCode="0.0_ ">
                  <c:v>8.7590180603302183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41-44A7-ADFB-D3FF48248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gapDepth val="0"/>
        <c:shape val="box"/>
        <c:axId val="1"/>
        <c:axId val="2"/>
        <c:axId val="0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250">
                    <a:solidFill>
                      <a:srgbClr val="000000"/>
                    </a:solidFill>
                  </a:defRPr>
                </a:pPr>
                <a:r>
                  <a:rPr lang="ja-JP" altLang="en-US"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　年　度　）</a:t>
                </a:r>
              </a:p>
            </c:rich>
          </c:tx>
          <c:layout>
            <c:manualLayout>
              <c:xMode val="edge"/>
              <c:yMode val="edge"/>
              <c:x val="0.89642546147621771"/>
              <c:y val="0.94854347911182435"/>
            </c:manualLayout>
          </c:layout>
          <c:overlay val="0"/>
          <c:spPr>
            <a:noFill/>
            <a:ln w="53275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6659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84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6659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250">
                    <a:solidFill>
                      <a:srgbClr val="000000"/>
                    </a:solidFill>
                  </a:defRPr>
                </a:pPr>
                <a:r>
                  <a:rPr lang="ja-JP" altLang="en-US" sz="1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（単位：百万トンキロ／人）</a:t>
                </a:r>
              </a:p>
            </c:rich>
          </c:tx>
          <c:layout>
            <c:manualLayout>
              <c:xMode val="edge"/>
              <c:yMode val="edge"/>
              <c:x val="3.7850281470729392E-2"/>
              <c:y val="2.119732820168049E-2"/>
            </c:manualLayout>
          </c:layout>
          <c:overlay val="0"/>
          <c:spPr>
            <a:noFill/>
            <a:ln w="53275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6659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84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84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000000000000011" l="0.7" r="0.7" t="0.75000000000000011" header="0.30000000000000004" footer="0.30000000000000004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210185</xdr:colOff>
      <xdr:row>3</xdr:row>
      <xdr:rowOff>205105</xdr:rowOff>
    </xdr:from>
    <xdr:to>
      <xdr:col>16</xdr:col>
      <xdr:colOff>426085</xdr:colOff>
      <xdr:row>7</xdr:row>
      <xdr:rowOff>34290</xdr:rowOff>
    </xdr:to>
    <xdr:cxnSp macro="">
      <xdr:nvCxnSpPr>
        <xdr:cNvPr id="3" name="直線矢印コネクタ 2"/>
        <xdr:cNvCxnSpPr/>
      </xdr:nvCxnSpPr>
      <xdr:spPr>
        <a:xfrm flipH="1" flipV="1">
          <a:off x="12145010" y="948055"/>
          <a:ext cx="901700" cy="1296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958215</xdr:colOff>
      <xdr:row>8</xdr:row>
      <xdr:rowOff>117475</xdr:rowOff>
    </xdr:from>
    <xdr:to>
      <xdr:col>12</xdr:col>
      <xdr:colOff>168275</xdr:colOff>
      <xdr:row>27</xdr:row>
      <xdr:rowOff>116840</xdr:rowOff>
    </xdr:to>
    <xdr:graphicFrame macro="">
      <xdr:nvGraphicFramePr>
        <xdr:cNvPr id="4" name="グラフ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326390</xdr:colOff>
      <xdr:row>4</xdr:row>
      <xdr:rowOff>48260</xdr:rowOff>
    </xdr:from>
    <xdr:to>
      <xdr:col>14</xdr:col>
      <xdr:colOff>333375</xdr:colOff>
      <xdr:row>7</xdr:row>
      <xdr:rowOff>0</xdr:rowOff>
    </xdr:to>
    <xdr:cxnSp macro="">
      <xdr:nvCxnSpPr>
        <xdr:cNvPr id="5" name="直線矢印コネクタ 4"/>
        <xdr:cNvCxnSpPr/>
      </xdr:nvCxnSpPr>
      <xdr:spPr>
        <a:xfrm flipV="1">
          <a:off x="11575415" y="1038860"/>
          <a:ext cx="6985" cy="11709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179070</xdr:colOff>
      <xdr:row>0</xdr:row>
      <xdr:rowOff>0</xdr:rowOff>
    </xdr:from>
    <xdr:to>
      <xdr:col>22</xdr:col>
      <xdr:colOff>410210</xdr:colOff>
      <xdr:row>3</xdr:row>
      <xdr:rowOff>44450</xdr:rowOff>
    </xdr:to>
    <xdr:sp macro="" textlink="">
      <xdr:nvSpPr>
        <xdr:cNvPr id="6" name="円形吹き出し 5"/>
        <xdr:cNvSpPr/>
      </xdr:nvSpPr>
      <xdr:spPr>
        <a:xfrm>
          <a:off x="16152495" y="0"/>
          <a:ext cx="916940" cy="787400"/>
        </a:xfrm>
        <a:prstGeom prst="wedgeEllipseCallout">
          <a:avLst>
            <a:gd name="adj1" fmla="val -58823"/>
            <a:gd name="adj2" fmla="val 372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事業班入力済</a:t>
          </a:r>
        </a:p>
      </xdr:txBody>
    </xdr:sp>
    <xdr:clientData/>
  </xdr:twoCellAnchor>
  <xdr:twoCellAnchor>
    <xdr:from>
      <xdr:col>21</xdr:col>
      <xdr:colOff>179070</xdr:colOff>
      <xdr:row>3</xdr:row>
      <xdr:rowOff>145415</xdr:rowOff>
    </xdr:from>
    <xdr:to>
      <xdr:col>23</xdr:col>
      <xdr:colOff>302260</xdr:colOff>
      <xdr:row>6</xdr:row>
      <xdr:rowOff>135255</xdr:rowOff>
    </xdr:to>
    <xdr:sp macro="" textlink="">
      <xdr:nvSpPr>
        <xdr:cNvPr id="7" name="円形吹き出し 6"/>
        <xdr:cNvSpPr/>
      </xdr:nvSpPr>
      <xdr:spPr>
        <a:xfrm>
          <a:off x="16152495" y="888365"/>
          <a:ext cx="1494790" cy="1209040"/>
        </a:xfrm>
        <a:prstGeom prst="wedgeEllipseCallout">
          <a:avLst>
            <a:gd name="adj1" fmla="val -53145"/>
            <a:gd name="adj2" fmla="val -28581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船員政策課から資料もらう</a:t>
          </a:r>
          <a:endParaRPr kumimoji="1" lang="en-US" altLang="ja-JP" sz="1100"/>
        </a:p>
        <a:p>
          <a:pPr algn="l"/>
          <a:r>
            <a:rPr kumimoji="1" lang="ja-JP" altLang="en-US" sz="1100"/>
            <a:t>（船員法</a:t>
          </a:r>
          <a:r>
            <a:rPr kumimoji="1" lang="en-US" altLang="ja-JP" sz="1100"/>
            <a:t>117</a:t>
          </a:r>
          <a:r>
            <a:rPr kumimoji="1" lang="ja-JP" altLang="en-US" sz="1100"/>
            <a:t>条報告資料）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zoomScalePageLayoutView="130" workbookViewId="0">
      <selection activeCell="K12" sqref="K12"/>
    </sheetView>
  </sheetViews>
  <sheetFormatPr defaultColWidth="8.875" defaultRowHeight="13.5" x14ac:dyDescent="0.15"/>
  <cols>
    <col min="1" max="1" width="3.625" style="11" customWidth="1"/>
    <col min="2" max="2" width="17.375" style="11" customWidth="1"/>
    <col min="3" max="5" width="8.875" style="11" customWidth="1"/>
    <col min="6" max="6" width="9.875" style="11" bestFit="1" customWidth="1"/>
    <col min="7" max="8" width="8.875" style="11"/>
    <col min="9" max="9" width="0.625" style="11" customWidth="1"/>
    <col min="10" max="16384" width="8.875" style="11"/>
  </cols>
  <sheetData>
    <row r="1" spans="1:11" ht="17.25" x14ac:dyDescent="0.15">
      <c r="A1" s="33" t="s">
        <v>39</v>
      </c>
      <c r="B1" s="33"/>
      <c r="C1" s="33"/>
      <c r="D1" s="33"/>
      <c r="E1" s="33"/>
      <c r="F1" s="33"/>
      <c r="G1" s="33"/>
      <c r="H1" s="33"/>
    </row>
    <row r="3" spans="1:11" x14ac:dyDescent="0.15">
      <c r="A3" s="18"/>
      <c r="B3" s="18"/>
      <c r="C3" s="18"/>
      <c r="D3" s="18"/>
      <c r="E3" s="46" t="s">
        <v>16</v>
      </c>
      <c r="F3" s="46"/>
      <c r="G3" s="46"/>
      <c r="H3" s="46"/>
      <c r="I3" s="18"/>
    </row>
    <row r="4" spans="1:11" x14ac:dyDescent="0.15">
      <c r="A4" s="43" t="s">
        <v>12</v>
      </c>
      <c r="B4" s="44"/>
      <c r="C4" s="43" t="s">
        <v>34</v>
      </c>
      <c r="D4" s="47"/>
      <c r="E4" s="44"/>
      <c r="F4" s="43" t="s">
        <v>37</v>
      </c>
      <c r="G4" s="47"/>
      <c r="H4" s="44"/>
      <c r="I4" s="18"/>
    </row>
    <row r="5" spans="1:11" x14ac:dyDescent="0.15">
      <c r="A5" s="48" t="s">
        <v>13</v>
      </c>
      <c r="B5" s="49"/>
      <c r="C5" s="16"/>
      <c r="D5" s="12">
        <v>12</v>
      </c>
      <c r="E5" s="17" t="s">
        <v>17</v>
      </c>
      <c r="F5" s="16"/>
      <c r="G5" s="12">
        <v>12</v>
      </c>
      <c r="H5" s="17" t="s">
        <v>17</v>
      </c>
      <c r="I5" s="18"/>
    </row>
    <row r="6" spans="1:11" x14ac:dyDescent="0.15">
      <c r="A6" s="38" t="s">
        <v>18</v>
      </c>
      <c r="B6" s="39"/>
      <c r="C6" s="19"/>
      <c r="D6" s="13">
        <v>9310</v>
      </c>
      <c r="E6" s="20" t="s">
        <v>19</v>
      </c>
      <c r="F6" s="19"/>
      <c r="G6" s="13">
        <v>9310</v>
      </c>
      <c r="H6" s="20" t="s">
        <v>19</v>
      </c>
      <c r="I6" s="18"/>
    </row>
    <row r="7" spans="1:11" x14ac:dyDescent="0.15">
      <c r="A7" s="38" t="s">
        <v>20</v>
      </c>
      <c r="B7" s="39"/>
      <c r="C7" s="19"/>
      <c r="D7" s="14">
        <v>41</v>
      </c>
      <c r="E7" s="20" t="s">
        <v>21</v>
      </c>
      <c r="F7" s="19"/>
      <c r="G7" s="14">
        <v>41</v>
      </c>
      <c r="H7" s="20" t="s">
        <v>21</v>
      </c>
      <c r="I7" s="18"/>
    </row>
    <row r="8" spans="1:11" x14ac:dyDescent="0.15">
      <c r="A8" s="21"/>
      <c r="B8" s="22"/>
      <c r="C8" s="40" t="s">
        <v>36</v>
      </c>
      <c r="D8" s="41"/>
      <c r="E8" s="42"/>
      <c r="F8" s="40" t="s">
        <v>35</v>
      </c>
      <c r="G8" s="41"/>
      <c r="H8" s="42"/>
      <c r="I8" s="18"/>
    </row>
    <row r="9" spans="1:11" ht="27" x14ac:dyDescent="0.15">
      <c r="A9" s="43" t="s">
        <v>12</v>
      </c>
      <c r="B9" s="44"/>
      <c r="C9" s="23" t="s">
        <v>22</v>
      </c>
      <c r="D9" s="23" t="s">
        <v>23</v>
      </c>
      <c r="E9" s="24" t="s">
        <v>24</v>
      </c>
      <c r="F9" s="23" t="s">
        <v>22</v>
      </c>
      <c r="G9" s="23" t="s">
        <v>23</v>
      </c>
      <c r="H9" s="24" t="s">
        <v>24</v>
      </c>
      <c r="I9" s="18"/>
    </row>
    <row r="10" spans="1:11" ht="13.5" customHeight="1" x14ac:dyDescent="0.15">
      <c r="A10" s="34" t="s">
        <v>25</v>
      </c>
      <c r="B10" s="25" t="s">
        <v>26</v>
      </c>
      <c r="C10" s="26">
        <v>1255</v>
      </c>
      <c r="D10" s="27">
        <v>0.67700000000000005</v>
      </c>
      <c r="E10" s="27">
        <v>7.0999999999999994E-2</v>
      </c>
      <c r="F10" s="26">
        <v>1266</v>
      </c>
      <c r="G10" s="27">
        <v>0.61499999999999999</v>
      </c>
      <c r="H10" s="27">
        <v>8.0000000000000002E-3</v>
      </c>
      <c r="I10" s="18"/>
    </row>
    <row r="11" spans="1:11" x14ac:dyDescent="0.15">
      <c r="A11" s="45"/>
      <c r="B11" s="25" t="s">
        <v>27</v>
      </c>
      <c r="C11" s="26">
        <v>599</v>
      </c>
      <c r="D11" s="27">
        <v>0.32300000000000001</v>
      </c>
      <c r="E11" s="27">
        <v>0.13100000000000001</v>
      </c>
      <c r="F11" s="26">
        <v>793</v>
      </c>
      <c r="G11" s="27">
        <v>0.38500000000000001</v>
      </c>
      <c r="H11" s="27">
        <v>0.32300000000000001</v>
      </c>
      <c r="I11" s="18"/>
    </row>
    <row r="12" spans="1:11" x14ac:dyDescent="0.15">
      <c r="A12" s="45"/>
      <c r="B12" s="25" t="s">
        <v>14</v>
      </c>
      <c r="C12" s="26">
        <v>1855</v>
      </c>
      <c r="D12" s="27">
        <v>1</v>
      </c>
      <c r="E12" s="27">
        <v>0.09</v>
      </c>
      <c r="F12" s="26">
        <v>2059</v>
      </c>
      <c r="G12" s="27">
        <v>1</v>
      </c>
      <c r="H12" s="27">
        <v>0.11</v>
      </c>
      <c r="I12" s="18"/>
    </row>
    <row r="13" spans="1:11" x14ac:dyDescent="0.15">
      <c r="A13" s="35"/>
      <c r="B13" s="25" t="s">
        <v>28</v>
      </c>
      <c r="C13" s="26">
        <v>1504</v>
      </c>
      <c r="D13" s="28"/>
      <c r="E13" s="27">
        <v>8.1000000000000003E-2</v>
      </c>
      <c r="F13" s="26">
        <v>1592</v>
      </c>
      <c r="G13" s="28"/>
      <c r="H13" s="27">
        <v>5.8999999999999997E-2</v>
      </c>
      <c r="I13" s="18"/>
    </row>
    <row r="14" spans="1:11" ht="13.5" customHeight="1" x14ac:dyDescent="0.15">
      <c r="A14" s="34" t="s">
        <v>29</v>
      </c>
      <c r="B14" s="25" t="s">
        <v>26</v>
      </c>
      <c r="C14" s="26">
        <v>805</v>
      </c>
      <c r="D14" s="27">
        <v>0.68600000000000005</v>
      </c>
      <c r="E14" s="27">
        <v>6.8000000000000005E-2</v>
      </c>
      <c r="F14" s="26">
        <v>851</v>
      </c>
      <c r="G14" s="27">
        <v>0.624</v>
      </c>
      <c r="H14" s="27">
        <v>5.7000000000000002E-2</v>
      </c>
      <c r="I14" s="18"/>
    </row>
    <row r="15" spans="1:11" x14ac:dyDescent="0.15">
      <c r="A15" s="45"/>
      <c r="B15" s="25" t="s">
        <v>27</v>
      </c>
      <c r="C15" s="26">
        <v>369</v>
      </c>
      <c r="D15" s="27">
        <v>0.314</v>
      </c>
      <c r="E15" s="27">
        <v>0.112</v>
      </c>
      <c r="F15" s="26">
        <v>513</v>
      </c>
      <c r="G15" s="27">
        <v>0.376</v>
      </c>
      <c r="H15" s="27">
        <v>0.39</v>
      </c>
      <c r="I15" s="18"/>
    </row>
    <row r="16" spans="1:11" ht="21" customHeight="1" x14ac:dyDescent="0.15">
      <c r="A16" s="45"/>
      <c r="B16" s="25" t="s">
        <v>14</v>
      </c>
      <c r="C16" s="26">
        <v>1175</v>
      </c>
      <c r="D16" s="27">
        <v>1</v>
      </c>
      <c r="E16" s="27">
        <v>8.1000000000000003E-2</v>
      </c>
      <c r="F16" s="26">
        <v>1365</v>
      </c>
      <c r="G16" s="27">
        <v>1</v>
      </c>
      <c r="H16" s="27">
        <v>0.16200000000000001</v>
      </c>
      <c r="I16" s="18"/>
      <c r="K16" s="32"/>
    </row>
    <row r="17" spans="1:9" ht="20.25" customHeight="1" x14ac:dyDescent="0.15">
      <c r="A17" s="35"/>
      <c r="B17" s="25" t="s">
        <v>28</v>
      </c>
      <c r="C17" s="26">
        <v>959</v>
      </c>
      <c r="D17" s="29"/>
      <c r="E17" s="27">
        <v>7.4999999999999997E-2</v>
      </c>
      <c r="F17" s="26">
        <v>1063</v>
      </c>
      <c r="G17" s="29"/>
      <c r="H17" s="27">
        <v>0.108</v>
      </c>
      <c r="I17" s="18"/>
    </row>
    <row r="18" spans="1:9" ht="13.5" customHeight="1" x14ac:dyDescent="0.15">
      <c r="A18" s="34" t="s">
        <v>30</v>
      </c>
      <c r="B18" s="25" t="s">
        <v>15</v>
      </c>
      <c r="C18" s="30">
        <v>1391</v>
      </c>
      <c r="D18" s="15" t="s">
        <v>31</v>
      </c>
      <c r="E18" s="27">
        <v>0.24299999999999999</v>
      </c>
      <c r="F18" s="30">
        <v>2063</v>
      </c>
      <c r="G18" s="15" t="s">
        <v>31</v>
      </c>
      <c r="H18" s="27">
        <v>0.48299999999999998</v>
      </c>
      <c r="I18" s="18"/>
    </row>
    <row r="19" spans="1:9" x14ac:dyDescent="0.15">
      <c r="A19" s="35"/>
      <c r="B19" s="25" t="s">
        <v>32</v>
      </c>
      <c r="C19" s="30">
        <v>802</v>
      </c>
      <c r="D19" s="15" t="s">
        <v>33</v>
      </c>
      <c r="E19" s="27">
        <v>0.25600000000000001</v>
      </c>
      <c r="F19" s="30">
        <v>1223</v>
      </c>
      <c r="G19" s="15" t="s">
        <v>33</v>
      </c>
      <c r="H19" s="27">
        <v>0.52500000000000002</v>
      </c>
      <c r="I19" s="31"/>
    </row>
    <row r="20" spans="1:9" ht="45.75" customHeight="1" x14ac:dyDescent="0.15">
      <c r="A20" s="36" t="s">
        <v>38</v>
      </c>
      <c r="B20" s="36"/>
      <c r="C20" s="36"/>
      <c r="D20" s="36"/>
      <c r="E20" s="36"/>
      <c r="F20" s="36"/>
      <c r="G20" s="36"/>
      <c r="H20" s="36"/>
      <c r="I20" s="37"/>
    </row>
  </sheetData>
  <mergeCells count="15">
    <mergeCell ref="A1:H1"/>
    <mergeCell ref="A18:A19"/>
    <mergeCell ref="A20:I20"/>
    <mergeCell ref="A7:B7"/>
    <mergeCell ref="C8:E8"/>
    <mergeCell ref="F8:H8"/>
    <mergeCell ref="A9:B9"/>
    <mergeCell ref="A10:A13"/>
    <mergeCell ref="A14:A17"/>
    <mergeCell ref="A6:B6"/>
    <mergeCell ref="E3:H3"/>
    <mergeCell ref="A4:B4"/>
    <mergeCell ref="C4:E4"/>
    <mergeCell ref="F4:H4"/>
    <mergeCell ref="A5:B5"/>
  </mergeCells>
  <phoneticPr fontId="10"/>
  <printOptions horizontalCentered="1"/>
  <pageMargins left="0.39370078740157483" right="0.39370078740157483" top="0.98425196850393704" bottom="0.98425196850393704" header="0.51181102362204722" footer="0.51181102362204722"/>
  <pageSetup paperSize="9" scale="11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workbookViewId="0"/>
  </sheetViews>
  <sheetFormatPr defaultRowHeight="19.5" customHeight="1" x14ac:dyDescent="0.15"/>
  <cols>
    <col min="1" max="1" width="30.625" style="1" customWidth="1"/>
    <col min="2" max="2" width="9" style="1" customWidth="1"/>
    <col min="3" max="10" width="9" style="1" hidden="1" customWidth="1"/>
    <col min="11" max="18" width="9" style="1" customWidth="1"/>
    <col min="19" max="20" width="8.5" style="1" customWidth="1"/>
    <col min="21" max="21" width="9" style="1" customWidth="1"/>
    <col min="22" max="16384" width="9" style="1"/>
  </cols>
  <sheetData>
    <row r="2" spans="1:21" ht="19.5" customHeight="1" x14ac:dyDescent="0.15">
      <c r="A2" s="2" t="s">
        <v>8</v>
      </c>
      <c r="B2" s="2">
        <v>1996</v>
      </c>
      <c r="C2" s="2" t="s">
        <v>7</v>
      </c>
      <c r="D2" s="2" t="s">
        <v>6</v>
      </c>
      <c r="E2" s="2" t="s">
        <v>1</v>
      </c>
      <c r="F2" s="2" t="s">
        <v>0</v>
      </c>
      <c r="G2" s="2" t="s">
        <v>5</v>
      </c>
      <c r="H2" s="2">
        <v>2004</v>
      </c>
      <c r="I2" s="2">
        <v>2005</v>
      </c>
      <c r="J2" s="2">
        <v>2006</v>
      </c>
      <c r="K2" s="2">
        <v>2007</v>
      </c>
      <c r="L2" s="2">
        <v>2008</v>
      </c>
      <c r="M2" s="2">
        <v>2009</v>
      </c>
      <c r="N2" s="2">
        <v>2010</v>
      </c>
      <c r="O2" s="2">
        <v>2011</v>
      </c>
      <c r="P2" s="2">
        <v>2012</v>
      </c>
      <c r="Q2" s="2">
        <v>2013</v>
      </c>
      <c r="R2" s="2">
        <v>2014</v>
      </c>
      <c r="S2" s="2">
        <v>2015</v>
      </c>
      <c r="T2" s="2">
        <v>2016</v>
      </c>
      <c r="U2" s="2">
        <v>2017</v>
      </c>
    </row>
    <row r="3" spans="1:21" ht="19.5" customHeight="1" x14ac:dyDescent="0.15">
      <c r="A3" s="3" t="s">
        <v>4</v>
      </c>
      <c r="B3" s="4">
        <v>2418</v>
      </c>
      <c r="C3" s="4">
        <v>2370</v>
      </c>
      <c r="D3" s="4">
        <v>2270</v>
      </c>
      <c r="E3" s="4">
        <v>2294</v>
      </c>
      <c r="F3" s="4">
        <v>2445</v>
      </c>
      <c r="G3" s="4">
        <v>2356</v>
      </c>
      <c r="H3" s="4">
        <v>2188</v>
      </c>
      <c r="I3" s="4">
        <v>2116</v>
      </c>
      <c r="J3" s="4">
        <v>2078</v>
      </c>
      <c r="K3" s="4">
        <v>2030</v>
      </c>
      <c r="L3" s="4">
        <v>1879</v>
      </c>
      <c r="M3" s="6">
        <v>1673</v>
      </c>
      <c r="N3" s="6">
        <v>1799</v>
      </c>
      <c r="O3" s="6">
        <v>1749</v>
      </c>
      <c r="P3" s="6">
        <v>1778</v>
      </c>
      <c r="Q3" s="6">
        <v>1849</v>
      </c>
      <c r="R3" s="6">
        <v>1831</v>
      </c>
      <c r="S3" s="2">
        <v>1804</v>
      </c>
      <c r="T3" s="2">
        <v>1804</v>
      </c>
      <c r="U3" s="2">
        <v>1809</v>
      </c>
    </row>
    <row r="4" spans="1:21" ht="19.5" customHeight="1" x14ac:dyDescent="0.15">
      <c r="A4" s="3" t="s">
        <v>10</v>
      </c>
      <c r="B4" s="4">
        <v>32985</v>
      </c>
      <c r="C4" s="4">
        <v>32282</v>
      </c>
      <c r="D4" s="4">
        <v>29485</v>
      </c>
      <c r="E4" s="4">
        <v>27973</v>
      </c>
      <c r="F4" s="4">
        <v>25728</v>
      </c>
      <c r="G4" s="4">
        <v>23306</v>
      </c>
      <c r="H4" s="4">
        <v>21507</v>
      </c>
      <c r="I4" s="4">
        <v>21883</v>
      </c>
      <c r="J4" s="4">
        <v>21768</v>
      </c>
      <c r="K4" s="4">
        <v>21963</v>
      </c>
      <c r="L4" s="4">
        <v>22192</v>
      </c>
      <c r="M4" s="6">
        <v>21498</v>
      </c>
      <c r="N4" s="6">
        <v>20613</v>
      </c>
      <c r="O4" s="7">
        <v>19999</v>
      </c>
      <c r="P4" s="7">
        <v>20182</v>
      </c>
      <c r="Q4" s="7">
        <v>19893</v>
      </c>
      <c r="R4" s="7">
        <v>20275</v>
      </c>
      <c r="S4" s="2">
        <v>20258</v>
      </c>
      <c r="T4" s="2">
        <v>20438</v>
      </c>
      <c r="U4" s="2">
        <v>20653</v>
      </c>
    </row>
    <row r="5" spans="1:21" ht="57" customHeight="1" x14ac:dyDescent="0.15">
      <c r="A5" s="3" t="s">
        <v>3</v>
      </c>
      <c r="B5" s="2">
        <v>7.3</v>
      </c>
      <c r="C5" s="2">
        <v>7.3</v>
      </c>
      <c r="D5" s="2">
        <v>7.7</v>
      </c>
      <c r="E5" s="2">
        <v>8.1999999999999993</v>
      </c>
      <c r="F5" s="2">
        <v>9.5</v>
      </c>
      <c r="G5" s="2">
        <v>10.1</v>
      </c>
      <c r="H5" s="2">
        <v>10.199999999999999</v>
      </c>
      <c r="I5" s="2">
        <v>9.6999999999999993</v>
      </c>
      <c r="J5" s="2">
        <v>9.5</v>
      </c>
      <c r="K5" s="2">
        <v>9.1999999999999993</v>
      </c>
      <c r="L5" s="2">
        <v>8.5</v>
      </c>
      <c r="M5" s="2">
        <v>7.8</v>
      </c>
      <c r="N5" s="2">
        <v>8.6999999999999993</v>
      </c>
      <c r="O5" s="8">
        <f t="shared" ref="O5:U5" si="0">O3/O4*100</f>
        <v>8.7454372718635938</v>
      </c>
      <c r="P5" s="8">
        <f t="shared" si="0"/>
        <v>8.8098305420671892</v>
      </c>
      <c r="Q5" s="8">
        <f t="shared" si="0"/>
        <v>9.2947267883174991</v>
      </c>
      <c r="R5" s="8">
        <f t="shared" si="0"/>
        <v>9.0308261405672017</v>
      </c>
      <c r="S5" s="8">
        <f t="shared" si="0"/>
        <v>8.9051239016684764</v>
      </c>
      <c r="T5" s="8">
        <f t="shared" si="0"/>
        <v>8.8266953713670624</v>
      </c>
      <c r="U5" s="8">
        <f t="shared" si="0"/>
        <v>8.7590180603302183</v>
      </c>
    </row>
    <row r="6" spans="1:21" ht="19.5" customHeight="1" x14ac:dyDescent="0.15">
      <c r="A6" s="3" t="s">
        <v>2</v>
      </c>
      <c r="B6" s="5">
        <f t="shared" ref="B6:U6" si="1">B5/$B$5*100</f>
        <v>100</v>
      </c>
      <c r="C6" s="5">
        <f t="shared" si="1"/>
        <v>100</v>
      </c>
      <c r="D6" s="5">
        <f t="shared" si="1"/>
        <v>105.47945205479452</v>
      </c>
      <c r="E6" s="5">
        <f t="shared" si="1"/>
        <v>112.32876712328765</v>
      </c>
      <c r="F6" s="5">
        <f t="shared" si="1"/>
        <v>130.13698630136986</v>
      </c>
      <c r="G6" s="5">
        <f t="shared" si="1"/>
        <v>138.35616438356163</v>
      </c>
      <c r="H6" s="5">
        <f t="shared" si="1"/>
        <v>139.72602739726028</v>
      </c>
      <c r="I6" s="5">
        <f t="shared" si="1"/>
        <v>132.87671232876713</v>
      </c>
      <c r="J6" s="5">
        <f t="shared" si="1"/>
        <v>130.13698630136986</v>
      </c>
      <c r="K6" s="5">
        <f t="shared" si="1"/>
        <v>126.02739726027397</v>
      </c>
      <c r="L6" s="5">
        <f t="shared" si="1"/>
        <v>116.43835616438356</v>
      </c>
      <c r="M6" s="5">
        <f t="shared" si="1"/>
        <v>106.84931506849315</v>
      </c>
      <c r="N6" s="5">
        <f t="shared" si="1"/>
        <v>119.17808219178082</v>
      </c>
      <c r="O6" s="5">
        <f t="shared" si="1"/>
        <v>119.8005105734739</v>
      </c>
      <c r="P6" s="5">
        <f t="shared" si="1"/>
        <v>120.68261016530397</v>
      </c>
      <c r="Q6" s="5">
        <f t="shared" si="1"/>
        <v>127.32502449749998</v>
      </c>
      <c r="R6" s="5">
        <f t="shared" si="1"/>
        <v>123.70994713105756</v>
      </c>
      <c r="S6" s="5">
        <f t="shared" si="1"/>
        <v>121.98799865299283</v>
      </c>
      <c r="T6" s="5">
        <f t="shared" si="1"/>
        <v>120.91363522420633</v>
      </c>
      <c r="U6" s="5">
        <f t="shared" si="1"/>
        <v>119.98654877164682</v>
      </c>
    </row>
    <row r="8" spans="1:21" ht="62.25" customHeight="1" x14ac:dyDescent="0.15">
      <c r="O8" s="50" t="s">
        <v>9</v>
      </c>
      <c r="P8" s="50"/>
      <c r="Q8" s="51" t="s">
        <v>11</v>
      </c>
      <c r="R8" s="50"/>
      <c r="S8" s="9"/>
      <c r="T8" s="9"/>
    </row>
    <row r="9" spans="1:21" ht="35.25" customHeight="1" x14ac:dyDescent="0.15">
      <c r="O9" s="9"/>
      <c r="P9" s="9"/>
      <c r="Q9" s="9"/>
      <c r="R9" s="9"/>
      <c r="S9" s="9"/>
      <c r="T9" s="9"/>
    </row>
    <row r="10" spans="1:21" ht="19.5" customHeight="1" x14ac:dyDescent="0.15">
      <c r="P10" s="10"/>
      <c r="Q10" s="10"/>
    </row>
    <row r="12" spans="1:21" ht="19.5" customHeight="1" x14ac:dyDescent="0.15">
      <c r="P12" s="10"/>
      <c r="Q12" s="10"/>
      <c r="R12" s="10"/>
      <c r="S12" s="10"/>
      <c r="T12" s="10"/>
    </row>
  </sheetData>
  <mergeCells count="2">
    <mergeCell ref="O8:P8"/>
    <mergeCell ref="Q8:R8"/>
  </mergeCells>
  <phoneticPr fontId="5"/>
  <pageMargins left="0.7" right="0.7" top="0.75" bottom="0.75" header="0.3" footer="0.3"/>
  <pageSetup paperSize="9" scale="86" orientation="landscape" r:id="rId1"/>
  <rowBreaks count="1" manualBreakCount="1">
    <brk id="30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長距離フェリー航路の輸送実績</vt:lpstr>
      <vt:lpstr>（すみ）輸送効率性の推移</vt:lpstr>
      <vt:lpstr>'（すみ）輸送効率性の推移'!Print_Area</vt:lpstr>
      <vt:lpstr>長距離フェリー航路の輸送実績!Print_Area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2023-08-14T06:47:33Z</cp:lastPrinted>
  <dcterms:created xsi:type="dcterms:W3CDTF">2009-11-25T09:13:17Z</dcterms:created>
  <dcterms:modified xsi:type="dcterms:W3CDTF">2023-08-14T06:59:40Z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2021-04-27T07:59:23Z</vt:filetime>
  </property>
</Properties>
</file>