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650" yWindow="0" windowWidth="20490" windowHeight="7770" tabRatio="858"/>
  </bookViews>
  <sheets>
    <sheet name="競争性のない随意契約によらざるを得ないもの" sheetId="1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calcPr calcId="152511"/>
</workbook>
</file>

<file path=xl/calcChain.xml><?xml version="1.0" encoding="utf-8"?>
<calcChain xmlns="http://schemas.openxmlformats.org/spreadsheetml/2006/main">
  <c r="H117" i="11" l="1"/>
  <c r="H116" i="11"/>
  <c r="H115" i="11"/>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H5" i="11"/>
</calcChain>
</file>

<file path=xl/sharedStrings.xml><?xml version="1.0" encoding="utf-8"?>
<sst xmlns="http://schemas.openxmlformats.org/spreadsheetml/2006/main" count="873" uniqueCount="345">
  <si>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</si>
  <si>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</si>
  <si>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</si>
  <si>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</si>
  <si>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</si>
  <si>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</si>
  <si>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</si>
  <si>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</si>
  <si>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</si>
  <si>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</si>
  <si>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</si>
  <si>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</si>
  <si>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</si>
  <si>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平成29年度</t>
    <rPh sb="0" eb="2">
      <t>ヘイセイ</t>
    </rPh>
    <rPh sb="4" eb="6">
      <t>ネンド</t>
    </rPh>
    <phoneticPr fontId="1"/>
  </si>
  <si>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</si>
  <si>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</si>
  <si>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</si>
  <si>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競争性のない随意契約によらざるを得ないもの</t>
    <phoneticPr fontId="1"/>
  </si>
  <si>
    <t>共同溝監視業務</t>
  </si>
  <si>
    <t xml:space="preserve">
支出負担行為担当官
近畿地方整備局長
大阪府大阪市中央区大手前１－５－４４
</t>
  </si>
  <si>
    <t>日本ユーティリティサブウェイ（株）</t>
  </si>
  <si>
    <t>会計法第２９条の３第４項及び予決令第１０２条の４第３号</t>
  </si>
  <si>
    <t>-</t>
    <phoneticPr fontId="1"/>
  </si>
  <si>
    <t xml:space="preserve">
本業務は、近畿地方整備局が管理する共同溝（約５０ｋｍ）のセキュリティの確保を目的に、監視施設等による常時監視、有事の際の通報等を行う業務である。  本業務の遂行にあたっては、都市の重要なライフラインの有事への対応が極めて重要な課題であることから、共同溝内部の複雑な構造や特性・機能等を熟知した上で、共同溝を一元的に監視することができる統合的な情報や設備を用いた監視・保安体制が必要である。  さらには、共同溝施設の監視体制、センサー類の種類・配置などは、テロ行為などの防止のため、秘密にすべき事項であり、特殊性が要求される業務である。  また、共同溝のセキュリティの確保については、近畿地方整備局と共同溝占用者（ライフライン事業者）との間で「共同溝の管理及びセキュリティの確保に関する基本協定書」並びに「共同溝のセキュリティの確保の運用に関する細目協定書」を締結しており、セキュリティ確保の為に実施する常時監視については、警備業法による機械警備により行うことが協定書に規定されるなど、極めて高いセキュリティレベルが要求されているものである。  共同溝は、複数のライフラインを集約して収容している施設であり、共同溝としてのセキュリティを確保するためには、本体施設のセキュリティの確保とともに、収容されている共同溝占用者の施設について、共同溝占用者の持つ監視に係わるノウハウを熟知したうえで、その機密を保持しながら統合的に監視を行う必要がある。  そのため、共同溝占用者が単独で管理している洞道（トンネル）においては、セキュリティを確保するためのセンサー類の種類・配置や監視体制等の独自のノウハウが外部に漏洩するのを防止するために、監視業務を他社に外注せず自社あるいは関連会社によって実施している。  日本ユーティリティサブウェイ株式会社は、以上のような実情を背景に、共同溝の監視・維持管理を目的として、各共同溝占用者の出資により設立された会社であり、各共同溝占用者の収容施設の情報や監視に係わるノウハウを総合的に有する会社であるとともに、当該業務の対象となる共同溝の監視施設を保有する会社である。  また、同社は、警備業法による機械警備業務の実施が可能な会社であり、監視施設の設置を含めた監視業務を実施する能力を有している。  したがって、同社は、共同溝占用者から入手した情報の機密保持を図りつつ共同溝全体のセキュリティを確保して管理できる能力を有する唯一の事業者である。  よって、「会計法第２９条の３第４項」及び「予算決算及び会計令第１０２条の４第三号」の規定により、日本ユーティリティサブウェイ株式会社と随意契約を締結するものである。
</t>
  </si>
  <si>
    <t>ニ（ヘ）</t>
  </si>
  <si>
    <t>京奈和「御所区間（御所南ＩＣ）」埋蔵文化財発掘調査業務</t>
  </si>
  <si>
    <t xml:space="preserve">
分任支出負担行為担当官近畿地方整備局
奈良国道事務所長　宮西　洋幸
奈良県奈良市大宮町３丁目５番１１号
</t>
  </si>
  <si>
    <t>奈良県知事
奈良県奈良市登大路町３０</t>
    <rPh sb="0" eb="3">
      <t>ナラケン</t>
    </rPh>
    <rPh sb="3" eb="5">
      <t>チジ</t>
    </rPh>
    <rPh sb="6" eb="9">
      <t>ナラケン</t>
    </rPh>
    <rPh sb="9" eb="12">
      <t>ナラシ</t>
    </rPh>
    <rPh sb="12" eb="16">
      <t>ノボリオオジチョウ</t>
    </rPh>
    <phoneticPr fontId="2"/>
  </si>
  <si>
    <t>会計法第２９条の３第４項及び予算決算及び会計令第１０２条の４第３号</t>
    <rPh sb="0" eb="2">
      <t>カイケイ</t>
    </rPh>
    <rPh sb="2" eb="4">
      <t>ホウダイ</t>
    </rPh>
    <rPh sb="6" eb="7">
      <t>ジョウ</t>
    </rPh>
    <rPh sb="9" eb="10">
      <t>ダイ</t>
    </rPh>
    <rPh sb="11" eb="12">
      <t>コウ</t>
    </rPh>
    <rPh sb="12" eb="13">
      <t>オヨ</t>
    </rPh>
    <rPh sb="14" eb="16">
      <t>ヨサン</t>
    </rPh>
    <rPh sb="16" eb="18">
      <t>ケッサン</t>
    </rPh>
    <rPh sb="18" eb="19">
      <t>オヨ</t>
    </rPh>
    <rPh sb="20" eb="23">
      <t>カイケイレイ</t>
    </rPh>
    <rPh sb="23" eb="24">
      <t>ダイ</t>
    </rPh>
    <rPh sb="27" eb="28">
      <t>ジョウ</t>
    </rPh>
    <rPh sb="30" eb="31">
      <t>ダイ</t>
    </rPh>
    <rPh sb="32" eb="33">
      <t>ゴウ</t>
    </rPh>
    <phoneticPr fontId="2"/>
  </si>
  <si>
    <t>-</t>
  </si>
  <si>
    <t xml:space="preserve">
文化財保護法第９９条の規定による委託のため
</t>
  </si>
  <si>
    <t>イ（ニ）</t>
  </si>
  <si>
    <t>奈良国道事務所管内遺物整理及び報告書作成業務</t>
  </si>
  <si>
    <t>H28年度淀川毛馬排水機場操作</t>
    <rPh sb="3" eb="5">
      <t>ネンド</t>
    </rPh>
    <rPh sb="5" eb="7">
      <t>ヨドガワ</t>
    </rPh>
    <rPh sb="7" eb="9">
      <t>ケマ</t>
    </rPh>
    <rPh sb="9" eb="13">
      <t>ハイスイキジョウ</t>
    </rPh>
    <rPh sb="13" eb="15">
      <t>ソウサ</t>
    </rPh>
    <phoneticPr fontId="1"/>
  </si>
  <si>
    <t xml:space="preserve">
分任支出負担行為担当官近畿地方整備局
淀川河川事務所長
桑島偉倫
大阪府枚方市新町2-2-10　
</t>
  </si>
  <si>
    <t>大阪府西大阪治水事務所</t>
    <rPh sb="0" eb="3">
      <t>オオサカフ</t>
    </rPh>
    <rPh sb="3" eb="6">
      <t>ニシオオサカ</t>
    </rPh>
    <rPh sb="6" eb="8">
      <t>チスイ</t>
    </rPh>
    <rPh sb="8" eb="11">
      <t>ジムショ</t>
    </rPh>
    <phoneticPr fontId="1"/>
  </si>
  <si>
    <t xml:space="preserve">
近畿地方整備局水門等河川管理施設管理規程による
</t>
  </si>
  <si>
    <t>京奈和「御所区間室地区他」埋蔵文化財発掘調査業務</t>
  </si>
  <si>
    <t>第一大極殿院建造物復原にかかる調査委託業務</t>
    <rPh sb="0" eb="2">
      <t>ダイイチ</t>
    </rPh>
    <rPh sb="2" eb="6">
      <t>ダイゴクデンイン</t>
    </rPh>
    <rPh sb="6" eb="9">
      <t>ケンゾウブツ</t>
    </rPh>
    <rPh sb="9" eb="11">
      <t>フクゲン</t>
    </rPh>
    <rPh sb="15" eb="17">
      <t>チョウサ</t>
    </rPh>
    <rPh sb="17" eb="19">
      <t>イタク</t>
    </rPh>
    <rPh sb="19" eb="21">
      <t>ギョウム</t>
    </rPh>
    <phoneticPr fontId="1"/>
  </si>
  <si>
    <t xml:space="preserve">
分任支出負担行為担当官近畿地方整備局
国営飛鳥歴史公園事務所長
松本浩
奈良県高市郡明日香村大字平田538
</t>
  </si>
  <si>
    <t>独立行政法人国立文化財機構
奈良文化財研究所</t>
    <rPh sb="0" eb="6">
      <t>ドクリツギョウセイホウジン</t>
    </rPh>
    <rPh sb="6" eb="8">
      <t>コクリツ</t>
    </rPh>
    <rPh sb="8" eb="11">
      <t>ブンカザイ</t>
    </rPh>
    <rPh sb="11" eb="13">
      <t>キコウ</t>
    </rPh>
    <rPh sb="14" eb="22">
      <t>ナラブンカザイケンキュウショ</t>
    </rPh>
    <phoneticPr fontId="1"/>
  </si>
  <si>
    <t xml:space="preserve">
国営公園の基本計画の前提となる文化庁の「特別史跡平城宮跡保存整備基本構想推進計画」において相手方が特定されているため。
</t>
  </si>
  <si>
    <t>イ（イ）</t>
  </si>
  <si>
    <t>平城宮跡歴史公園二条大路発掘調査</t>
    <rPh sb="0" eb="4">
      <t>ヘイジョウキュウセキ</t>
    </rPh>
    <rPh sb="4" eb="8">
      <t>レキシコウエン</t>
    </rPh>
    <rPh sb="8" eb="10">
      <t>ニジョウ</t>
    </rPh>
    <rPh sb="10" eb="12">
      <t>オオジ</t>
    </rPh>
    <rPh sb="12" eb="14">
      <t>ハックツ</t>
    </rPh>
    <rPh sb="14" eb="16">
      <t>チョウサ</t>
    </rPh>
    <phoneticPr fontId="1"/>
  </si>
  <si>
    <t xml:space="preserve">
文化財保護法第94条にもとづき、奈良県教育委員会と協議した結果、相手方を特定されたため。
</t>
  </si>
  <si>
    <t>平成28年度　天辻分水施
設の維持操作等業務委託</t>
    <rPh sb="0" eb="2">
      <t>ヘイセイ</t>
    </rPh>
    <rPh sb="4" eb="6">
      <t>ネンド</t>
    </rPh>
    <rPh sb="7" eb="9">
      <t>テンツジ</t>
    </rPh>
    <rPh sb="9" eb="11">
      <t>ブンスイ</t>
    </rPh>
    <rPh sb="11" eb="12">
      <t>セ</t>
    </rPh>
    <rPh sb="13" eb="14">
      <t>セツ</t>
    </rPh>
    <rPh sb="15" eb="17">
      <t>イジ</t>
    </rPh>
    <rPh sb="17" eb="20">
      <t>ソウサナド</t>
    </rPh>
    <rPh sb="20" eb="22">
      <t>ギョウム</t>
    </rPh>
    <rPh sb="22" eb="24">
      <t>イタク</t>
    </rPh>
    <phoneticPr fontId="1"/>
  </si>
  <si>
    <t xml:space="preserve">
分任支出負担行為担当官近畿地方整備局
紀の川ダム統合管理事務所長
松田晋次
奈良県五條市三在町1681　
</t>
  </si>
  <si>
    <t>電源開発（株）水
力発電部　西日
本支店　支店長
鎌田　光
大阪市北区中之
島６丁目２番２７
号</t>
    <rPh sb="0" eb="2">
      <t>デンゲン</t>
    </rPh>
    <rPh sb="2" eb="4">
      <t>カイハツ</t>
    </rPh>
    <rPh sb="4" eb="7">
      <t>カブ</t>
    </rPh>
    <rPh sb="7" eb="8">
      <t>スイ</t>
    </rPh>
    <rPh sb="9" eb="10">
      <t>チカラ</t>
    </rPh>
    <rPh sb="10" eb="12">
      <t>ハツデン</t>
    </rPh>
    <rPh sb="12" eb="13">
      <t>ブ</t>
    </rPh>
    <rPh sb="14" eb="16">
      <t>ニシビ</t>
    </rPh>
    <rPh sb="17" eb="20">
      <t>ホンシテン</t>
    </rPh>
    <rPh sb="21" eb="24">
      <t>シテンチョウ</t>
    </rPh>
    <rPh sb="25" eb="27">
      <t>カマタ</t>
    </rPh>
    <rPh sb="28" eb="29">
      <t>ヒカリ</t>
    </rPh>
    <rPh sb="30" eb="33">
      <t>オオサカシ</t>
    </rPh>
    <rPh sb="33" eb="35">
      <t>キタク</t>
    </rPh>
    <rPh sb="35" eb="37">
      <t>ナカユキ</t>
    </rPh>
    <rPh sb="38" eb="39">
      <t>トウ</t>
    </rPh>
    <rPh sb="40" eb="42">
      <t>チョウメ</t>
    </rPh>
    <rPh sb="43" eb="44">
      <t>バン</t>
    </rPh>
    <rPh sb="47" eb="48">
      <t>ゴウ</t>
    </rPh>
    <phoneticPr fontId="1"/>
  </si>
  <si>
    <t>会計法第２９条の３第
４項及び予決令第１０
２条の４第３号</t>
    <rPh sb="0" eb="3">
      <t>カイケイホウ</t>
    </rPh>
    <rPh sb="3" eb="4">
      <t>ダイ</t>
    </rPh>
    <rPh sb="6" eb="7">
      <t>ジョウ</t>
    </rPh>
    <rPh sb="9" eb="10">
      <t>ダイ</t>
    </rPh>
    <rPh sb="12" eb="13">
      <t>コウ</t>
    </rPh>
    <rPh sb="13" eb="14">
      <t>オヨ</t>
    </rPh>
    <rPh sb="15" eb="17">
      <t>ヨケツ</t>
    </rPh>
    <rPh sb="17" eb="18">
      <t>レイ</t>
    </rPh>
    <rPh sb="18" eb="19">
      <t>ダイ</t>
    </rPh>
    <rPh sb="23" eb="24">
      <t>ジョウ</t>
    </rPh>
    <rPh sb="26" eb="27">
      <t>ダイ</t>
    </rPh>
    <rPh sb="28" eb="29">
      <t>ゴウ</t>
    </rPh>
    <phoneticPr fontId="1"/>
  </si>
  <si>
    <t xml:space="preserve">
相手方と締結した「猿谷ダ
ムの管理に関する協定書
」に基づき、共同施設の維
持管理を委託しているため
</t>
    <phoneticPr fontId="1"/>
  </si>
  <si>
    <t>大阪市内自転車撤去他作業</t>
    <rPh sb="0" eb="2">
      <t>オオサカ</t>
    </rPh>
    <rPh sb="2" eb="4">
      <t>シナイ</t>
    </rPh>
    <rPh sb="4" eb="7">
      <t>ジテンシャ</t>
    </rPh>
    <rPh sb="7" eb="9">
      <t>テッキョ</t>
    </rPh>
    <rPh sb="9" eb="10">
      <t>ホカ</t>
    </rPh>
    <rPh sb="10" eb="12">
      <t>サギョウ</t>
    </rPh>
    <phoneticPr fontId="1"/>
  </si>
  <si>
    <t xml:space="preserve">
分任支出負担行為担当官近畿地方整備局
大阪国道事務所長　有田幸司　
大阪市城東区今福西2-12-35　　　
</t>
  </si>
  <si>
    <t>大阪市建設局長</t>
    <rPh sb="0" eb="3">
      <t>オオサカシ</t>
    </rPh>
    <rPh sb="3" eb="5">
      <t>ケンセツ</t>
    </rPh>
    <rPh sb="5" eb="7">
      <t>キョクチョウ</t>
    </rPh>
    <phoneticPr fontId="1"/>
  </si>
  <si>
    <t xml:space="preserve">
大阪建設局長と「国道の指定区間内における放置禁止区間内の放置自転車等の処理に関する覚書」を締結していることを踏まえ、同覚書２条に基づき委託するものである。
</t>
  </si>
  <si>
    <t>一般国道２４号元寺地区他電線共同溝設備工事
電線共同溝設備工事</t>
    <rPh sb="0" eb="2">
      <t>イッパン</t>
    </rPh>
    <rPh sb="2" eb="4">
      <t>コクドウ</t>
    </rPh>
    <rPh sb="6" eb="7">
      <t>ゴウ</t>
    </rPh>
    <rPh sb="7" eb="9">
      <t>モトデラ</t>
    </rPh>
    <rPh sb="9" eb="11">
      <t>チク</t>
    </rPh>
    <rPh sb="11" eb="12">
      <t>ホカ</t>
    </rPh>
    <rPh sb="12" eb="14">
      <t>デンセン</t>
    </rPh>
    <rPh sb="14" eb="17">
      <t>キョウドウコウ</t>
    </rPh>
    <rPh sb="17" eb="19">
      <t>セツビ</t>
    </rPh>
    <rPh sb="19" eb="21">
      <t>コウジ</t>
    </rPh>
    <phoneticPr fontId="2"/>
  </si>
  <si>
    <t xml:space="preserve">
分任支出負担行為担当官近畿地方整備局　
和歌山河川国道事務所長　寺沢　直樹
和歌山県和歌山市西汀丁１６番
</t>
  </si>
  <si>
    <t>エヌ・ティ・ティ・インフラネット(株)関西支店
大阪市淀川区新高3丁目2番6号</t>
    <rPh sb="16" eb="19">
      <t>カブ</t>
    </rPh>
    <rPh sb="19" eb="21">
      <t>カンサイ</t>
    </rPh>
    <rPh sb="21" eb="23">
      <t>シテン</t>
    </rPh>
    <rPh sb="24" eb="27">
      <t>オオサカシ</t>
    </rPh>
    <rPh sb="27" eb="30">
      <t>ヨドガワク</t>
    </rPh>
    <rPh sb="30" eb="31">
      <t>シン</t>
    </rPh>
    <rPh sb="31" eb="32">
      <t>コウ</t>
    </rPh>
    <rPh sb="33" eb="35">
      <t>チョウメ</t>
    </rPh>
    <rPh sb="36" eb="37">
      <t>バン</t>
    </rPh>
    <rPh sb="38" eb="39">
      <t>ゴウ</t>
    </rPh>
    <phoneticPr fontId="2"/>
  </si>
  <si>
    <t>会計法第２９条の３第４項及び予算決算会計令第１０２条の４第３号</t>
  </si>
  <si>
    <t xml:space="preserve">
「無電柱化における設備工事等に関する協定書」（平成２６年９月２９日付締結）の第１４条の規定に基づく委託のため
</t>
  </si>
  <si>
    <t>ニ（ロ）</t>
  </si>
  <si>
    <t>道の駅「針ＴＲＳ」維持管理作業</t>
  </si>
  <si>
    <t>奈良市長
奈良県奈良市二条大路南１－１－１</t>
    <rPh sb="0" eb="2">
      <t>ナラ</t>
    </rPh>
    <rPh sb="2" eb="4">
      <t>シチョウ</t>
    </rPh>
    <rPh sb="5" eb="8">
      <t>ナラケン</t>
    </rPh>
    <rPh sb="8" eb="11">
      <t>ナラシ</t>
    </rPh>
    <rPh sb="11" eb="13">
      <t>ニジョウ</t>
    </rPh>
    <rPh sb="13" eb="15">
      <t>オオジ</t>
    </rPh>
    <rPh sb="15" eb="16">
      <t>ミナミ</t>
    </rPh>
    <phoneticPr fontId="2"/>
  </si>
  <si>
    <t xml:space="preserve">
奈良市長との協定書に基づく委託契約のため
</t>
  </si>
  <si>
    <t>第二阪和国道建設に伴う平井遺跡、平井Ⅱ遺跡第２次出土遺物等整理業務</t>
    <rPh sb="0" eb="2">
      <t>ダイニ</t>
    </rPh>
    <rPh sb="2" eb="6">
      <t>ハンワコクドウ</t>
    </rPh>
    <rPh sb="6" eb="8">
      <t>ケンセツ</t>
    </rPh>
    <rPh sb="9" eb="10">
      <t>トモナ</t>
    </rPh>
    <rPh sb="11" eb="13">
      <t>ヒライ</t>
    </rPh>
    <rPh sb="13" eb="15">
      <t>イセキ</t>
    </rPh>
    <rPh sb="16" eb="18">
      <t>ヒライ</t>
    </rPh>
    <rPh sb="19" eb="21">
      <t>イセキ</t>
    </rPh>
    <rPh sb="21" eb="22">
      <t>ダイ</t>
    </rPh>
    <rPh sb="23" eb="24">
      <t>ジ</t>
    </rPh>
    <rPh sb="24" eb="26">
      <t>シュツド</t>
    </rPh>
    <rPh sb="26" eb="28">
      <t>イブツ</t>
    </rPh>
    <rPh sb="28" eb="29">
      <t>トウ</t>
    </rPh>
    <rPh sb="29" eb="31">
      <t>セイリ</t>
    </rPh>
    <rPh sb="31" eb="33">
      <t>ギョウム</t>
    </rPh>
    <phoneticPr fontId="1"/>
  </si>
  <si>
    <t xml:space="preserve">
分任支出負担行為担当官近畿地方整備局
浪速国道事務所長　粟津誠一
大阪府枚方市南中振3丁目2番3号
</t>
  </si>
  <si>
    <t>公益（財）和歌山県文化財センター</t>
    <rPh sb="0" eb="2">
      <t>コウエキ</t>
    </rPh>
    <rPh sb="3" eb="4">
      <t>ザイ</t>
    </rPh>
    <rPh sb="5" eb="9">
      <t>ワカヤマケン</t>
    </rPh>
    <rPh sb="9" eb="12">
      <t>ブンカザイ</t>
    </rPh>
    <phoneticPr fontId="1"/>
  </si>
  <si>
    <t>会計法第２９条の３第４項及び予決令第１０２条の４第３号</t>
    <rPh sb="0" eb="3">
      <t>カイケイホウ</t>
    </rPh>
    <rPh sb="3" eb="4">
      <t>ダイ</t>
    </rPh>
    <rPh sb="6" eb="7">
      <t>ジョウ</t>
    </rPh>
    <rPh sb="9" eb="10">
      <t>ダイ</t>
    </rPh>
    <rPh sb="11" eb="12">
      <t>コウ</t>
    </rPh>
    <rPh sb="12" eb="13">
      <t>オヨ</t>
    </rPh>
    <rPh sb="14" eb="16">
      <t>ヨケツ</t>
    </rPh>
    <rPh sb="16" eb="18">
      <t>レイダイ</t>
    </rPh>
    <rPh sb="21" eb="22">
      <t>ジョウ</t>
    </rPh>
    <rPh sb="24" eb="25">
      <t>ダイ</t>
    </rPh>
    <rPh sb="26" eb="27">
      <t>ゴウ</t>
    </rPh>
    <phoneticPr fontId="1"/>
  </si>
  <si>
    <t xml:space="preserve">
和歌山県内の埋蔵文化財発掘調査機関として、その調査組織体制、専門性、技術力、公益性等に鑑みて当該業者が唯一であるため。
</t>
  </si>
  <si>
    <t>あけぼの仮桟橋保管作業</t>
  </si>
  <si>
    <t xml:space="preserve">
分任支出負担行為担当官近畿地方整備局
紀南河川国道事務所長　水野　浩次　　和歌山県田辺市中万呂１４２
</t>
  </si>
  <si>
    <t>東亜建設工業（株）　大阪支店</t>
  </si>
  <si>
    <t xml:space="preserve">
当該仮桟橋は前工事の施工業者が設置したものであるが、平成２８年度実施予定の熊野川浚渫工事にて使用するものであり、その工事が完了するまでの間存置する必要があり、加えて、継続的にリース料を支払う方が経済的であるため。
</t>
  </si>
  <si>
    <t>ロ</t>
  </si>
  <si>
    <t>時事行財政情報提供業務</t>
  </si>
  <si>
    <t>（株）時事通信社　大阪支社</t>
  </si>
  <si>
    <t xml:space="preserve">
本業務は、最新の時事行財政情報の提供を受け、近畿地方整備局職員の業務遂行に資することを目的とする。　国土交通行政の業務遂行にあたり必要な時事行財政情報は、官庁速報をはじめ、各省大臣会見、首長会見及び会見速報など中央官庁・地方自治の動静やニュース、他地方整備局等の取り組み、政治・社会ニュース、各種統計・経済指標、災害情報などである。　これらの情報すべてを網羅して、内容が体系的に整理し瞬時の検索も容易であるとともに、行財政や経済情報等の専門情報を迅速に入手して、常に最新情報を提供するサービスを行っているのは、(株)時事通信社のみである。　以上により、本業務は(株)時事通信社と随意契約するものである。
</t>
  </si>
  <si>
    <t>京奈和「大和・御所区間（橿原市域）」埋蔵文化財調査整理業務</t>
  </si>
  <si>
    <t>橿原市長
奈良県橿原市八木町１－１－１８</t>
    <rPh sb="0" eb="2">
      <t>カシハラ</t>
    </rPh>
    <rPh sb="2" eb="4">
      <t>シチョウ</t>
    </rPh>
    <rPh sb="5" eb="8">
      <t>ナラケン</t>
    </rPh>
    <rPh sb="8" eb="11">
      <t>カシハラシ</t>
    </rPh>
    <rPh sb="11" eb="14">
      <t>ヤギチョウ</t>
    </rPh>
    <phoneticPr fontId="1"/>
  </si>
  <si>
    <t>平成２８年度由良川排水機場操作委託業務</t>
  </si>
  <si>
    <t xml:space="preserve">
分任支出負担行為担当官近畿地方整備局
福知山河川国道事務所長　南後和寛
京都府福知山市字堀小字今岡2459-14　
</t>
  </si>
  <si>
    <t>福知山市長
京都府福知山市内記１３番地の１</t>
    <rPh sb="6" eb="9">
      <t>キョウトフ</t>
    </rPh>
    <rPh sb="9" eb="13">
      <t>フクチヤマシ</t>
    </rPh>
    <rPh sb="13" eb="15">
      <t>ナイキ</t>
    </rPh>
    <rPh sb="17" eb="19">
      <t>バンチ</t>
    </rPh>
    <phoneticPr fontId="2"/>
  </si>
  <si>
    <t xml:space="preserve">
河川法第９９条に基づく関係自治体への委託
</t>
  </si>
  <si>
    <t>道の駅但馬のまほろば管理業務</t>
    <rPh sb="0" eb="1">
      <t>ミチ</t>
    </rPh>
    <rPh sb="2" eb="3">
      <t>エキ</t>
    </rPh>
    <rPh sb="3" eb="5">
      <t>タジマ</t>
    </rPh>
    <rPh sb="10" eb="12">
      <t>カンリ</t>
    </rPh>
    <rPh sb="12" eb="14">
      <t>ギョウム</t>
    </rPh>
    <phoneticPr fontId="1"/>
  </si>
  <si>
    <t xml:space="preserve">
分任支出負担行為担当官近畿地方整備局
豊岡河川国道事務所長　別木孝　　　　　　　　　　兵庫県豊岡市幸町１０－３
</t>
  </si>
  <si>
    <t>朝来市長　　　　　　兵庫県朝来市和田山町東谷２１３－１</t>
    <rPh sb="0" eb="2">
      <t>アサゴ</t>
    </rPh>
    <rPh sb="2" eb="4">
      <t>シチョウ</t>
    </rPh>
    <rPh sb="4" eb="5">
      <t>チョウチョウ</t>
    </rPh>
    <rPh sb="10" eb="13">
      <t>ヒョウゴケン</t>
    </rPh>
    <rPh sb="13" eb="16">
      <t>アサゴシ</t>
    </rPh>
    <rPh sb="16" eb="20">
      <t>ワダヤマチョウ</t>
    </rPh>
    <rPh sb="20" eb="21">
      <t>ヒガシ</t>
    </rPh>
    <rPh sb="21" eb="22">
      <t>タニ</t>
    </rPh>
    <phoneticPr fontId="1"/>
  </si>
  <si>
    <t>会計法第２９条の３第４項予算決算及び会計令１０２条の４第３号</t>
    <rPh sb="0" eb="3">
      <t>カイケイホウ</t>
    </rPh>
    <rPh sb="3" eb="4">
      <t>ダイ</t>
    </rPh>
    <rPh sb="6" eb="7">
      <t>ジョウ</t>
    </rPh>
    <rPh sb="9" eb="10">
      <t>ダイ</t>
    </rPh>
    <rPh sb="11" eb="12">
      <t>コウ</t>
    </rPh>
    <rPh sb="12" eb="14">
      <t>ヨサン</t>
    </rPh>
    <rPh sb="14" eb="16">
      <t>ケッサン</t>
    </rPh>
    <rPh sb="16" eb="17">
      <t>オヨ</t>
    </rPh>
    <rPh sb="18" eb="21">
      <t>カイケイレイ</t>
    </rPh>
    <rPh sb="24" eb="25">
      <t>ジョウ</t>
    </rPh>
    <rPh sb="27" eb="28">
      <t>ダイ</t>
    </rPh>
    <rPh sb="29" eb="30">
      <t>ゴウ</t>
    </rPh>
    <phoneticPr fontId="1"/>
  </si>
  <si>
    <t xml:space="preserve">
道の駅但馬まほろばの運用については、豊岡河川国道事務所長と朝来市長との覚書により行っており、覚書により朝来市に委託し維持管理を行うこととしている。
以上のことから、当該相手方と委託契約を行うものである。
</t>
  </si>
  <si>
    <t>ニ（イ）</t>
  </si>
  <si>
    <t>紀の川市域樋門等操作業務
樋門等の操作及び点検等を行うもの</t>
    <rPh sb="0" eb="1">
      <t>キ</t>
    </rPh>
    <rPh sb="2" eb="3">
      <t>カワ</t>
    </rPh>
    <rPh sb="3" eb="4">
      <t>シ</t>
    </rPh>
    <rPh sb="4" eb="5">
      <t>イキ</t>
    </rPh>
    <rPh sb="5" eb="6">
      <t>ヒ</t>
    </rPh>
    <rPh sb="7" eb="8">
      <t>ナド</t>
    </rPh>
    <rPh sb="8" eb="10">
      <t>ソウサ</t>
    </rPh>
    <rPh sb="10" eb="12">
      <t>ギョウム</t>
    </rPh>
    <rPh sb="13" eb="14">
      <t>ヒ</t>
    </rPh>
    <rPh sb="14" eb="15">
      <t>モン</t>
    </rPh>
    <rPh sb="15" eb="16">
      <t>トウ</t>
    </rPh>
    <rPh sb="17" eb="19">
      <t>ソウサ</t>
    </rPh>
    <rPh sb="19" eb="20">
      <t>オヨ</t>
    </rPh>
    <rPh sb="21" eb="23">
      <t>テンケン</t>
    </rPh>
    <rPh sb="23" eb="24">
      <t>トウ</t>
    </rPh>
    <rPh sb="25" eb="26">
      <t>オコナ</t>
    </rPh>
    <phoneticPr fontId="2"/>
  </si>
  <si>
    <t>紀の川市長
紀の川市西大井３３８番地</t>
    <rPh sb="0" eb="1">
      <t>キ</t>
    </rPh>
    <rPh sb="2" eb="3">
      <t>カワ</t>
    </rPh>
    <rPh sb="3" eb="5">
      <t>シチョウ</t>
    </rPh>
    <rPh sb="6" eb="7">
      <t>キ</t>
    </rPh>
    <rPh sb="8" eb="10">
      <t>カワシ</t>
    </rPh>
    <rPh sb="10" eb="13">
      <t>ニシオオイ</t>
    </rPh>
    <rPh sb="16" eb="18">
      <t>バンチ</t>
    </rPh>
    <phoneticPr fontId="2"/>
  </si>
  <si>
    <t>会計法第２９条の３第４項及び予算決算会計令第１０２条の４第３号</t>
    <rPh sb="0" eb="3">
      <t>カイケイホウ</t>
    </rPh>
    <rPh sb="3" eb="4">
      <t>ダイ</t>
    </rPh>
    <rPh sb="6" eb="7">
      <t>ジョウ</t>
    </rPh>
    <rPh sb="9" eb="10">
      <t>ダイ</t>
    </rPh>
    <rPh sb="11" eb="12">
      <t>コウ</t>
    </rPh>
    <rPh sb="12" eb="13">
      <t>オヨ</t>
    </rPh>
    <rPh sb="14" eb="16">
      <t>ヨサン</t>
    </rPh>
    <rPh sb="16" eb="18">
      <t>ケッサン</t>
    </rPh>
    <rPh sb="18" eb="20">
      <t>カイケイ</t>
    </rPh>
    <rPh sb="20" eb="21">
      <t>レイ</t>
    </rPh>
    <rPh sb="21" eb="22">
      <t>ダイ</t>
    </rPh>
    <rPh sb="25" eb="26">
      <t>ジョウ</t>
    </rPh>
    <rPh sb="28" eb="29">
      <t>ダイ</t>
    </rPh>
    <rPh sb="30" eb="31">
      <t>ゴウ</t>
    </rPh>
    <phoneticPr fontId="2"/>
  </si>
  <si>
    <t xml:space="preserve">
河川法第９９条の規定に基づく委託のため。
</t>
  </si>
  <si>
    <t>八幡排水機場（他２件）操作保守業務</t>
    <rPh sb="0" eb="2">
      <t>ヤハタ</t>
    </rPh>
    <rPh sb="2" eb="6">
      <t>ハイスイキジョウ</t>
    </rPh>
    <rPh sb="7" eb="8">
      <t>ホカ</t>
    </rPh>
    <rPh sb="9" eb="10">
      <t>ケン</t>
    </rPh>
    <rPh sb="11" eb="13">
      <t>ソウサ</t>
    </rPh>
    <rPh sb="13" eb="15">
      <t>ホシュ</t>
    </rPh>
    <rPh sb="15" eb="17">
      <t>ギョウム</t>
    </rPh>
    <phoneticPr fontId="1"/>
  </si>
  <si>
    <t>八幡市</t>
    <rPh sb="0" eb="2">
      <t>ヤハタ</t>
    </rPh>
    <rPh sb="2" eb="3">
      <t>シ</t>
    </rPh>
    <phoneticPr fontId="1"/>
  </si>
  <si>
    <t>大島排水樋門（他１件）操作保守業務</t>
    <rPh sb="0" eb="2">
      <t>オオシマ</t>
    </rPh>
    <rPh sb="2" eb="4">
      <t>ハイスイ</t>
    </rPh>
    <rPh sb="4" eb="5">
      <t>ヒ</t>
    </rPh>
    <rPh sb="5" eb="6">
      <t>モン</t>
    </rPh>
    <rPh sb="7" eb="8">
      <t>ホカ</t>
    </rPh>
    <rPh sb="9" eb="10">
      <t>ケン</t>
    </rPh>
    <rPh sb="11" eb="13">
      <t>ソウサ</t>
    </rPh>
    <rPh sb="13" eb="15">
      <t>ホシュ</t>
    </rPh>
    <rPh sb="15" eb="17">
      <t>ギョウム</t>
    </rPh>
    <phoneticPr fontId="1"/>
  </si>
  <si>
    <t>京都府</t>
  </si>
  <si>
    <t>針ノ木排水機場操作保守業務</t>
    <rPh sb="0" eb="1">
      <t>ハリ</t>
    </rPh>
    <rPh sb="2" eb="3">
      <t>キ</t>
    </rPh>
    <rPh sb="3" eb="7">
      <t>ハイスイキジョウ</t>
    </rPh>
    <rPh sb="7" eb="9">
      <t>ソウサ</t>
    </rPh>
    <rPh sb="9" eb="11">
      <t>ホシュ</t>
    </rPh>
    <rPh sb="11" eb="13">
      <t>ギョウム</t>
    </rPh>
    <phoneticPr fontId="1"/>
  </si>
  <si>
    <t>宇治市</t>
    <rPh sb="0" eb="3">
      <t>ウジシ</t>
    </rPh>
    <phoneticPr fontId="1"/>
  </si>
  <si>
    <t>-</t>
    <phoneticPr fontId="1"/>
  </si>
  <si>
    <t>久御山排水機場操作保守業務</t>
    <rPh sb="0" eb="3">
      <t>クミヤマ</t>
    </rPh>
    <rPh sb="3" eb="7">
      <t>ハイスイキジョウ</t>
    </rPh>
    <rPh sb="7" eb="9">
      <t>ソウサ</t>
    </rPh>
    <rPh sb="9" eb="11">
      <t>ホシュ</t>
    </rPh>
    <rPh sb="11" eb="13">
      <t>ギョウム</t>
    </rPh>
    <phoneticPr fontId="1"/>
  </si>
  <si>
    <t>久御山町</t>
    <rPh sb="0" eb="4">
      <t>クミヤマチョウ</t>
    </rPh>
    <phoneticPr fontId="1"/>
  </si>
  <si>
    <t>技術審査表出力システム運用支援等業務</t>
  </si>
  <si>
    <t>東芝ソリューション（株）　関西支社</t>
  </si>
  <si>
    <t xml:space="preserve">
本業務は、近畿地方整備局において平成７年度より運用している「技術審査表出力システム」について、システムの改良とデータメンテナンスや操作支援、データの入れ替え作業等の運用支援等を実施するものである。技術審査表出力システムは現在全事務所においてシステム運用中であり、改良作業に伴いシステムが停止する等の障害が発生した場合は、入札・契約手続き等の資格審査等に係わる事務に多大な障害を及ぼすことから、他の連携システム（事業執行管理システム、一般競争（指名競争）資格審査システム等）を含めたシステム全体について精通、熟知していることが不可欠である。上記業者は、技術審査表出力システムの開発を行っており、システム・データ内容・処理形態について熟知・精通していることから的確な執行が出来ると共に、万が一障害が発生した場合についても迅速な対応が可能である。なお、上記業者は今回の改良業務について著作権法に基づく同一性保持権を行使する旨を申し出ている。以上のことから総合的に判断して、本業務を実施できる唯一の業者である上記業者と随意契約を行うものである。
</t>
  </si>
  <si>
    <t>道の駅「かつらぎ西」維持管理作業
道の駅「かつらぎ西」の休憩案内施設、公衆便所、駐車場の維持管理を行うもの</t>
    <rPh sb="0" eb="1">
      <t>ミチ</t>
    </rPh>
    <rPh sb="2" eb="3">
      <t>エキ</t>
    </rPh>
    <rPh sb="8" eb="9">
      <t>ニシ</t>
    </rPh>
    <rPh sb="10" eb="12">
      <t>イジ</t>
    </rPh>
    <rPh sb="12" eb="14">
      <t>カンリ</t>
    </rPh>
    <rPh sb="14" eb="16">
      <t>サギョウ</t>
    </rPh>
    <rPh sb="28" eb="30">
      <t>キュウケイ</t>
    </rPh>
    <rPh sb="30" eb="32">
      <t>アンナイ</t>
    </rPh>
    <rPh sb="32" eb="34">
      <t>シセツ</t>
    </rPh>
    <rPh sb="35" eb="37">
      <t>コウシュウ</t>
    </rPh>
    <rPh sb="37" eb="39">
      <t>ベンジョ</t>
    </rPh>
    <rPh sb="40" eb="43">
      <t>チュウシャジョウ</t>
    </rPh>
    <rPh sb="44" eb="46">
      <t>イジ</t>
    </rPh>
    <rPh sb="46" eb="48">
      <t>カンリ</t>
    </rPh>
    <rPh sb="49" eb="50">
      <t>オコナ</t>
    </rPh>
    <phoneticPr fontId="2"/>
  </si>
  <si>
    <t>かつらぎ町長
和歌山県伊都郡かつらぎ町丁ノ町２１６０</t>
  </si>
  <si>
    <t xml:space="preserve">
一般国道２４号「道の駅」かつらぎ西の維持管理に関する覚書（変更）（平成２８年３月３１日付締結）の第２条第１項の規定に基づく委託のため。
</t>
  </si>
  <si>
    <t>道の駅「河野」維持管理業務</t>
  </si>
  <si>
    <t xml:space="preserve">
分任支出負担行為担当官近畿地方整備局
福井河川国道事務所長　中村圭吾
福井県福井市花堂南２－１４－７
</t>
  </si>
  <si>
    <t>南越前町長
福井県南条郡南越前町東大道２９－１</t>
  </si>
  <si>
    <t xml:space="preserve">
維持管理協定（Ｈ９．１１．１９締結）に基づくもの
</t>
  </si>
  <si>
    <t>道の駅「紀の川万葉の里」維持管理作業
道の駅「紀の川万葉の里」のＡ・Ｂ棟、公衆便所、駐車場、緑地帯の維持管理を行うもの</t>
    <rPh sb="0" eb="1">
      <t>ミチ</t>
    </rPh>
    <rPh sb="2" eb="3">
      <t>エキ</t>
    </rPh>
    <rPh sb="4" eb="5">
      <t>キ</t>
    </rPh>
    <rPh sb="6" eb="7">
      <t>カワ</t>
    </rPh>
    <rPh sb="7" eb="9">
      <t>マンヨウ</t>
    </rPh>
    <rPh sb="10" eb="11">
      <t>サト</t>
    </rPh>
    <rPh sb="12" eb="14">
      <t>イジ</t>
    </rPh>
    <rPh sb="14" eb="16">
      <t>カンリ</t>
    </rPh>
    <rPh sb="16" eb="18">
      <t>サギョウ</t>
    </rPh>
    <rPh sb="35" eb="36">
      <t>トウ</t>
    </rPh>
    <rPh sb="37" eb="39">
      <t>コウシュウ</t>
    </rPh>
    <rPh sb="39" eb="41">
      <t>ベンジョ</t>
    </rPh>
    <rPh sb="42" eb="45">
      <t>チュウシャジョウ</t>
    </rPh>
    <rPh sb="46" eb="49">
      <t>リョクチタイ</t>
    </rPh>
    <rPh sb="50" eb="52">
      <t>イジ</t>
    </rPh>
    <rPh sb="52" eb="54">
      <t>カンリ</t>
    </rPh>
    <rPh sb="55" eb="56">
      <t>オコナ</t>
    </rPh>
    <phoneticPr fontId="2"/>
  </si>
  <si>
    <t xml:space="preserve">
一般国道２４号道の駅「紀の川万葉の里」及びこれと一体的に機能する隣接地区の維持管理に関する協定書の変更（平成１８年２月２日付締結）の第１条第２項の規定に基づく委託のため。
</t>
  </si>
  <si>
    <t>京奈和「御所区間（御所市域）」埋蔵文化財調査整理業務</t>
  </si>
  <si>
    <t>御所市長
奈良県御所市１－３</t>
    <rPh sb="0" eb="2">
      <t>ゴセ</t>
    </rPh>
    <rPh sb="2" eb="4">
      <t>シチョウ</t>
    </rPh>
    <rPh sb="5" eb="8">
      <t>ナラケン</t>
    </rPh>
    <rPh sb="8" eb="11">
      <t>ゴセシ</t>
    </rPh>
    <phoneticPr fontId="2"/>
  </si>
  <si>
    <t>橋本市域樋門等操作業務
樋門等の操作及び点検等を行うもの</t>
    <rPh sb="0" eb="2">
      <t>ハシモト</t>
    </rPh>
    <rPh sb="2" eb="4">
      <t>シイキ</t>
    </rPh>
    <rPh sb="3" eb="4">
      <t>イキ</t>
    </rPh>
    <rPh sb="4" eb="5">
      <t>ヒ</t>
    </rPh>
    <rPh sb="6" eb="7">
      <t>ナド</t>
    </rPh>
    <rPh sb="7" eb="9">
      <t>ソウサ</t>
    </rPh>
    <rPh sb="9" eb="11">
      <t>ギョウム</t>
    </rPh>
    <rPh sb="12" eb="13">
      <t>ヒ</t>
    </rPh>
    <rPh sb="13" eb="14">
      <t>モン</t>
    </rPh>
    <rPh sb="14" eb="15">
      <t>トウ</t>
    </rPh>
    <rPh sb="16" eb="18">
      <t>ソウサ</t>
    </rPh>
    <rPh sb="18" eb="19">
      <t>オヨ</t>
    </rPh>
    <rPh sb="20" eb="22">
      <t>テンケン</t>
    </rPh>
    <rPh sb="22" eb="23">
      <t>トウ</t>
    </rPh>
    <rPh sb="24" eb="25">
      <t>オコナ</t>
    </rPh>
    <phoneticPr fontId="2"/>
  </si>
  <si>
    <t>橋本市長
橋本市東家一丁目１番１号</t>
    <rPh sb="0" eb="2">
      <t>ハシモト</t>
    </rPh>
    <rPh sb="2" eb="4">
      <t>シチョウ</t>
    </rPh>
    <rPh sb="5" eb="8">
      <t>ハシモトシ</t>
    </rPh>
    <rPh sb="8" eb="10">
      <t>トウゲ</t>
    </rPh>
    <rPh sb="10" eb="13">
      <t>イッチョウメ</t>
    </rPh>
    <rPh sb="14" eb="15">
      <t>バン</t>
    </rPh>
    <rPh sb="16" eb="17">
      <t>ゴウ</t>
    </rPh>
    <phoneticPr fontId="2"/>
  </si>
  <si>
    <t>建設業許可等情報管理支援業務</t>
  </si>
  <si>
    <t>一般（財）建設業情報管理センター</t>
  </si>
  <si>
    <t xml:space="preserve">
本業務は、建設業許可業者情報を全ての許可行政庁（国土交通省地方整備局等及び都道府県）間で共有し、建設業者間における技術者の名義貸し等を防止し、建設業者に対する許可等の行政事務を厳正に行うことを目的とするものである。　上記目的のためには、情報を集約することが必要であり、すべての許可行政庁が同一のシステムを利用することが必要不可欠であることから、国土交通省と４７都道府県との間において、審査業務と情報管理のＯＡ化を行うことを目的として、昭和６２年に上記一般財団法人が設立された。現時点では、上記一般財団法人がシステムを所有し、建設業情報管理システム以外には、利用可能なシステムが存在していない。　以上により、本業務については一般財団法人建設業情報管理センターと随意契約を締結するものである。
</t>
  </si>
  <si>
    <t>単価契約</t>
    <phoneticPr fontId="1"/>
  </si>
  <si>
    <t>道路・占用物件管理情報処理業務</t>
  </si>
  <si>
    <t>一般（財）道路管理センター</t>
  </si>
  <si>
    <t xml:space="preserve">
一般財団法人　道路管理センターは、道路管理システムの開発・運用等を目的に設立された法人であり、現在も研究・開発とその運用を行っている唯一の管理運営機関である。
</t>
  </si>
  <si>
    <t>かつらぎ町域樋門等操作業務
樋門等の操作及び点検等を行うもの</t>
    <rPh sb="4" eb="5">
      <t>チョウ</t>
    </rPh>
    <rPh sb="5" eb="6">
      <t>イキ</t>
    </rPh>
    <rPh sb="6" eb="7">
      <t>ヒ</t>
    </rPh>
    <rPh sb="8" eb="9">
      <t>ナド</t>
    </rPh>
    <rPh sb="9" eb="11">
      <t>ソウサ</t>
    </rPh>
    <rPh sb="11" eb="13">
      <t>ギョウム</t>
    </rPh>
    <rPh sb="14" eb="15">
      <t>ヒ</t>
    </rPh>
    <rPh sb="15" eb="16">
      <t>モン</t>
    </rPh>
    <rPh sb="16" eb="17">
      <t>トウ</t>
    </rPh>
    <rPh sb="18" eb="20">
      <t>ソウサ</t>
    </rPh>
    <rPh sb="20" eb="21">
      <t>オヨ</t>
    </rPh>
    <rPh sb="22" eb="24">
      <t>テンケン</t>
    </rPh>
    <rPh sb="24" eb="25">
      <t>トウ</t>
    </rPh>
    <rPh sb="26" eb="27">
      <t>オコナ</t>
    </rPh>
    <phoneticPr fontId="2"/>
  </si>
  <si>
    <t>かつらぎ町長
和歌山県伊都郡かつらぎ町丁ノ町２１６０</t>
    <rPh sb="4" eb="6">
      <t>チョウチョウ</t>
    </rPh>
    <rPh sb="7" eb="11">
      <t>ワカヤマケン</t>
    </rPh>
    <rPh sb="11" eb="14">
      <t>イトグン</t>
    </rPh>
    <rPh sb="18" eb="19">
      <t>チョウ</t>
    </rPh>
    <rPh sb="19" eb="20">
      <t>チョウ</t>
    </rPh>
    <rPh sb="21" eb="22">
      <t>マチ</t>
    </rPh>
    <phoneticPr fontId="2"/>
  </si>
  <si>
    <t>一般国道２４号京奈和自動車道建設に伴う根来寺遺跡、山口古墳群第２次出土遺物等整理業務
根来寺遺跡及び山口古墳群発掘調査で出土した遺物及び現地調査記録等の整理作業を実施するもの</t>
    <rPh sb="0" eb="2">
      <t>イッパン</t>
    </rPh>
    <rPh sb="2" eb="4">
      <t>コクドウ</t>
    </rPh>
    <rPh sb="6" eb="7">
      <t>ゴウ</t>
    </rPh>
    <rPh sb="7" eb="10">
      <t>ケイナワ</t>
    </rPh>
    <rPh sb="10" eb="14">
      <t>ジドウシャドウ</t>
    </rPh>
    <rPh sb="14" eb="16">
      <t>ケンセツ</t>
    </rPh>
    <rPh sb="17" eb="18">
      <t>トモナ</t>
    </rPh>
    <rPh sb="19" eb="22">
      <t>ネゴロジ</t>
    </rPh>
    <rPh sb="22" eb="24">
      <t>イセキ</t>
    </rPh>
    <rPh sb="25" eb="27">
      <t>ヤマグチ</t>
    </rPh>
    <rPh sb="27" eb="29">
      <t>コフン</t>
    </rPh>
    <rPh sb="29" eb="30">
      <t>グン</t>
    </rPh>
    <rPh sb="30" eb="31">
      <t>ダイ</t>
    </rPh>
    <rPh sb="32" eb="33">
      <t>ジ</t>
    </rPh>
    <rPh sb="33" eb="35">
      <t>シュツド</t>
    </rPh>
    <rPh sb="35" eb="37">
      <t>イブツ</t>
    </rPh>
    <rPh sb="37" eb="38">
      <t>トウ</t>
    </rPh>
    <rPh sb="38" eb="40">
      <t>セイリ</t>
    </rPh>
    <rPh sb="40" eb="42">
      <t>ギョウム</t>
    </rPh>
    <rPh sb="43" eb="46">
      <t>ネゴロジ</t>
    </rPh>
    <rPh sb="46" eb="48">
      <t>イセキ</t>
    </rPh>
    <rPh sb="48" eb="49">
      <t>オヨ</t>
    </rPh>
    <rPh sb="55" eb="57">
      <t>ハックツ</t>
    </rPh>
    <rPh sb="57" eb="59">
      <t>チョウサ</t>
    </rPh>
    <rPh sb="60" eb="62">
      <t>シュツド</t>
    </rPh>
    <rPh sb="64" eb="66">
      <t>イブツ</t>
    </rPh>
    <rPh sb="66" eb="67">
      <t>オヨ</t>
    </rPh>
    <rPh sb="68" eb="70">
      <t>ゲンチ</t>
    </rPh>
    <rPh sb="70" eb="72">
      <t>チョウサ</t>
    </rPh>
    <rPh sb="72" eb="74">
      <t>キロク</t>
    </rPh>
    <rPh sb="74" eb="75">
      <t>トウ</t>
    </rPh>
    <rPh sb="76" eb="78">
      <t>セイリ</t>
    </rPh>
    <rPh sb="78" eb="80">
      <t>サギョウ</t>
    </rPh>
    <rPh sb="81" eb="83">
      <t>ジッシ</t>
    </rPh>
    <phoneticPr fontId="2"/>
  </si>
  <si>
    <t>（公財）和歌山県文化財センター
和歌山市岩橋１２６３番地の１</t>
    <rPh sb="4" eb="8">
      <t>ワカヤマケン</t>
    </rPh>
    <rPh sb="8" eb="11">
      <t>ブンカザイ</t>
    </rPh>
    <rPh sb="16" eb="20">
      <t>ワカヤマシ</t>
    </rPh>
    <rPh sb="20" eb="22">
      <t>イワハシ</t>
    </rPh>
    <rPh sb="26" eb="28">
      <t>バンチ</t>
    </rPh>
    <phoneticPr fontId="2"/>
  </si>
  <si>
    <t xml:space="preserve">
当該委託機関以外に和歌山県の出土遺物整理機関は存在しないため
</t>
  </si>
  <si>
    <t>道の駅ようか但馬蔵管理業務</t>
    <rPh sb="0" eb="1">
      <t>ミチ</t>
    </rPh>
    <rPh sb="2" eb="3">
      <t>エキ</t>
    </rPh>
    <rPh sb="6" eb="8">
      <t>タジマ</t>
    </rPh>
    <rPh sb="8" eb="9">
      <t>クラ</t>
    </rPh>
    <rPh sb="9" eb="11">
      <t>カンリ</t>
    </rPh>
    <rPh sb="11" eb="13">
      <t>ギョウム</t>
    </rPh>
    <phoneticPr fontId="1"/>
  </si>
  <si>
    <t>養父市長　　　　　　兵庫県養父市八鹿町八鹿１６７５</t>
    <rPh sb="0" eb="2">
      <t>ヤブ</t>
    </rPh>
    <rPh sb="2" eb="4">
      <t>シチョウ</t>
    </rPh>
    <rPh sb="4" eb="5">
      <t>チョウチョウ</t>
    </rPh>
    <rPh sb="10" eb="13">
      <t>ヒョウゴケン</t>
    </rPh>
    <rPh sb="13" eb="16">
      <t>ヤブシ</t>
    </rPh>
    <rPh sb="16" eb="18">
      <t>ヨウカ</t>
    </rPh>
    <rPh sb="18" eb="19">
      <t>マチ</t>
    </rPh>
    <rPh sb="19" eb="21">
      <t>ヨウカ</t>
    </rPh>
    <phoneticPr fontId="1"/>
  </si>
  <si>
    <t xml:space="preserve">
道の駅ようか但馬蔵の運用については、豊岡河川国道事務所長と養父市長との覚書により行っており、覚書により養父市に委託し維持管理を行うこととしている。
以上のことから、当該相手方と委託契約を行うものである。
</t>
  </si>
  <si>
    <t>市田川排水機場外２件操作業務</t>
    <rPh sb="0" eb="3">
      <t>イチダガワ</t>
    </rPh>
    <rPh sb="3" eb="7">
      <t>ハイスイキジョウ</t>
    </rPh>
    <rPh sb="7" eb="8">
      <t>ホカ</t>
    </rPh>
    <rPh sb="9" eb="10">
      <t>ケン</t>
    </rPh>
    <rPh sb="10" eb="12">
      <t>ソウサ</t>
    </rPh>
    <rPh sb="12" eb="14">
      <t>ギョウム</t>
    </rPh>
    <phoneticPr fontId="6"/>
  </si>
  <si>
    <t>新宮市長　田岡　実千年　　　　　　　和歌山県新宮市春日１番１号</t>
    <rPh sb="0" eb="2">
      <t>シングウ</t>
    </rPh>
    <rPh sb="2" eb="4">
      <t>シチョウ</t>
    </rPh>
    <rPh sb="5" eb="7">
      <t>タオカ</t>
    </rPh>
    <rPh sb="8" eb="9">
      <t>ミノ</t>
    </rPh>
    <rPh sb="9" eb="11">
      <t>センネン</t>
    </rPh>
    <rPh sb="18" eb="22">
      <t>ワカヤマケン</t>
    </rPh>
    <rPh sb="22" eb="25">
      <t>シングウシ</t>
    </rPh>
    <rPh sb="25" eb="27">
      <t>カスガ</t>
    </rPh>
    <rPh sb="28" eb="29">
      <t>バン</t>
    </rPh>
    <rPh sb="30" eb="31">
      <t>ゴウ</t>
    </rPh>
    <phoneticPr fontId="6"/>
  </si>
  <si>
    <t>会計法第29条の3第4項及び予決令第102条の4第三号</t>
  </si>
  <si>
    <t xml:space="preserve">
河川法第９９条の規定に基づく関係地方公共団体への委託のため
</t>
  </si>
  <si>
    <t>工事及び測量調査設計業務実績情報提供業務</t>
  </si>
  <si>
    <t>一般（財）日本建設情報総合センター</t>
  </si>
  <si>
    <t xml:space="preserve">
本業務は、公共事業における透明性・客観性を確保し、建設工事やコンサルタント業務等の入札契約手続きの適切な執行を図るため、受注者の工事及び業務の実績ならびに技術者データ等の情報提供を受けるものである。　受注者の工事及び業務の実績ならびに技術者データ等は、（一財）日本建設情報総合センターが、国、都道府県、政令指定都市等の発注工事及び業務実績を収集し、著作権を有する工事実績情報システム及び測量調査設計業務実績情報システムにおいてデータベース化されている。　このことから、上記データベースと同等の情報提供を受けることが必要であるため、本業務の実施を希望する者の有無を確認する目的で、参加意思確認書の提出を招請する公募を実施した。　公募の結果、参加意思確認書の提出者がなかったため、上記法人と随意契約を行うものである。
</t>
  </si>
  <si>
    <t>国道２号加古川バイパス新在家横断歩道橋昇降設備点検業務</t>
  </si>
  <si>
    <t xml:space="preserve">
分任支出負担行為担当官
近畿地方整備局姫路河川国道事務所長
朝田　将
兵庫県姫路市北条１丁目２５０
</t>
  </si>
  <si>
    <t>兵庫県加古川市
加古川市長
岡田　康裕
兵庫県加古川市加古川町北在家２０００</t>
    <rPh sb="0" eb="3">
      <t>ヒョウゴケン</t>
    </rPh>
    <rPh sb="3" eb="7">
      <t>カコガワシ</t>
    </rPh>
    <rPh sb="8" eb="11">
      <t>カコガワ</t>
    </rPh>
    <rPh sb="11" eb="12">
      <t>シ</t>
    </rPh>
    <rPh sb="12" eb="13">
      <t>チョウ</t>
    </rPh>
    <rPh sb="14" eb="16">
      <t>オカダ</t>
    </rPh>
    <rPh sb="17" eb="19">
      <t>ヤスヒロ</t>
    </rPh>
    <rPh sb="20" eb="23">
      <t>ヒョウゴケン</t>
    </rPh>
    <rPh sb="23" eb="27">
      <t>カコガワシ</t>
    </rPh>
    <rPh sb="27" eb="31">
      <t>カコガワチョウ</t>
    </rPh>
    <rPh sb="31" eb="34">
      <t>キタザイケ</t>
    </rPh>
    <phoneticPr fontId="5"/>
  </si>
  <si>
    <t xml:space="preserve">
加古川市は、国と左の施設の日常管理に関する覚書を締結しており、本業務を委託できる唯一の自治体である。
</t>
  </si>
  <si>
    <t>鮒田水門外１１件操作業務</t>
    <rPh sb="0" eb="2">
      <t>フナダ</t>
    </rPh>
    <rPh sb="2" eb="4">
      <t>スイモン</t>
    </rPh>
    <rPh sb="4" eb="5">
      <t>ホカ</t>
    </rPh>
    <rPh sb="7" eb="8">
      <t>ケン</t>
    </rPh>
    <rPh sb="8" eb="10">
      <t>ソウサ</t>
    </rPh>
    <rPh sb="10" eb="12">
      <t>ギョウム</t>
    </rPh>
    <phoneticPr fontId="6"/>
  </si>
  <si>
    <t>紀宝町長　西田　健　　　　　　　　　　三重県南牟婁郡紀宝町鵜殿３２４番地</t>
    <rPh sb="0" eb="2">
      <t>キホウ</t>
    </rPh>
    <rPh sb="2" eb="4">
      <t>チョウチョウ</t>
    </rPh>
    <rPh sb="5" eb="7">
      <t>ニシダ</t>
    </rPh>
    <rPh sb="8" eb="9">
      <t>ケン</t>
    </rPh>
    <rPh sb="19" eb="22">
      <t>ミエケン</t>
    </rPh>
    <rPh sb="22" eb="26">
      <t>ミナミムログン</t>
    </rPh>
    <rPh sb="26" eb="29">
      <t>キホウチョウ</t>
    </rPh>
    <rPh sb="29" eb="31">
      <t>ウドノ</t>
    </rPh>
    <rPh sb="34" eb="36">
      <t>バンチ</t>
    </rPh>
    <phoneticPr fontId="6"/>
  </si>
  <si>
    <t xml:space="preserve">
分任支出負担行為担当官近畿地方整備局
京都国道事務所長
馬渡真吾
京都市下京区西洞院通塩小路下る
南不動堂町808
</t>
  </si>
  <si>
    <t xml:space="preserve">
本業務で処理を行う「道路管理システム」は関係公営事業者や道路管理者が共同で使用するシステムであり、当システムの著作権を有する唯一の相手方と契約するものである。
</t>
  </si>
  <si>
    <t>和歌山市域樋門等操作業務
樋門等の操作及び点検等を行うもの</t>
    <rPh sb="0" eb="4">
      <t>ワカヤマシ</t>
    </rPh>
    <rPh sb="4" eb="5">
      <t>イキ</t>
    </rPh>
    <rPh sb="5" eb="6">
      <t>ヒ</t>
    </rPh>
    <rPh sb="7" eb="8">
      <t>ナド</t>
    </rPh>
    <rPh sb="8" eb="10">
      <t>ソウサ</t>
    </rPh>
    <rPh sb="10" eb="12">
      <t>ギョウム</t>
    </rPh>
    <rPh sb="13" eb="14">
      <t>ヒ</t>
    </rPh>
    <rPh sb="14" eb="15">
      <t>モン</t>
    </rPh>
    <rPh sb="15" eb="16">
      <t>トウ</t>
    </rPh>
    <rPh sb="17" eb="19">
      <t>ソウサ</t>
    </rPh>
    <rPh sb="19" eb="20">
      <t>オヨ</t>
    </rPh>
    <rPh sb="21" eb="23">
      <t>テンケン</t>
    </rPh>
    <rPh sb="23" eb="24">
      <t>トウ</t>
    </rPh>
    <rPh sb="25" eb="26">
      <t>オコナ</t>
    </rPh>
    <phoneticPr fontId="2"/>
  </si>
  <si>
    <t>和歌山市長　　　　　　　和歌山市七番丁２３番地</t>
    <rPh sb="0" eb="3">
      <t>ワカヤマ</t>
    </rPh>
    <rPh sb="3" eb="5">
      <t>シチョウ</t>
    </rPh>
    <rPh sb="12" eb="16">
      <t>ワカヤマシ</t>
    </rPh>
    <rPh sb="16" eb="17">
      <t>ナナ</t>
    </rPh>
    <rPh sb="17" eb="18">
      <t>バン</t>
    </rPh>
    <rPh sb="18" eb="19">
      <t>チョウ</t>
    </rPh>
    <rPh sb="21" eb="23">
      <t>バンチ</t>
    </rPh>
    <phoneticPr fontId="2"/>
  </si>
  <si>
    <t>建物賃貸借料等（六十谷建設監督官詰所</t>
    <rPh sb="0" eb="2">
      <t>タテモノ</t>
    </rPh>
    <rPh sb="2" eb="5">
      <t>チンタイシャク</t>
    </rPh>
    <rPh sb="5" eb="6">
      <t>リョウ</t>
    </rPh>
    <rPh sb="6" eb="7">
      <t>ナド</t>
    </rPh>
    <rPh sb="8" eb="11">
      <t>ムソタ</t>
    </rPh>
    <rPh sb="11" eb="13">
      <t>ケンセツ</t>
    </rPh>
    <rPh sb="13" eb="16">
      <t>カントクカン</t>
    </rPh>
    <rPh sb="16" eb="18">
      <t>ツメショ</t>
    </rPh>
    <phoneticPr fontId="1"/>
  </si>
  <si>
    <t>中尾　重美
和歌山市六十谷３５７番地</t>
    <rPh sb="0" eb="2">
      <t>ナカオ</t>
    </rPh>
    <rPh sb="3" eb="5">
      <t>シゲミ</t>
    </rPh>
    <rPh sb="6" eb="10">
      <t>ワカヤマシ</t>
    </rPh>
    <rPh sb="10" eb="13">
      <t>ムソタ</t>
    </rPh>
    <rPh sb="16" eb="18">
      <t>バンチ</t>
    </rPh>
    <phoneticPr fontId="1"/>
  </si>
  <si>
    <t xml:space="preserve">
当該場所でなければ行政事務を行うことが不可能であることから場所が限定され、供給者が一に特定される賃貸借契約
</t>
  </si>
  <si>
    <t>単価契約</t>
    <rPh sb="0" eb="2">
      <t>タンカ</t>
    </rPh>
    <rPh sb="2" eb="4">
      <t>ケイヤク</t>
    </rPh>
    <phoneticPr fontId="1"/>
  </si>
  <si>
    <t xml:space="preserve">
分任支出負担行為担当官近畿地方整備局
兵庫国道事務所長
高宮進
神戸市中央区波止場町3-11
</t>
  </si>
  <si>
    <t xml:space="preserve">
本業務は、「道路管理システム」を利用して兵庫国道事務所管内のうち、神戸市域　における道路占用許可、道路工事調整及び占用物件管理等に関する情報処理業務を円滑に行うものである。道路管理システムは、多数の公益物件が輻輳して収用されている大都市において、道路空間の有効かつ適正な利用及び道路占用物件の管理の合理化を図るため、道路管理者（国、東京都、２３区、政令市）及び関係公益事業者（水道、下水道、通信、電力、ガス、地下鉄）からなるシステム参加者が共同利用し、費用負担して運営さ　　れるデータベースシステムである。一般財団法人　道路管理センターは、道路管理システムの開発・運用等を目的に設された法人であり、現在も研究・開発とその運用を行っている唯一の管理運営機関である。以上の理由により、本業務は上記法人と随意契約を締結するものである。
</t>
  </si>
  <si>
    <t>道の駅ハチ北管理業務</t>
    <rPh sb="0" eb="1">
      <t>ミチ</t>
    </rPh>
    <rPh sb="2" eb="3">
      <t>エキ</t>
    </rPh>
    <rPh sb="5" eb="6">
      <t>キタ</t>
    </rPh>
    <rPh sb="6" eb="8">
      <t>カンリ</t>
    </rPh>
    <rPh sb="8" eb="10">
      <t>ギョウム</t>
    </rPh>
    <phoneticPr fontId="1"/>
  </si>
  <si>
    <t xml:space="preserve">
分任支出負担行為担当官近畿地方整備局豊岡河川国道事務所長　別木孝　　　　　　　　　　兵庫県豊岡市幸町１０－３
</t>
  </si>
  <si>
    <t>香美町長　　　　　　兵庫県美方郡香美町香住区香住８７０－１</t>
    <rPh sb="0" eb="3">
      <t>カミチョウ</t>
    </rPh>
    <rPh sb="3" eb="4">
      <t>チョウ</t>
    </rPh>
    <rPh sb="10" eb="13">
      <t>ヒョウゴケン</t>
    </rPh>
    <rPh sb="13" eb="16">
      <t>ミカタグン</t>
    </rPh>
    <rPh sb="16" eb="19">
      <t>カミチョウ</t>
    </rPh>
    <rPh sb="19" eb="21">
      <t>カスミ</t>
    </rPh>
    <rPh sb="21" eb="22">
      <t>ク</t>
    </rPh>
    <rPh sb="22" eb="24">
      <t>カスミ</t>
    </rPh>
    <phoneticPr fontId="1"/>
  </si>
  <si>
    <t xml:space="preserve">
道の駅ハチ北の運用については、豊岡河川国道事務所長と香美町長との覚書により行っており、覚書により香美町に委託し維持管理を行うこととしている。
以上のことから、当該相手方と委託契約を行うものである。
</t>
  </si>
  <si>
    <t>桃島樋門他操作業務</t>
  </si>
  <si>
    <t>豊岡市長</t>
    <rPh sb="0" eb="2">
      <t>トヨオカ</t>
    </rPh>
    <rPh sb="2" eb="4">
      <t>シチョウ</t>
    </rPh>
    <phoneticPr fontId="1"/>
  </si>
  <si>
    <t xml:space="preserve">
桃島樋門他操作については、豊岡河川国道事務所長と豊岡市長との覚書により行っており、覚書により香美町に委託し維持管理を行うこととしている。
以上のことから、当該相手方と委託契約を行うものである。
</t>
  </si>
  <si>
    <t>簡易パーキング氷上管理業務</t>
    <rPh sb="0" eb="2">
      <t>カンイ</t>
    </rPh>
    <rPh sb="7" eb="9">
      <t>ヒカミ</t>
    </rPh>
    <rPh sb="9" eb="11">
      <t>カンリ</t>
    </rPh>
    <rPh sb="11" eb="13">
      <t>ギョウム</t>
    </rPh>
    <phoneticPr fontId="1"/>
  </si>
  <si>
    <t>丹波市長　　　　　　兵庫県丹波市氷上町成松甲賀１</t>
    <rPh sb="0" eb="2">
      <t>タンバ</t>
    </rPh>
    <rPh sb="2" eb="4">
      <t>シチョウ</t>
    </rPh>
    <rPh sb="4" eb="5">
      <t>チョウチョウ</t>
    </rPh>
    <rPh sb="10" eb="13">
      <t>ヒョウゴケン</t>
    </rPh>
    <rPh sb="13" eb="16">
      <t>タンバシ</t>
    </rPh>
    <rPh sb="16" eb="19">
      <t>ヒカミチョウ</t>
    </rPh>
    <rPh sb="19" eb="21">
      <t>ナリマツ</t>
    </rPh>
    <rPh sb="21" eb="23">
      <t>コウガ</t>
    </rPh>
    <phoneticPr fontId="1"/>
  </si>
  <si>
    <t xml:space="preserve">
簡易パーキングの運用については、豊岡河川国道事務所長と丹波市長との覚書により行っており、覚書により丹波市に委託し維持管理を行うこととしている。
以上のことから、当該相手方と委託契約を行うものである。
</t>
  </si>
  <si>
    <t>国道２７号坂原地区簡易駐車場施設維持管理業務</t>
  </si>
  <si>
    <t>京都府船井郡京丹波町長
京都府船井郡京丹波町蒲生八ツ谷６２番地６　　　　　　　　　　　　　　　　</t>
    <rPh sb="12" eb="15">
      <t>キョウトフ</t>
    </rPh>
    <rPh sb="15" eb="18">
      <t>フナイグン</t>
    </rPh>
    <rPh sb="18" eb="22">
      <t>キョウタンバチョウ</t>
    </rPh>
    <rPh sb="22" eb="24">
      <t>ガモウ</t>
    </rPh>
    <rPh sb="24" eb="25">
      <t>ハチ</t>
    </rPh>
    <rPh sb="26" eb="27">
      <t>タニ</t>
    </rPh>
    <rPh sb="29" eb="31">
      <t>バンチ</t>
    </rPh>
    <phoneticPr fontId="2"/>
  </si>
  <si>
    <t xml:space="preserve">
京丹波町との管理協定に基づく委託
</t>
  </si>
  <si>
    <t>国道１７５号山南休憩施設維持管理業務</t>
  </si>
  <si>
    <t>丹波市長　</t>
    <rPh sb="0" eb="2">
      <t>タンバ</t>
    </rPh>
    <rPh sb="2" eb="4">
      <t>シチョウ</t>
    </rPh>
    <rPh sb="4" eb="5">
      <t>チョウチョウ</t>
    </rPh>
    <phoneticPr fontId="1"/>
  </si>
  <si>
    <t xml:space="preserve">
本業務は、国道１７５号に位置する山南休憩施設の監視及びトイレ・駐車場清掃等の維持管理を行うものである。
本業務は、「山南休憩施設の管理に関する協定書（平成５年４月１日付）」に基づき委託するため、業務委託を行うものである。
</t>
  </si>
  <si>
    <t>機械警備業務</t>
    <phoneticPr fontId="1"/>
  </si>
  <si>
    <t>セコム（株）
東京都渋谷区神宮前１－５－１</t>
  </si>
  <si>
    <t>会計法第２９条の３第４項及び予算決算及び会計令第１０２条の４第１項第４号ロ</t>
    <rPh sb="0" eb="2">
      <t>カイケイ</t>
    </rPh>
    <rPh sb="2" eb="4">
      <t>ホウダイ</t>
    </rPh>
    <rPh sb="6" eb="7">
      <t>ジョウ</t>
    </rPh>
    <rPh sb="9" eb="10">
      <t>ダイ</t>
    </rPh>
    <rPh sb="11" eb="12">
      <t>コウ</t>
    </rPh>
    <rPh sb="12" eb="13">
      <t>オヨ</t>
    </rPh>
    <rPh sb="14" eb="16">
      <t>ヨサン</t>
    </rPh>
    <rPh sb="16" eb="18">
      <t>ケッサン</t>
    </rPh>
    <rPh sb="18" eb="19">
      <t>オヨ</t>
    </rPh>
    <rPh sb="20" eb="23">
      <t>カイケイレイ</t>
    </rPh>
    <rPh sb="23" eb="24">
      <t>ダイ</t>
    </rPh>
    <rPh sb="27" eb="28">
      <t>ジョウ</t>
    </rPh>
    <rPh sb="30" eb="31">
      <t>ダイ</t>
    </rPh>
    <rPh sb="32" eb="33">
      <t>コウ</t>
    </rPh>
    <rPh sb="33" eb="34">
      <t>ダイ</t>
    </rPh>
    <rPh sb="35" eb="36">
      <t>ゴウ</t>
    </rPh>
    <phoneticPr fontId="2"/>
  </si>
  <si>
    <t xml:space="preserve">
本業務は、現在セコム（株）とH28.3.31までの契約を行っている。庁舎の機械警備については、日々継続して履行される必要がある。新規業者と契約する場合、機械の設置に要する時間と費用が発生することから、国債契約が締結されるまでの期間、現在使用中の機材を継続して使用できる現在の契約業者であるセコム（株）と随意契約を行うものである。
</t>
  </si>
  <si>
    <t>○</t>
  </si>
  <si>
    <t>大川樋門（他６件）操作業務</t>
    <rPh sb="0" eb="2">
      <t>オオカワ</t>
    </rPh>
    <rPh sb="2" eb="3">
      <t>ヒ</t>
    </rPh>
    <rPh sb="3" eb="4">
      <t>モン</t>
    </rPh>
    <rPh sb="5" eb="6">
      <t>ホカ</t>
    </rPh>
    <rPh sb="7" eb="8">
      <t>ケン</t>
    </rPh>
    <rPh sb="9" eb="11">
      <t>ソウサ</t>
    </rPh>
    <rPh sb="11" eb="13">
      <t>ギョウム</t>
    </rPh>
    <phoneticPr fontId="1"/>
  </si>
  <si>
    <t>木津川市</t>
    <rPh sb="0" eb="4">
      <t>キヅガワシ</t>
    </rPh>
    <phoneticPr fontId="1"/>
  </si>
  <si>
    <t>建物賃貸借料等（和歌山建設監督官詰所）</t>
    <rPh sb="0" eb="2">
      <t>タテモノ</t>
    </rPh>
    <rPh sb="2" eb="5">
      <t>チンタイシャク</t>
    </rPh>
    <rPh sb="5" eb="6">
      <t>リョウ</t>
    </rPh>
    <rPh sb="6" eb="7">
      <t>ナド</t>
    </rPh>
    <rPh sb="8" eb="11">
      <t>ワカヤマ</t>
    </rPh>
    <rPh sb="11" eb="13">
      <t>ケンセツ</t>
    </rPh>
    <rPh sb="13" eb="16">
      <t>カントクカン</t>
    </rPh>
    <rPh sb="16" eb="18">
      <t>ツメショ</t>
    </rPh>
    <phoneticPr fontId="1"/>
  </si>
  <si>
    <t>（株）栄和
和歌山市西汀丁１８番地</t>
    <rPh sb="0" eb="3">
      <t>カブ</t>
    </rPh>
    <rPh sb="3" eb="5">
      <t>エイワ</t>
    </rPh>
    <rPh sb="6" eb="10">
      <t>ワカヤマシ</t>
    </rPh>
    <rPh sb="10" eb="13">
      <t>ニシミギワチョウ</t>
    </rPh>
    <rPh sb="15" eb="17">
      <t>バンチ</t>
    </rPh>
    <phoneticPr fontId="1"/>
  </si>
  <si>
    <t>相筋第１樋門外６件操作業務</t>
    <rPh sb="0" eb="2">
      <t>アイスジ</t>
    </rPh>
    <rPh sb="2" eb="3">
      <t>ダイ</t>
    </rPh>
    <rPh sb="4" eb="5">
      <t>トイ</t>
    </rPh>
    <rPh sb="5" eb="7">
      <t>モンガイ</t>
    </rPh>
    <rPh sb="8" eb="9">
      <t>ケン</t>
    </rPh>
    <rPh sb="9" eb="11">
      <t>ソウサ</t>
    </rPh>
    <rPh sb="11" eb="13">
      <t>ギョウム</t>
    </rPh>
    <phoneticPr fontId="6"/>
  </si>
  <si>
    <t>光ファイバ賃貸借</t>
  </si>
  <si>
    <t xml:space="preserve">
分任支出負担行為担当官近畿地方整備局
京都営繕事務所長
山北孝治
京都市左京区丸太町川端東入ル東丸太町34番地12 京都第2地方合同庁
</t>
  </si>
  <si>
    <t>（株）ケイ・オプティコム</t>
  </si>
  <si>
    <t xml:space="preserve">
本契約は、近畿地方整備局の情報通信基盤整備として、京都国道事務所と京都営繕事務所を結ぶ光ファイバーケーブルの賃貸借を行うもの。災害時の通信の安定性の確保及びセキュリティ（情報漏洩防止）の観点から、中継器や回線収納装置等を介さない専用の芯線を用いて、京都国道事務所及び京都営繕事務所の既設ルータを接続する必要があり、その要件を満たすことができる唯一の電気通信事業法で定められた電気通信事業者である。
</t>
  </si>
  <si>
    <t>底喰川樋門外５件観測・操作委託業務</t>
    <rPh sb="8" eb="10">
      <t>カンソク</t>
    </rPh>
    <rPh sb="13" eb="15">
      <t>イタク</t>
    </rPh>
    <phoneticPr fontId="2"/>
  </si>
  <si>
    <t>福井市長
福井県福井市大手３－１０－１</t>
  </si>
  <si>
    <t xml:space="preserve">
河川法第９９条に基づく委託のため
</t>
  </si>
  <si>
    <t>五條市域樋門等操作業務
樋門等の操作及び点検等を行うもの</t>
  </si>
  <si>
    <t>五條市長
奈良県五條市本町１丁目１番１号</t>
  </si>
  <si>
    <t>大西排水樋門他５樋門操作業務</t>
  </si>
  <si>
    <t>兵庫県宍粟市
宍粟市長
福元　晶三
宍粟市山崎町中広瀬１３３番地６</t>
    <rPh sb="0" eb="3">
      <t>ヒョウゴケン</t>
    </rPh>
    <rPh sb="3" eb="6">
      <t>シソウシ</t>
    </rPh>
    <rPh sb="7" eb="10">
      <t>シソウシ</t>
    </rPh>
    <rPh sb="10" eb="11">
      <t>チョウ</t>
    </rPh>
    <rPh sb="12" eb="14">
      <t>フクモト</t>
    </rPh>
    <rPh sb="15" eb="16">
      <t>ショウ</t>
    </rPh>
    <rPh sb="16" eb="17">
      <t>サン</t>
    </rPh>
    <rPh sb="18" eb="21">
      <t>シソウシ</t>
    </rPh>
    <rPh sb="21" eb="24">
      <t>ヤマサキチョウ</t>
    </rPh>
    <rPh sb="24" eb="25">
      <t>ナカ</t>
    </rPh>
    <rPh sb="25" eb="27">
      <t>ヒロセ</t>
    </rPh>
    <rPh sb="30" eb="32">
      <t>バンチ</t>
    </rPh>
    <phoneticPr fontId="5"/>
  </si>
  <si>
    <t xml:space="preserve">
宍粟市は、国と左の河川管理施設の施設操作の委託協定を締結しており、本業務を委託できる唯一の自治体である。
</t>
  </si>
  <si>
    <t>平成２８年度宅地建物取引業免許事務電算処理等業務</t>
  </si>
  <si>
    <t>（財）不動産適正取引推進機構</t>
  </si>
  <si>
    <t xml:space="preserve">
本業務は、宅地建物取引業者に関するデータを、免許事務等を行う国土交通省（地方支分部局及び沖縄総合事務局を含む。）及び４７都道府県（以下「免許行政庁」という。）で共有し、宅地建物取引業者間における専任の取引主任者の名義貸し等の防止や免許申請及び指導監督業務の適正化を図ることを目的とするものである。　上記目的のためには、すべての免許行政庁が同一のシステムを活用する必要があることから、システムの管理・運営については、国土交通省と４７都道府県との間での取り決めにより、上記法人を管理運営機関として特定しているものであり、唯一の契約相手方として上記法人が特定される。また現在まで安定的な稼働が行われていることを確認している。　以上の理由から、本業務については、一般財団法人不動産適正取引推進機構と随意契約を締結するものである。
</t>
  </si>
  <si>
    <t>１号大日地下横断通路昇降設備維持管理作業</t>
    <rPh sb="1" eb="2">
      <t>ゴウ</t>
    </rPh>
    <rPh sb="2" eb="4">
      <t>ダイニチ</t>
    </rPh>
    <rPh sb="4" eb="6">
      <t>チカ</t>
    </rPh>
    <rPh sb="6" eb="8">
      <t>オウダン</t>
    </rPh>
    <rPh sb="8" eb="10">
      <t>ツウロ</t>
    </rPh>
    <rPh sb="10" eb="12">
      <t>ショウコウ</t>
    </rPh>
    <rPh sb="12" eb="14">
      <t>セツビ</t>
    </rPh>
    <rPh sb="14" eb="16">
      <t>イジ</t>
    </rPh>
    <rPh sb="16" eb="18">
      <t>カンリ</t>
    </rPh>
    <rPh sb="18" eb="20">
      <t>サギョウ</t>
    </rPh>
    <phoneticPr fontId="1"/>
  </si>
  <si>
    <t>守口市長</t>
    <rPh sb="0" eb="2">
      <t>モリグチ</t>
    </rPh>
    <rPh sb="2" eb="4">
      <t>シチョウ</t>
    </rPh>
    <phoneticPr fontId="1"/>
  </si>
  <si>
    <t xml:space="preserve">
守口市長と「一般国道１号大日地下横断通路昇降設備の日常管理に関する覚書」を締結しており、第３条に基づき委託するものである。
</t>
  </si>
  <si>
    <t>積算資料電子版データ提供業務</t>
  </si>
  <si>
    <t>一般（財）経済調査会　関西支部</t>
  </si>
  <si>
    <t xml:space="preserve">
本業務は、土木工事の積算に使用することを目的として、「積算資料電子版」ホームページに掲載されている資材単価を閲覧するためのライセンスを取得するものである。「積算資料電子版」は、一般財団法人経済調査会のみが取り扱いしていることから、上記法人と随意契約を行うものである。
</t>
  </si>
  <si>
    <t>Ｗｅｂ建設物価データ提供業務</t>
  </si>
  <si>
    <t>一般（財）建設物価調査会　大阪事務所</t>
  </si>
  <si>
    <t xml:space="preserve">
本作業は、土木工事の積算に使用することを目的として、「Web建設物価」ホームページに掲載されている資材単価を閲覧するためのライセンスを取得するものである。「Web建設物価」は、一般財団法人建設物価調査会のみが取り扱いしていることから、上記法人と随意契約を行うものである。
</t>
  </si>
  <si>
    <t>片川排水機場外１件観測・操作委託業務</t>
  </si>
  <si>
    <t>坂井市長
福井県坂井市坂井町下新庄１－１</t>
  </si>
  <si>
    <t>岩出市域樋門等操作業務
樋門等の操作及び点検等を行うもの</t>
    <rPh sb="0" eb="2">
      <t>イワデ</t>
    </rPh>
    <rPh sb="2" eb="4">
      <t>シイキ</t>
    </rPh>
    <rPh sb="3" eb="4">
      <t>イキ</t>
    </rPh>
    <rPh sb="4" eb="5">
      <t>ヒ</t>
    </rPh>
    <rPh sb="6" eb="7">
      <t>ナド</t>
    </rPh>
    <rPh sb="7" eb="9">
      <t>ソウサ</t>
    </rPh>
    <rPh sb="9" eb="11">
      <t>ギョウム</t>
    </rPh>
    <rPh sb="12" eb="13">
      <t>ヒ</t>
    </rPh>
    <rPh sb="13" eb="14">
      <t>モン</t>
    </rPh>
    <rPh sb="14" eb="15">
      <t>トウ</t>
    </rPh>
    <rPh sb="16" eb="18">
      <t>ソウサ</t>
    </rPh>
    <rPh sb="18" eb="19">
      <t>オヨ</t>
    </rPh>
    <rPh sb="20" eb="22">
      <t>テンケン</t>
    </rPh>
    <rPh sb="22" eb="23">
      <t>トウ</t>
    </rPh>
    <rPh sb="24" eb="25">
      <t>オコナ</t>
    </rPh>
    <phoneticPr fontId="2"/>
  </si>
  <si>
    <t>岩出市長　　　　　　　　　和歌山県岩出市西野２０９</t>
    <rPh sb="0" eb="2">
      <t>イワデ</t>
    </rPh>
    <rPh sb="2" eb="4">
      <t>シチョウ</t>
    </rPh>
    <rPh sb="13" eb="17">
      <t>ワカヤマケン</t>
    </rPh>
    <rPh sb="17" eb="20">
      <t>イワデシ</t>
    </rPh>
    <rPh sb="20" eb="22">
      <t>ニシノ</t>
    </rPh>
    <phoneticPr fontId="2"/>
  </si>
  <si>
    <t>営繕積算システムＲＩＢＣ２の賃貸借</t>
  </si>
  <si>
    <t>一般（財）建築コスト管理システム研究所</t>
  </si>
  <si>
    <t xml:space="preserve">
本件は「営繕積算システムＲＩＢＣ２」を賃貸借しようとするものである。　「営繕積算システムＲＩＢＣ２」は、昭和５８年より国土交通省、各都道府県及び政令指定都市で構成されている「営繕積算システム等開発利用協議会」において共同利用する営繕積算システムとして、（一財）建築コスト管理システム研究所が開発したものであり、公共建築工事積算基準等に基づく予定価格の算出が出来、基準等改正時の対応等、その内容が営繕工事の特性を十分反映させられる唯一のシステムである。また、サポートにおいても同研究所のみが行っているところである。　以上により、上記業者と随意契約を行うものである。
</t>
  </si>
  <si>
    <t>平成28年度九頭竜ダム共同施設維持管理業務</t>
    <rPh sb="0" eb="2">
      <t>ヘイセイ</t>
    </rPh>
    <rPh sb="4" eb="6">
      <t>ネンド</t>
    </rPh>
    <rPh sb="6" eb="9">
      <t>クズリュウ</t>
    </rPh>
    <rPh sb="11" eb="13">
      <t>キョウドウ</t>
    </rPh>
    <rPh sb="13" eb="15">
      <t>シセツ</t>
    </rPh>
    <rPh sb="15" eb="17">
      <t>イジ</t>
    </rPh>
    <rPh sb="17" eb="19">
      <t>カンリ</t>
    </rPh>
    <rPh sb="19" eb="21">
      <t>ギョウム</t>
    </rPh>
    <phoneticPr fontId="1"/>
  </si>
  <si>
    <t xml:space="preserve">
分任支出負担行為担当官
近畿地方整備局九頭竜川ダム統合管理事務所長
松島克己
福井県大野市中野２９－２９
</t>
  </si>
  <si>
    <t>電源開発（株）水力発電部中部支店</t>
  </si>
  <si>
    <t>会計法第２９条の３第４項及び予決令第１０２条の４第４号</t>
  </si>
  <si>
    <t xml:space="preserve">
「九頭竜川長野ダム等の管理に関する協定書」（昭和43年6月1日付）の規程に基づくため
</t>
  </si>
  <si>
    <t>前川樋門他２樋門操作業務</t>
  </si>
  <si>
    <t>兵庫県たつの市
たつの市長
栗原　一
たつの市龍野町富永１００５番地１</t>
    <rPh sb="0" eb="3">
      <t>ヒョウゴケン</t>
    </rPh>
    <rPh sb="6" eb="7">
      <t>シ</t>
    </rPh>
    <rPh sb="11" eb="12">
      <t>シ</t>
    </rPh>
    <rPh sb="12" eb="13">
      <t>チョウ</t>
    </rPh>
    <rPh sb="14" eb="16">
      <t>クリハラ</t>
    </rPh>
    <rPh sb="17" eb="18">
      <t>イチ</t>
    </rPh>
    <rPh sb="22" eb="23">
      <t>シ</t>
    </rPh>
    <rPh sb="23" eb="26">
      <t>タツノチョウ</t>
    </rPh>
    <rPh sb="26" eb="28">
      <t>トミナガ</t>
    </rPh>
    <rPh sb="32" eb="34">
      <t>バンチ</t>
    </rPh>
    <phoneticPr fontId="5"/>
  </si>
  <si>
    <t xml:space="preserve">
たつの市は、国と左の河川管理施設の施設操作の委託協定を締結しており、本業務を委託できる唯一の自治体である。
</t>
  </si>
  <si>
    <t>福井バイパス建設工事に伴う埋蔵文化財発掘調査委託業務</t>
    <rPh sb="0" eb="2">
      <t>フクイ</t>
    </rPh>
    <phoneticPr fontId="2"/>
  </si>
  <si>
    <t>福井県知事
福井県福井市大手３－１７－１</t>
  </si>
  <si>
    <t xml:space="preserve">
文化財保護法第９９条に基づく委託のため
（文化財発掘調査）
</t>
  </si>
  <si>
    <t>狐川樋門外２件観測・操作委託業務</t>
    <rPh sb="7" eb="9">
      <t>カンソク</t>
    </rPh>
    <rPh sb="12" eb="14">
      <t>イタク</t>
    </rPh>
    <phoneticPr fontId="2"/>
  </si>
  <si>
    <t>神田川排水機場等操作業務</t>
    <rPh sb="0" eb="3">
      <t>カンダガワ</t>
    </rPh>
    <rPh sb="3" eb="6">
      <t>ハイスイキ</t>
    </rPh>
    <rPh sb="6" eb="7">
      <t>ジョウ</t>
    </rPh>
    <rPh sb="7" eb="8">
      <t>トウ</t>
    </rPh>
    <rPh sb="8" eb="10">
      <t>ソウサ</t>
    </rPh>
    <rPh sb="10" eb="12">
      <t>ギョウム</t>
    </rPh>
    <phoneticPr fontId="1"/>
  </si>
  <si>
    <t xml:space="preserve">
分任支出負担行為担当官近畿地方整備局
猪名川河川事務所長　山口　崇
大阪府池田市上池田2-2-39
</t>
  </si>
  <si>
    <t>池田市長</t>
    <rPh sb="0" eb="2">
      <t>イケダ</t>
    </rPh>
    <rPh sb="2" eb="4">
      <t>シチョウ</t>
    </rPh>
    <phoneticPr fontId="1"/>
  </si>
  <si>
    <t xml:space="preserve">
昭和５５年２月４日建近河管第４号において、水門等河川管理施設は地方公共団体が受託者と決められているため
</t>
  </si>
  <si>
    <t>「積算資料」材料単価等電子データ購入</t>
  </si>
  <si>
    <t xml:space="preserve">
当購入は、土木工事の積算にあたって使用する、月刊「積算資料」に掲載されている材料単価及び機械賃料の電子データを購入するものである。月刊「積算資料」は、一般財団法人経済調査会が建設資材単価等について適切かつ公平な調査を行い、毎月、実態調査単価を掲載する定期刊行物である。それらの掲載単価を近畿地方整備局において工事積算で使用している。このことから、上記刊行物掲載内容と同じ価格データの情報提供を受けることが必要であるため、販売を希望する者の有無を確認する目的で、参加意思確認書の提出を招請する公募を実施した。公募の結果、参加意思確認書の提出者がいなかったため、上記法人と随意契約を行うものである。
</t>
  </si>
  <si>
    <t>「建設物価」材料単価等電子データ購入</t>
  </si>
  <si>
    <t xml:space="preserve">
当購入は、土木工事の積算にあたって使用する、月刊「建設物価」に掲載されている材料単価及び機械賃料の電子データを購入するものである。月刊「建設物価」は、一般財団法人建設物価調査会が建設資材単価等について適切かつ公平な調査を行い、毎月、実態調査単価を掲載する定期刊行物である。それらの掲載単価を近畿地方整備局において工事積算で使用している。このことから、上記刊行物掲載内容と同じ価格データの情報提供を受けることが必要であるため、販売を希望する者の有無を確認する目的で、参加意思確認書の提出を招請する公募を実施した。公募の結果、参加意思確認書の提出者がいなかったため、上記法人と随意契約を行うものである。
</t>
  </si>
  <si>
    <t>一般国道２４号京奈和自動車道建設に伴う中飯降遺跡発掘調査等業務
中飯降遺跡の発掘調査を実施するもの</t>
    <rPh sb="0" eb="2">
      <t>イッパン</t>
    </rPh>
    <rPh sb="2" eb="4">
      <t>コクドウ</t>
    </rPh>
    <rPh sb="6" eb="7">
      <t>ゴウ</t>
    </rPh>
    <rPh sb="7" eb="10">
      <t>ケイナワ</t>
    </rPh>
    <rPh sb="10" eb="14">
      <t>ジドウシャドウ</t>
    </rPh>
    <rPh sb="14" eb="16">
      <t>ケンセツ</t>
    </rPh>
    <rPh sb="17" eb="18">
      <t>トモナ</t>
    </rPh>
    <rPh sb="19" eb="22">
      <t>ナカイブリ</t>
    </rPh>
    <rPh sb="22" eb="24">
      <t>イセキ</t>
    </rPh>
    <rPh sb="24" eb="26">
      <t>ハックツ</t>
    </rPh>
    <rPh sb="26" eb="28">
      <t>チョウサ</t>
    </rPh>
    <rPh sb="28" eb="29">
      <t>トウ</t>
    </rPh>
    <rPh sb="29" eb="31">
      <t>ギョウム</t>
    </rPh>
    <rPh sb="32" eb="35">
      <t>ナカイブリ</t>
    </rPh>
    <rPh sb="35" eb="37">
      <t>イセキ</t>
    </rPh>
    <rPh sb="38" eb="40">
      <t>ハックツ</t>
    </rPh>
    <rPh sb="40" eb="42">
      <t>チョウサ</t>
    </rPh>
    <rPh sb="43" eb="45">
      <t>ジッシ</t>
    </rPh>
    <phoneticPr fontId="2"/>
  </si>
  <si>
    <t>平成２８年度由良川緊急治水対策事業に係る阿良須遺跡の発掘調査</t>
  </si>
  <si>
    <t>（公財）京都府埋蔵文化財調査研究センター
京都府向日市寺戸町南垣内４０－３</t>
    <rPh sb="21" eb="24">
      <t>キョウトフ</t>
    </rPh>
    <rPh sb="24" eb="27">
      <t>ムコウシ</t>
    </rPh>
    <rPh sb="27" eb="28">
      <t>テラ</t>
    </rPh>
    <rPh sb="28" eb="29">
      <t>ト</t>
    </rPh>
    <rPh sb="29" eb="30">
      <t>チョウ</t>
    </rPh>
    <rPh sb="30" eb="31">
      <t>ミナミ</t>
    </rPh>
    <rPh sb="31" eb="32">
      <t>カキ</t>
    </rPh>
    <rPh sb="32" eb="33">
      <t>ウチ</t>
    </rPh>
    <phoneticPr fontId="2"/>
  </si>
  <si>
    <t xml:space="preserve">
本調査は、由良川緊急治水対策事業予定地における埋蔵文化財について、文化財保護法第９９条（地方公共団体による発掘調査の施行）第２項に基づき発掘調査を実施するものであり、公益財団法人京都府埋蔵文化財調査研究センターを委託先とするよう京都府教育委員会から通知を受けているため。
</t>
  </si>
  <si>
    <t>一級河川由良川改修事業外登記申請等業務</t>
  </si>
  <si>
    <t>（公社）京都公共嘱託登記土地家屋調査士協会　　　　　　　　　　　　　　　　　　　　　　　京都府京都市中京区竹屋町通富小路東入魚屋町４３９番地</t>
    <rPh sb="44" eb="47">
      <t>キョウトフ</t>
    </rPh>
    <rPh sb="47" eb="50">
      <t>キョウトシ</t>
    </rPh>
    <rPh sb="50" eb="52">
      <t>チュウキョウ</t>
    </rPh>
    <rPh sb="52" eb="53">
      <t>ク</t>
    </rPh>
    <rPh sb="53" eb="54">
      <t>タケ</t>
    </rPh>
    <rPh sb="54" eb="55">
      <t>ヤ</t>
    </rPh>
    <rPh sb="55" eb="56">
      <t>チョウ</t>
    </rPh>
    <rPh sb="56" eb="57">
      <t>トオ</t>
    </rPh>
    <rPh sb="57" eb="58">
      <t>トミ</t>
    </rPh>
    <rPh sb="58" eb="60">
      <t>コジ</t>
    </rPh>
    <rPh sb="60" eb="61">
      <t>ヒガシ</t>
    </rPh>
    <rPh sb="61" eb="62">
      <t>イ</t>
    </rPh>
    <rPh sb="62" eb="63">
      <t>サカナ</t>
    </rPh>
    <rPh sb="63" eb="65">
      <t>ヤチョウ</t>
    </rPh>
    <rPh sb="68" eb="70">
      <t>バンチ</t>
    </rPh>
    <phoneticPr fontId="2"/>
  </si>
  <si>
    <t xml:space="preserve">
地積測量図の作成は、その図面に表示された土地について実際に調査・測量を行った者と定められているため。
</t>
  </si>
  <si>
    <t>単価契約</t>
    <rPh sb="0" eb="2">
      <t>タンカ</t>
    </rPh>
    <rPh sb="2" eb="4">
      <t>ケイヤク</t>
    </rPh>
    <phoneticPr fontId="2"/>
  </si>
  <si>
    <t>イタセンパラ保護定着調査</t>
    <rPh sb="6" eb="8">
      <t>ホゴ</t>
    </rPh>
    <rPh sb="8" eb="10">
      <t>テイチャク</t>
    </rPh>
    <rPh sb="10" eb="12">
      <t>チョウサ</t>
    </rPh>
    <phoneticPr fontId="1"/>
  </si>
  <si>
    <t>（独）大阪府立環境農林水産総合研究所</t>
    <rPh sb="1" eb="2">
      <t>ドク</t>
    </rPh>
    <rPh sb="3" eb="6">
      <t>オオサカフ</t>
    </rPh>
    <rPh sb="6" eb="7">
      <t>リツ</t>
    </rPh>
    <rPh sb="7" eb="9">
      <t>カンキョウ</t>
    </rPh>
    <rPh sb="9" eb="11">
      <t>ノウリン</t>
    </rPh>
    <rPh sb="11" eb="13">
      <t>スイサン</t>
    </rPh>
    <rPh sb="13" eb="15">
      <t>ソウゴウ</t>
    </rPh>
    <rPh sb="15" eb="18">
      <t>ケンキュウショ</t>
    </rPh>
    <phoneticPr fontId="1"/>
  </si>
  <si>
    <t xml:space="preserve">
淀川本川水域の遺伝系統を持つ新魚個体の人工増殖技術を持ち、個体の大規模な飼育繁殖を行える唯一の研究機関であり、水生生物センター内にあるイタセンパラ増殖池との相関により仔魚の浮出時期を予測することが出来、仔魚の確認などの繁殖状況調査の指導、助言を行えるとともに、外来生物の駆除技術や魚病の診断技術を有しており、本業務を実施出来る唯一の機関である。
</t>
  </si>
  <si>
    <t>平成２８年度西舞鶴道路事業に係る東光寺跡の発掘調査</t>
  </si>
  <si>
    <t xml:space="preserve">
本調査は、西舞鶴道路事業予定地における埋蔵文化財について、文化財保護法第９９条（地方公共団体による発掘の施行）第２項に基づき発掘調査を実施するものであり、公益財団法人京都府埋蔵文化財調査研究センターを委託先とするよう京都府教育委員会から通知を受けているため。                                   
</t>
  </si>
  <si>
    <t>平成２８年度一般国道24号東家地区電線共同溝に伴う管路設備他改修工事
電線共同溝管路設備改修工事</t>
    <rPh sb="0" eb="2">
      <t>ヘイセイ</t>
    </rPh>
    <rPh sb="4" eb="6">
      <t>ネンド</t>
    </rPh>
    <rPh sb="6" eb="8">
      <t>イッパン</t>
    </rPh>
    <rPh sb="8" eb="10">
      <t>コクドウ</t>
    </rPh>
    <rPh sb="12" eb="13">
      <t>ゴウ</t>
    </rPh>
    <rPh sb="13" eb="14">
      <t>ヒガシ</t>
    </rPh>
    <rPh sb="14" eb="15">
      <t>イエ</t>
    </rPh>
    <rPh sb="15" eb="17">
      <t>チク</t>
    </rPh>
    <rPh sb="17" eb="19">
      <t>デンセン</t>
    </rPh>
    <rPh sb="19" eb="22">
      <t>キョウドウコウ</t>
    </rPh>
    <rPh sb="23" eb="24">
      <t>トモナ</t>
    </rPh>
    <rPh sb="25" eb="27">
      <t>カンロ</t>
    </rPh>
    <rPh sb="27" eb="29">
      <t>セツビ</t>
    </rPh>
    <rPh sb="29" eb="30">
      <t>ホカ</t>
    </rPh>
    <rPh sb="30" eb="32">
      <t>カイシュウ</t>
    </rPh>
    <rPh sb="32" eb="34">
      <t>コウジ</t>
    </rPh>
    <rPh sb="46" eb="48">
      <t>コウジ</t>
    </rPh>
    <phoneticPr fontId="2"/>
  </si>
  <si>
    <t>関西電力(株)和歌山電力部長
和歌山市岡山丁４０</t>
    <rPh sb="0" eb="2">
      <t>カンサイ</t>
    </rPh>
    <rPh sb="2" eb="4">
      <t>デンリョク</t>
    </rPh>
    <rPh sb="4" eb="7">
      <t>カブ</t>
    </rPh>
    <rPh sb="7" eb="10">
      <t>ワカヤマ</t>
    </rPh>
    <rPh sb="10" eb="12">
      <t>デンリョク</t>
    </rPh>
    <rPh sb="12" eb="14">
      <t>ブチョウ</t>
    </rPh>
    <rPh sb="15" eb="19">
      <t>ワカヤマシ</t>
    </rPh>
    <rPh sb="19" eb="21">
      <t>オカヤマ</t>
    </rPh>
    <rPh sb="21" eb="22">
      <t>チョウ</t>
    </rPh>
    <phoneticPr fontId="2"/>
  </si>
  <si>
    <t xml:space="preserve">
無電柱化における設備工事等に関する協定書（平成２６年９月２９日付締結）の第１４条の規定に基づく委託のため
</t>
  </si>
  <si>
    <t>和歌山国道維持出張所水道引込等本復旧作業</t>
  </si>
  <si>
    <t>（株）サニコン
和歌山市松江北５－１－２８</t>
    <rPh sb="8" eb="12">
      <t>ワカヤマシ</t>
    </rPh>
    <rPh sb="12" eb="14">
      <t>マツエ</t>
    </rPh>
    <rPh sb="14" eb="15">
      <t>キタ</t>
    </rPh>
    <phoneticPr fontId="1"/>
  </si>
  <si>
    <t xml:space="preserve">
本作業は、平成２７年度に実施した「和歌山国道維持出張所水道引込等作業」において掘削し、仮復旧させた県道和歌山打田線の路面舗装を本復旧させるものである。本復旧作業にあたっては、県道掘削・引込管埋設・仮復旧の作業と一連のものであり、作業内容及び現地状況を熟知している当該業者に実施させる必要があると判断した。
</t>
  </si>
  <si>
    <t>統合確率法を基礎とした水災害リスクカーブ作成手法の開発</t>
    <rPh sb="0" eb="2">
      <t>トウゴウ</t>
    </rPh>
    <rPh sb="2" eb="5">
      <t>カクリツホウ</t>
    </rPh>
    <rPh sb="6" eb="8">
      <t>キソ</t>
    </rPh>
    <rPh sb="11" eb="12">
      <t>ミズ</t>
    </rPh>
    <rPh sb="12" eb="14">
      <t>サイガイ</t>
    </rPh>
    <rPh sb="20" eb="22">
      <t>サクセイ</t>
    </rPh>
    <rPh sb="22" eb="24">
      <t>シュホウ</t>
    </rPh>
    <rPh sb="25" eb="27">
      <t>カイハツ</t>
    </rPh>
    <phoneticPr fontId="1"/>
  </si>
  <si>
    <t>国立大学法人　京都大学</t>
    <rPh sb="0" eb="2">
      <t>コクリツ</t>
    </rPh>
    <rPh sb="2" eb="4">
      <t>ダイガク</t>
    </rPh>
    <rPh sb="4" eb="6">
      <t>ホウジン</t>
    </rPh>
    <rPh sb="7" eb="9">
      <t>キョウト</t>
    </rPh>
    <rPh sb="9" eb="11">
      <t>ダイガク</t>
    </rPh>
    <phoneticPr fontId="1"/>
  </si>
  <si>
    <t xml:space="preserve">
河川技術評価委員会流域計画・流域管理課題評価分科会による継続課題の中間審査を経て、平成２８年度の継続課題として選定されたものであり、審議会等により委託先が決定されているもの
</t>
  </si>
  <si>
    <t>ＴＤＲを用いた土砂流出観測手法の開発委託</t>
  </si>
  <si>
    <t xml:space="preserve">
分任支出負担行為担当官近畿地方整備局
六甲砂防事務所長
石塚忠範
兵庫県神戸市東灘区住吉東町3-13-15
</t>
  </si>
  <si>
    <t>国立大学法人京都大学　学長山極壽一　代理人　宇治地区事務部長</t>
  </si>
  <si>
    <t xml:space="preserve">
国土交通省が行った平成２８年度河川砂防技術研修開発公募に応募があり、砂防技術評価委員会により決定されたため。
</t>
  </si>
  <si>
    <t>大和川改修事業に伴う船橋遺跡発掘調査（その６）</t>
  </si>
  <si>
    <t xml:space="preserve">
分任支出負担行為担当官近畿地方整備局
大和川河川事務所長　大呑智正
大阪府藤井寺市川北3丁目8番33号
</t>
  </si>
  <si>
    <t>（公財）大阪府文化財センター</t>
  </si>
  <si>
    <t xml:space="preserve">
本調査は、文化財保護法第９９条第２項に基づき発掘調査を行うものであり、委託先については大阪府教育委員会から通知を受けている。
</t>
  </si>
  <si>
    <t>道路管理情報システム改造１式</t>
  </si>
  <si>
    <t>（株）東芝　関西支社</t>
  </si>
  <si>
    <t xml:space="preserve">
本案件は、近畿地方整備局が管理する道路管理情報システム（以下「当該設備」という。）に事務所設備との接続について、新システムに機能継承するためのものである。　当該設備は、その果たすべき役割を発揮するため、必要な「機能・性能」を定めた仕様書等により、当初施工者が独自の技術を基に、開発・設計・製作・設置したものであり、特殊な技術や設備設置時の専門技術を要することから、他社の参入が困難であると判断しているが、競争性確保のため本案件の実施を希望する者の有無を確認する目的で、参加意思確認書の提出を招請する公募を実施した。　公募の結果、参加意思確認書の提出者がなかったため、上記業者を随意契約の相手方とするものである。
</t>
  </si>
  <si>
    <t>野洲栗東バイパス中畑・古里遺跡他発掘調査業務</t>
    <rPh sb="0" eb="2">
      <t>ヤス</t>
    </rPh>
    <rPh sb="2" eb="4">
      <t>リットウ</t>
    </rPh>
    <rPh sb="8" eb="10">
      <t>ナカハタ</t>
    </rPh>
    <rPh sb="11" eb="13">
      <t>コリ</t>
    </rPh>
    <rPh sb="13" eb="15">
      <t>イセキ</t>
    </rPh>
    <rPh sb="15" eb="16">
      <t>ホカ</t>
    </rPh>
    <rPh sb="16" eb="18">
      <t>ハックツ</t>
    </rPh>
    <rPh sb="18" eb="20">
      <t>チョウサ</t>
    </rPh>
    <rPh sb="20" eb="22">
      <t>ギョウム</t>
    </rPh>
    <phoneticPr fontId="1"/>
  </si>
  <si>
    <t xml:space="preserve">
分任支出負担行為担当官近畿地方整備局
滋賀国道事務所長
山田雅義
滋賀県大津市竜が丘4番5号
</t>
  </si>
  <si>
    <t>滋賀県知事</t>
    <rPh sb="0" eb="5">
      <t>シガケンチジ</t>
    </rPh>
    <phoneticPr fontId="1"/>
  </si>
  <si>
    <t xml:space="preserve">
文化財保護法第99条第一項により、事業地の地方公共団体の長である滋賀県知事が唯一の契約者となる。
</t>
  </si>
  <si>
    <t>塩津バイパス塩津港遺跡発掘調査（整理調査）業務</t>
    <rPh sb="0" eb="2">
      <t>シオヅ</t>
    </rPh>
    <rPh sb="6" eb="8">
      <t>シオヅ</t>
    </rPh>
    <rPh sb="8" eb="9">
      <t>コウ</t>
    </rPh>
    <rPh sb="9" eb="11">
      <t>イセキ</t>
    </rPh>
    <rPh sb="11" eb="13">
      <t>ハックツ</t>
    </rPh>
    <rPh sb="13" eb="15">
      <t>チョウサ</t>
    </rPh>
    <rPh sb="16" eb="18">
      <t>セイリ</t>
    </rPh>
    <rPh sb="18" eb="20">
      <t>チョウサ</t>
    </rPh>
    <rPh sb="21" eb="23">
      <t>ギョウム</t>
    </rPh>
    <phoneticPr fontId="1"/>
  </si>
  <si>
    <t>米原バイパス松原内湖遺跡発掘調査業務</t>
    <rPh sb="0" eb="2">
      <t>ヨネハラ</t>
    </rPh>
    <rPh sb="6" eb="8">
      <t>マツバラ</t>
    </rPh>
    <rPh sb="8" eb="9">
      <t>ナイ</t>
    </rPh>
    <rPh sb="9" eb="10">
      <t>ミズウミ</t>
    </rPh>
    <rPh sb="10" eb="12">
      <t>イセキ</t>
    </rPh>
    <rPh sb="12" eb="14">
      <t>ハックツ</t>
    </rPh>
    <rPh sb="14" eb="16">
      <t>チョウサ</t>
    </rPh>
    <rPh sb="16" eb="18">
      <t>ギョウム</t>
    </rPh>
    <phoneticPr fontId="1"/>
  </si>
  <si>
    <t>米原バイパス松原内湖遺跡発掘調査（整理調査）業務</t>
    <rPh sb="0" eb="2">
      <t>ヨネハラ</t>
    </rPh>
    <rPh sb="6" eb="8">
      <t>マツバラ</t>
    </rPh>
    <rPh sb="8" eb="9">
      <t>ナイ</t>
    </rPh>
    <rPh sb="9" eb="10">
      <t>ミズウミ</t>
    </rPh>
    <rPh sb="10" eb="12">
      <t>イセキ</t>
    </rPh>
    <rPh sb="12" eb="14">
      <t>ハックツ</t>
    </rPh>
    <rPh sb="14" eb="16">
      <t>チョウサ</t>
    </rPh>
    <rPh sb="17" eb="19">
      <t>セイリ</t>
    </rPh>
    <rPh sb="19" eb="21">
      <t>チョウサ</t>
    </rPh>
    <rPh sb="22" eb="24">
      <t>ギョウム</t>
    </rPh>
    <phoneticPr fontId="1"/>
  </si>
  <si>
    <t>一般国道４８３号北近畿豊岡自動車道八鹿豊岡南道路に係る発掘調査出土品整理事業</t>
    <rPh sb="0" eb="2">
      <t>イッパン</t>
    </rPh>
    <rPh sb="2" eb="4">
      <t>コクドウ</t>
    </rPh>
    <rPh sb="7" eb="8">
      <t>ゴウ</t>
    </rPh>
    <rPh sb="8" eb="9">
      <t>キタ</t>
    </rPh>
    <rPh sb="9" eb="11">
      <t>キンキ</t>
    </rPh>
    <rPh sb="11" eb="13">
      <t>トヨオカ</t>
    </rPh>
    <rPh sb="13" eb="16">
      <t>ジドウシャ</t>
    </rPh>
    <rPh sb="16" eb="17">
      <t>ドウ</t>
    </rPh>
    <rPh sb="17" eb="19">
      <t>ヨウカ</t>
    </rPh>
    <rPh sb="19" eb="21">
      <t>トヨオカ</t>
    </rPh>
    <rPh sb="21" eb="22">
      <t>ミナミ</t>
    </rPh>
    <rPh sb="22" eb="24">
      <t>ドウロ</t>
    </rPh>
    <rPh sb="25" eb="26">
      <t>カカ</t>
    </rPh>
    <rPh sb="27" eb="29">
      <t>ハックツ</t>
    </rPh>
    <rPh sb="29" eb="31">
      <t>チョウサ</t>
    </rPh>
    <rPh sb="31" eb="34">
      <t>シュツドヒン</t>
    </rPh>
    <rPh sb="34" eb="36">
      <t>セイリ</t>
    </rPh>
    <rPh sb="36" eb="38">
      <t>ジギョウ</t>
    </rPh>
    <phoneticPr fontId="1"/>
  </si>
  <si>
    <t>兵庫県教育長　　　　　　兵庫県神戸市中央区下山手通５－１０－１</t>
    <rPh sb="0" eb="3">
      <t>ヒョウゴケン</t>
    </rPh>
    <rPh sb="3" eb="6">
      <t>キョウイクチョウ</t>
    </rPh>
    <rPh sb="6" eb="7">
      <t>チョウチョウ</t>
    </rPh>
    <rPh sb="12" eb="15">
      <t>ヒョウゴケン</t>
    </rPh>
    <rPh sb="15" eb="18">
      <t>コウベシ</t>
    </rPh>
    <rPh sb="18" eb="21">
      <t>チュウオウク</t>
    </rPh>
    <rPh sb="21" eb="23">
      <t>シモヤマ</t>
    </rPh>
    <rPh sb="23" eb="24">
      <t>テ</t>
    </rPh>
    <rPh sb="24" eb="25">
      <t>トオ</t>
    </rPh>
    <phoneticPr fontId="1"/>
  </si>
  <si>
    <t xml:space="preserve">
兵庫県埋蔵文化財取扱要綱第５条では、兵庫県内において国の機関等が行う事業に係る埋蔵文化財の調整及び発掘調査は、兵庫県教育委員会が実施すると定めている。
以上のことから、当該相手方と委託契約を行うものである。
</t>
  </si>
  <si>
    <t>１７５号西脇北バイパス事業に係る埋蔵文化財出土品整理事業</t>
  </si>
  <si>
    <t>兵庫県教育委員長</t>
  </si>
  <si>
    <t xml:space="preserve">
本業務は、西脇北バイパス計画区域内の大門畑瀬遺跡、津万遺跡群３の埋蔵文化財について、文化財保護法第９９条（地方公共団体による発掘の施行）第２項に基づき、地方公共団体の機関で発掘調査の出土品を整理するものである。
兵庫県埋蔵文化財取扱要綱第５条では、兵庫県内において国の機関が行う事業に係る埋蔵文化財の調整及び発掘調査は兵庫県教育委員会が実施すると定めている。
以上のことから、上記相手方と委託契約を行うものである。
</t>
  </si>
  <si>
    <t>低軌道衛星や気球を用いたデータ収集システムの現地利用技術開発委託</t>
  </si>
  <si>
    <t xml:space="preserve">
分任支出負担行為担当官近畿地方整備局
紀伊山地砂防事務所長
吉村元吾
奈良県五條市三在町1681
</t>
  </si>
  <si>
    <t>国立大学法人　和歌山大学
和歌山県和歌山市栄谷930番地</t>
  </si>
  <si>
    <t xml:space="preserve">
本業務は、山間部の砂防現場等で欠けていた従来のIoT（Internet of Things）を補完する新規性の高い通信手段として、静止衛星より近距離に位置する低軌道衛星や、安価に設置が容易な小型の気球を使用、現地での利用技術の開発と実証実験を行い、また、同時にこのような現場でも使用可能な、安価で省電力にて動作する地上センサ・通信システムを構築し、現場での利用技術を開発、実証研究を行うことを目的として行うものである。
　　本委託研究は、国土交通省が行った平成２８年度河川砂防技術研究開発公募（地域課題分野）に対し応募のあった技術研究開発テーマについて、砂防技術評価委員会による中間評価を経て決定されたことから、本研究課題について委託先（和歌山大学（秋山演亮を研究代表者とする共同研究体））と契約を行うものである。
</t>
  </si>
  <si>
    <t>深層崩壊に対する警戒避難の発表ならびに解除に資する雨量データ解析</t>
  </si>
  <si>
    <t xml:space="preserve">
分任支出負担行為担当官
紀伊山地砂防事務所長
吉村元吾
奈良県五條市三在町1681
</t>
  </si>
  <si>
    <t>国立大学法人　京都大学
京都府京都市左京区吉田本町36番地1</t>
  </si>
  <si>
    <t xml:space="preserve">
本業務は、紀伊山地における基岩内地下水位の観測データと各種雨量指標との対応関係を、地形・地質調査結果ならびに物理探査結果を考慮して解明することにより、紀伊山地の深層崩壊をターゲットとした、精度の高い警戒避難の発表ならびに解除に資する、雨量データの解析・活用手法を提示することを目的として行うものである。
　　本委託研究は、国土交通省が行った平成２８年度河川砂防技術研究開発公募（地域課題分野）に対し応募のあった技術研究開発テーマについて、砂防技術評価委員会による中間評価を経て決定されたことから、本研究課題について委託先（京都大学（小杉賢一朗を研究代表者とする共同研究体））と契約を行うものである。
</t>
  </si>
  <si>
    <t>国立研究開発法人　土木研究所
茨城県つくば市南原１番地６</t>
  </si>
  <si>
    <t xml:space="preserve">
本業務は、那智川流域の地質・地形・水文特性を明らかにし、表層崩壊危険斜面の絞り込み、及び表層崩壊・土石流発生時の氾濫特性を明らかにすることを目的として行うものである。
　　本委託研究は、国土交通省が行った平成２８年度河川砂防技術研究開発公募（地域課題分野）に対し応募のあった技術研究開発テーマについて、砂防技術評価委員会による中間評価を経て決定されたことから、本研究課題について委託先（土木研究所（水野秀明を研究代表者とする共同研究体））と契約を行うものである。
</t>
  </si>
  <si>
    <t>三川合流域拠点施設展示施設設計・製作設置業務</t>
  </si>
  <si>
    <t>（株）エム・シー・アンド・ピー</t>
  </si>
  <si>
    <t xml:space="preserve">
本業務は三川合流域拠点施設の観光・環境・歴史等の情報発信のための展示施設の設置等を行うものである。今回、多様な利用者への対応等、展示物の設計が決まってなく、展示手法の検討設計も含め展示施設の製作設置とする必要があるため企画競争とし特定された者との随意契約とした。
</t>
  </si>
  <si>
    <t>水害リスク情報を活用した新たなまちづくり手法の減災効果及び社会的影響・過大の動的変化に関する分析</t>
    <rPh sb="0" eb="2">
      <t>スイガイ</t>
    </rPh>
    <rPh sb="5" eb="7">
      <t>ジョウホウ</t>
    </rPh>
    <rPh sb="8" eb="10">
      <t>カツヨウ</t>
    </rPh>
    <rPh sb="12" eb="13">
      <t>アラ</t>
    </rPh>
    <rPh sb="20" eb="22">
      <t>シュホウ</t>
    </rPh>
    <rPh sb="23" eb="25">
      <t>ゲンサイ</t>
    </rPh>
    <rPh sb="25" eb="27">
      <t>コウカ</t>
    </rPh>
    <rPh sb="27" eb="28">
      <t>オヨ</t>
    </rPh>
    <rPh sb="29" eb="32">
      <t>シャカイテキ</t>
    </rPh>
    <rPh sb="32" eb="34">
      <t>エイキョウ</t>
    </rPh>
    <rPh sb="35" eb="37">
      <t>カダイ</t>
    </rPh>
    <rPh sb="38" eb="40">
      <t>ドウテキ</t>
    </rPh>
    <rPh sb="40" eb="42">
      <t>ヘンカ</t>
    </rPh>
    <rPh sb="43" eb="44">
      <t>カン</t>
    </rPh>
    <rPh sb="46" eb="48">
      <t>ブンセキ</t>
    </rPh>
    <phoneticPr fontId="1"/>
  </si>
  <si>
    <t xml:space="preserve">
分任支出負担行為担当官近畿地方整備局
琵琶湖河川事務長
山口達也
大津市黒津4丁目5-1
</t>
  </si>
  <si>
    <t>国立研究開発法人土木研究所</t>
    <rPh sb="0" eb="2">
      <t>コクリツ</t>
    </rPh>
    <rPh sb="2" eb="4">
      <t>ケンキュウ</t>
    </rPh>
    <rPh sb="4" eb="6">
      <t>カイハツ</t>
    </rPh>
    <rPh sb="6" eb="8">
      <t>ホウジン</t>
    </rPh>
    <rPh sb="8" eb="10">
      <t>ドボク</t>
    </rPh>
    <rPh sb="10" eb="13">
      <t>ケンキュウショ</t>
    </rPh>
    <phoneticPr fontId="1"/>
  </si>
  <si>
    <t xml:space="preserve">
国立研究開発法人土木研究所は河川砂防技術研究開発公募（流域計画・流域管理課題分野）の審査結果により採択された研究開発テーマの提案者であるため、本研究開発について契約を行うものである。
</t>
  </si>
  <si>
    <t>円山川改修事業鶴岡地区他不動産表示登記等業務</t>
    <rPh sb="0" eb="3">
      <t>マルヤマガワ</t>
    </rPh>
    <rPh sb="3" eb="5">
      <t>カイシュウ</t>
    </rPh>
    <rPh sb="5" eb="7">
      <t>ジギョウ</t>
    </rPh>
    <rPh sb="7" eb="9">
      <t>ツルオカ</t>
    </rPh>
    <rPh sb="9" eb="11">
      <t>チク</t>
    </rPh>
    <rPh sb="11" eb="12">
      <t>タ</t>
    </rPh>
    <rPh sb="12" eb="15">
      <t>フドウサン</t>
    </rPh>
    <rPh sb="15" eb="17">
      <t>ヒョウジ</t>
    </rPh>
    <rPh sb="17" eb="19">
      <t>トウキ</t>
    </rPh>
    <rPh sb="19" eb="20">
      <t>トウ</t>
    </rPh>
    <rPh sb="20" eb="22">
      <t>ギョウム</t>
    </rPh>
    <phoneticPr fontId="1"/>
  </si>
  <si>
    <t>（一社）しらさぎ公共嘱託登記土地家屋調査士協会兵庫県姫路市飾磨区阿成２４－３</t>
    <rPh sb="8" eb="10">
      <t>コウキョウ</t>
    </rPh>
    <rPh sb="10" eb="12">
      <t>ショクタク</t>
    </rPh>
    <rPh sb="12" eb="14">
      <t>トウキ</t>
    </rPh>
    <rPh sb="14" eb="16">
      <t>トチ</t>
    </rPh>
    <rPh sb="16" eb="18">
      <t>カオク</t>
    </rPh>
    <rPh sb="18" eb="21">
      <t>チョウサシ</t>
    </rPh>
    <rPh sb="21" eb="23">
      <t>キョウカイ</t>
    </rPh>
    <rPh sb="23" eb="26">
      <t>ヒョウゴケン</t>
    </rPh>
    <rPh sb="26" eb="29">
      <t>ヒメジシ</t>
    </rPh>
    <rPh sb="29" eb="30">
      <t>ショク</t>
    </rPh>
    <rPh sb="30" eb="31">
      <t>マ</t>
    </rPh>
    <rPh sb="32" eb="34">
      <t>アナセ</t>
    </rPh>
    <phoneticPr fontId="1"/>
  </si>
  <si>
    <t xml:space="preserve">
分筆登記等の法定添付情報である地積測量図の作成者は、その図面に表示された土地について実際に調査・測量を行った者である必要があり（昭和６１年９月２９日民三第７２７１号民事局回答）、また、調査・測量と登記申請手続きは一連の業務であり切り離すことはできないとされており、調査・測量、地積測量図の作成及び登記申請手続きは一体不可分の作業である。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従って、本業務を履行できるのは、過年度において円山川改修事業鶴岡・日置地区他不動産表示登記等業務を実施した者のみであるため、当該相手方と随意契約を締結するものである。
</t>
  </si>
  <si>
    <t>斑鳩バイバス埋蔵文化財発掘調査業務</t>
  </si>
  <si>
    <t>斑鳩町長
奈良県生駒郡斑鳩町法隆寺西３丁目７番１２号</t>
  </si>
  <si>
    <t>一般国道４８３号北近畿豊岡自動車道八鹿豊岡南道路に伴う大木谷古墳群他埋蔵文化財発掘調査</t>
    <rPh sb="0" eb="2">
      <t>イッパン</t>
    </rPh>
    <rPh sb="2" eb="4">
      <t>コクドウ</t>
    </rPh>
    <rPh sb="7" eb="8">
      <t>ゴウ</t>
    </rPh>
    <rPh sb="8" eb="9">
      <t>キタ</t>
    </rPh>
    <rPh sb="9" eb="11">
      <t>キンキ</t>
    </rPh>
    <rPh sb="11" eb="13">
      <t>トヨオカ</t>
    </rPh>
    <rPh sb="13" eb="16">
      <t>ジドウシャ</t>
    </rPh>
    <rPh sb="16" eb="17">
      <t>ドウ</t>
    </rPh>
    <rPh sb="17" eb="19">
      <t>ヨウカ</t>
    </rPh>
    <rPh sb="19" eb="21">
      <t>トヨオカ</t>
    </rPh>
    <rPh sb="21" eb="22">
      <t>ミナミ</t>
    </rPh>
    <rPh sb="22" eb="24">
      <t>ドウロ</t>
    </rPh>
    <rPh sb="25" eb="26">
      <t>トモナ</t>
    </rPh>
    <rPh sb="27" eb="29">
      <t>オオキ</t>
    </rPh>
    <rPh sb="29" eb="30">
      <t>タニ</t>
    </rPh>
    <rPh sb="30" eb="33">
      <t>コフングン</t>
    </rPh>
    <rPh sb="33" eb="34">
      <t>タ</t>
    </rPh>
    <rPh sb="34" eb="36">
      <t>マイゾウ</t>
    </rPh>
    <rPh sb="36" eb="39">
      <t>ブンカザイ</t>
    </rPh>
    <rPh sb="39" eb="41">
      <t>ハックツ</t>
    </rPh>
    <rPh sb="41" eb="43">
      <t>チョウサ</t>
    </rPh>
    <phoneticPr fontId="1"/>
  </si>
  <si>
    <t>土石流対策模型　２台</t>
  </si>
  <si>
    <t>特定非営利活動法人土砂災害防止広報センター</t>
  </si>
  <si>
    <t xml:space="preserve">
当該法人のみが取り扱っていることから、契約の性質又は目的が競争を許さない場合に該当するため
</t>
  </si>
  <si>
    <t>舗装ｱｾｯﾄﾏﾈｼﾞﾒﾝﾄ高度化に関する研究</t>
    <rPh sb="0" eb="2">
      <t>ホソウ</t>
    </rPh>
    <rPh sb="13" eb="16">
      <t>コウドカ</t>
    </rPh>
    <rPh sb="17" eb="18">
      <t>カン</t>
    </rPh>
    <rPh sb="20" eb="22">
      <t>ケンキュウ</t>
    </rPh>
    <phoneticPr fontId="1"/>
  </si>
  <si>
    <t xml:space="preserve">
分任支出負担行為担当官近畿地方整備局
近畿技術事務所長
髙津知司
大阪府枚方市山田池北町１１番１号
</t>
  </si>
  <si>
    <t>国立大学法人京都大学　</t>
  </si>
  <si>
    <t xml:space="preserve">
第三者機関である新都市社会融合創造研究会が産・学・官の連携・協力を図るべく、大学等を対象に道路に関する研究テーマを公募し、当該大学の研究者が応募し、同研究会で審査した結果、課題に合致し、的確性・実現性が優れているため特定されたもの。
</t>
  </si>
  <si>
    <t>国道４２号道の駅たいじ新築設計意図伝達業務</t>
    <rPh sb="0" eb="2">
      <t>コクドウ</t>
    </rPh>
    <rPh sb="4" eb="5">
      <t>ゴウ</t>
    </rPh>
    <rPh sb="5" eb="6">
      <t>ミチ</t>
    </rPh>
    <rPh sb="7" eb="8">
      <t>エキ</t>
    </rPh>
    <rPh sb="11" eb="13">
      <t>シンチク</t>
    </rPh>
    <rPh sb="13" eb="15">
      <t>セッケイ</t>
    </rPh>
    <rPh sb="15" eb="17">
      <t>イト</t>
    </rPh>
    <rPh sb="17" eb="19">
      <t>デンタツ</t>
    </rPh>
    <rPh sb="19" eb="21">
      <t>ギョウム</t>
    </rPh>
    <phoneticPr fontId="1"/>
  </si>
  <si>
    <t>八千代エンジニヤリング（株）大阪支店</t>
    <rPh sb="0" eb="3">
      <t>ヤチヨ</t>
    </rPh>
    <rPh sb="11" eb="14">
      <t>カブ</t>
    </rPh>
    <rPh sb="14" eb="16">
      <t>オオサカ</t>
    </rPh>
    <rPh sb="16" eb="18">
      <t>シテン</t>
    </rPh>
    <phoneticPr fontId="1"/>
  </si>
  <si>
    <t xml:space="preserve">
平成２７年度に基本設計及び実施設計を行ったものであり、設計意図伝達を行える唯一の業者であるため。
</t>
  </si>
  <si>
    <t>国道１号城東関目地区他電力引込管路等設置工事に関する委託契約</t>
    <rPh sb="0" eb="2">
      <t>コクドウ</t>
    </rPh>
    <rPh sb="3" eb="4">
      <t>ゴウ</t>
    </rPh>
    <rPh sb="4" eb="6">
      <t>ジョウトウ</t>
    </rPh>
    <rPh sb="6" eb="8">
      <t>セキメ</t>
    </rPh>
    <rPh sb="8" eb="10">
      <t>チク</t>
    </rPh>
    <rPh sb="10" eb="11">
      <t>ホカ</t>
    </rPh>
    <rPh sb="11" eb="13">
      <t>デンリョク</t>
    </rPh>
    <rPh sb="13" eb="15">
      <t>ヒキコ</t>
    </rPh>
    <rPh sb="15" eb="16">
      <t>クダ</t>
    </rPh>
    <rPh sb="16" eb="17">
      <t>ロ</t>
    </rPh>
    <rPh sb="17" eb="18">
      <t>トウ</t>
    </rPh>
    <rPh sb="18" eb="20">
      <t>セッチ</t>
    </rPh>
    <rPh sb="20" eb="22">
      <t>コウジ</t>
    </rPh>
    <rPh sb="23" eb="24">
      <t>カン</t>
    </rPh>
    <rPh sb="26" eb="28">
      <t>イタク</t>
    </rPh>
    <rPh sb="28" eb="30">
      <t>ケイヤク</t>
    </rPh>
    <phoneticPr fontId="1"/>
  </si>
  <si>
    <t>関西電力（株）</t>
    <rPh sb="0" eb="2">
      <t>カンサイ</t>
    </rPh>
    <rPh sb="2" eb="4">
      <t>デンリョク</t>
    </rPh>
    <rPh sb="4" eb="7">
      <t>カブ</t>
    </rPh>
    <phoneticPr fontId="1"/>
  </si>
  <si>
    <t xml:space="preserve">
電線管理者が敷設したケーブルの安全確保が必要であり、電線管理者が管理する電気桝内の施工は当該業者しかできないため。
</t>
  </si>
  <si>
    <t>ＦＲＰ製簡易展開式橋梁検査用足場の開発に関する研究</t>
    <rPh sb="3" eb="4">
      <t>セイ</t>
    </rPh>
    <rPh sb="4" eb="6">
      <t>カンイ</t>
    </rPh>
    <rPh sb="6" eb="8">
      <t>テンカイ</t>
    </rPh>
    <rPh sb="8" eb="9">
      <t>シキ</t>
    </rPh>
    <rPh sb="9" eb="11">
      <t>キョウリョウ</t>
    </rPh>
    <rPh sb="11" eb="13">
      <t>ケンサ</t>
    </rPh>
    <rPh sb="13" eb="14">
      <t>ヨウ</t>
    </rPh>
    <rPh sb="14" eb="16">
      <t>アシバ</t>
    </rPh>
    <rPh sb="17" eb="19">
      <t>カイハツ</t>
    </rPh>
    <rPh sb="20" eb="21">
      <t>カン</t>
    </rPh>
    <rPh sb="23" eb="25">
      <t>ケンキュウ</t>
    </rPh>
    <phoneticPr fontId="1"/>
  </si>
  <si>
    <t>橋面より実施する簡易な橋梁点検システムに関する研究</t>
    <rPh sb="0" eb="1">
      <t>ハシ</t>
    </rPh>
    <rPh sb="1" eb="2">
      <t>メン</t>
    </rPh>
    <rPh sb="4" eb="6">
      <t>ジッシ</t>
    </rPh>
    <rPh sb="8" eb="10">
      <t>カンイ</t>
    </rPh>
    <rPh sb="11" eb="13">
      <t>キョウリョウ</t>
    </rPh>
    <rPh sb="13" eb="15">
      <t>テンケン</t>
    </rPh>
    <rPh sb="20" eb="21">
      <t>カン</t>
    </rPh>
    <rPh sb="23" eb="25">
      <t>ケンキュウ</t>
    </rPh>
    <phoneticPr fontId="1"/>
  </si>
  <si>
    <t>国立大学法人福井大学</t>
    <rPh sb="0" eb="2">
      <t>コクリツ</t>
    </rPh>
    <rPh sb="2" eb="4">
      <t>ダイガク</t>
    </rPh>
    <rPh sb="4" eb="6">
      <t>ホウジン</t>
    </rPh>
    <rPh sb="6" eb="8">
      <t>フクイ</t>
    </rPh>
    <rPh sb="8" eb="10">
      <t>ダイガク</t>
    </rPh>
    <phoneticPr fontId="1"/>
  </si>
  <si>
    <t>3次元ﾃﾞｰﾀ活用に関する研究</t>
    <rPh sb="0" eb="3">
      <t>サンジゲン</t>
    </rPh>
    <rPh sb="7" eb="9">
      <t>カツヨウ</t>
    </rPh>
    <rPh sb="10" eb="11">
      <t>カン</t>
    </rPh>
    <rPh sb="13" eb="15">
      <t>ケンキュウ</t>
    </rPh>
    <phoneticPr fontId="1"/>
  </si>
  <si>
    <t>国道25号平野宮町地区他電力引込管路等設置工事に関する委託契約</t>
    <rPh sb="0" eb="2">
      <t>コクドウ</t>
    </rPh>
    <rPh sb="4" eb="5">
      <t>ゴウ</t>
    </rPh>
    <rPh sb="5" eb="7">
      <t>ヒラノ</t>
    </rPh>
    <rPh sb="7" eb="9">
      <t>ミヤマチ</t>
    </rPh>
    <rPh sb="9" eb="11">
      <t>チク</t>
    </rPh>
    <rPh sb="11" eb="12">
      <t>ホカ</t>
    </rPh>
    <rPh sb="12" eb="14">
      <t>デンリョク</t>
    </rPh>
    <rPh sb="14" eb="16">
      <t>ヒキコ</t>
    </rPh>
    <rPh sb="16" eb="17">
      <t>クダ</t>
    </rPh>
    <rPh sb="17" eb="18">
      <t>ロ</t>
    </rPh>
    <rPh sb="18" eb="19">
      <t>トウ</t>
    </rPh>
    <rPh sb="19" eb="21">
      <t>セッチ</t>
    </rPh>
    <rPh sb="21" eb="23">
      <t>コウジ</t>
    </rPh>
    <rPh sb="24" eb="25">
      <t>カン</t>
    </rPh>
    <rPh sb="27" eb="29">
      <t>イタク</t>
    </rPh>
    <rPh sb="29" eb="31">
      <t>ケイヤク</t>
    </rPh>
    <phoneticPr fontId="1"/>
  </si>
  <si>
    <t>事前道路通行規制区間の解除のあり方に関する研究</t>
    <rPh sb="0" eb="2">
      <t>ジゼン</t>
    </rPh>
    <rPh sb="2" eb="4">
      <t>ドウロ</t>
    </rPh>
    <rPh sb="4" eb="6">
      <t>ツウコウ</t>
    </rPh>
    <rPh sb="6" eb="8">
      <t>キセイ</t>
    </rPh>
    <rPh sb="8" eb="10">
      <t>クカン</t>
    </rPh>
    <rPh sb="11" eb="13">
      <t>カイジョ</t>
    </rPh>
    <rPh sb="16" eb="17">
      <t>カタ</t>
    </rPh>
    <rPh sb="18" eb="19">
      <t>カン</t>
    </rPh>
    <rPh sb="21" eb="23">
      <t>ケンキュウ</t>
    </rPh>
    <phoneticPr fontId="1"/>
  </si>
  <si>
    <t>神戸市立工業高等専門学校</t>
    <rPh sb="0" eb="2">
      <t>コウベ</t>
    </rPh>
    <rPh sb="2" eb="4">
      <t>シリツ</t>
    </rPh>
    <rPh sb="4" eb="6">
      <t>コウギョウ</t>
    </rPh>
    <rPh sb="6" eb="8">
      <t>コウトウ</t>
    </rPh>
    <rPh sb="8" eb="10">
      <t>センモン</t>
    </rPh>
    <rPh sb="10" eb="12">
      <t>ガッコウ</t>
    </rPh>
    <phoneticPr fontId="1"/>
  </si>
  <si>
    <t>国道２６号大和川南地区他通信引込管路等設置工事に関する委託契約</t>
    <rPh sb="0" eb="2">
      <t>コクドウ</t>
    </rPh>
    <rPh sb="4" eb="5">
      <t>ゴウ</t>
    </rPh>
    <rPh sb="5" eb="8">
      <t>ヤマトガワ</t>
    </rPh>
    <rPh sb="8" eb="9">
      <t>ミナミ</t>
    </rPh>
    <rPh sb="9" eb="11">
      <t>チク</t>
    </rPh>
    <rPh sb="11" eb="12">
      <t>ホカ</t>
    </rPh>
    <rPh sb="12" eb="14">
      <t>ツウシン</t>
    </rPh>
    <rPh sb="14" eb="16">
      <t>ヒキコ</t>
    </rPh>
    <rPh sb="16" eb="17">
      <t>クダ</t>
    </rPh>
    <rPh sb="17" eb="18">
      <t>ロ</t>
    </rPh>
    <rPh sb="18" eb="19">
      <t>トウ</t>
    </rPh>
    <rPh sb="19" eb="21">
      <t>セッチ</t>
    </rPh>
    <rPh sb="21" eb="23">
      <t>コウジ</t>
    </rPh>
    <rPh sb="24" eb="25">
      <t>カン</t>
    </rPh>
    <rPh sb="27" eb="29">
      <t>イタク</t>
    </rPh>
    <rPh sb="29" eb="31">
      <t>ケイヤク</t>
    </rPh>
    <phoneticPr fontId="1"/>
  </si>
  <si>
    <t>エヌ・ティ・ティ・インフラネット（株）</t>
    <rPh sb="16" eb="19">
      <t>カブ</t>
    </rPh>
    <phoneticPr fontId="1"/>
  </si>
  <si>
    <t xml:space="preserve">
通信管路に関する工事について、西日本電信電話（株）が保有する地下基盤設備に関する業務を一元的に継承した企業であるため
</t>
  </si>
  <si>
    <t>道路事業における3次元データの利活用に関する研究</t>
    <rPh sb="0" eb="2">
      <t>ドウロ</t>
    </rPh>
    <rPh sb="2" eb="4">
      <t>ジギョウ</t>
    </rPh>
    <rPh sb="8" eb="11">
      <t>サンジゲン</t>
    </rPh>
    <rPh sb="15" eb="18">
      <t>リカツヨウ</t>
    </rPh>
    <rPh sb="19" eb="20">
      <t>カン</t>
    </rPh>
    <rPh sb="22" eb="24">
      <t>ケンキュウ</t>
    </rPh>
    <phoneticPr fontId="1"/>
  </si>
  <si>
    <t>学校法人大阪経済大学</t>
    <rPh sb="0" eb="2">
      <t>ガッコウ</t>
    </rPh>
    <rPh sb="2" eb="4">
      <t>ホウジン</t>
    </rPh>
    <rPh sb="4" eb="6">
      <t>オオサカ</t>
    </rPh>
    <rPh sb="6" eb="8">
      <t>ケイザイ</t>
    </rPh>
    <rPh sb="8" eb="10">
      <t>ダイガク</t>
    </rPh>
    <phoneticPr fontId="1"/>
  </si>
  <si>
    <t>ＥＴＣ２．０ﾌﾟﾛｰﾌﾟ情報の利活用の提案と効果分析に関する研究</t>
    <rPh sb="12" eb="14">
      <t>ジョウホウ</t>
    </rPh>
    <rPh sb="15" eb="18">
      <t>リカツヨウ</t>
    </rPh>
    <rPh sb="19" eb="21">
      <t>テイアン</t>
    </rPh>
    <rPh sb="22" eb="24">
      <t>コウカ</t>
    </rPh>
    <rPh sb="24" eb="26">
      <t>ブンセキ</t>
    </rPh>
    <rPh sb="27" eb="28">
      <t>カン</t>
    </rPh>
    <rPh sb="30" eb="32">
      <t>ケンキュウ</t>
    </rPh>
    <phoneticPr fontId="1"/>
  </si>
  <si>
    <t>学校法人五島育英会東京都市大学</t>
    <rPh sb="0" eb="2">
      <t>ガッコウ</t>
    </rPh>
    <rPh sb="2" eb="4">
      <t>ホウジン</t>
    </rPh>
    <rPh sb="4" eb="6">
      <t>ゴトウ</t>
    </rPh>
    <rPh sb="6" eb="9">
      <t>イクエイカイ</t>
    </rPh>
    <rPh sb="9" eb="11">
      <t>トウキョウ</t>
    </rPh>
    <rPh sb="11" eb="13">
      <t>トシ</t>
    </rPh>
    <rPh sb="13" eb="15">
      <t>ダイガク</t>
    </rPh>
    <phoneticPr fontId="1"/>
  </si>
  <si>
    <t>海岸近接部において耐候性鋼材（無塗装仕様）を使用する橋梁の環境計測技術に関する研究</t>
  </si>
  <si>
    <t>国立大学法人神戸大学</t>
    <rPh sb="0" eb="2">
      <t>コクリツ</t>
    </rPh>
    <rPh sb="2" eb="4">
      <t>ダイガク</t>
    </rPh>
    <rPh sb="4" eb="6">
      <t>ホウジン</t>
    </rPh>
    <rPh sb="6" eb="8">
      <t>コウベ</t>
    </rPh>
    <rPh sb="8" eb="10">
      <t>ダイガク</t>
    </rPh>
    <phoneticPr fontId="1"/>
  </si>
  <si>
    <t>大滝ダム建設事業川上村上多古清涼橋宅造地区表示登記等業務</t>
  </si>
  <si>
    <t>公益（社）奈良県公共嘱託登記土地家屋調査士協会</t>
  </si>
  <si>
    <t xml:space="preserve">
過年度実施業務と不可分一体の業務であり、併せて法務省の指針改定に伴い現地の状況に精通している実施調査に対応している唯一の者であるため。
</t>
  </si>
  <si>
    <t>平城宮跡歴史公園二条大路東部他発掘調査</t>
    <rPh sb="0" eb="4">
      <t>ヘイジョウキュウセキ</t>
    </rPh>
    <rPh sb="4" eb="8">
      <t>レキシコウエン</t>
    </rPh>
    <rPh sb="8" eb="10">
      <t>ニジョウ</t>
    </rPh>
    <rPh sb="10" eb="12">
      <t>オオジ</t>
    </rPh>
    <rPh sb="12" eb="14">
      <t>トウブ</t>
    </rPh>
    <rPh sb="14" eb="15">
      <t>ホカ</t>
    </rPh>
    <rPh sb="15" eb="17">
      <t>ハックツ</t>
    </rPh>
    <rPh sb="17" eb="19">
      <t>チョウサ</t>
    </rPh>
    <phoneticPr fontId="1"/>
  </si>
  <si>
    <t>国立国会図書館関西館増築棟設計その２業務</t>
  </si>
  <si>
    <t>（株）日本設計　関西支社</t>
  </si>
  <si>
    <t xml:space="preserve">
設計者が行う必要がある業務であるため
</t>
  </si>
  <si>
    <t>道路ネットワークの整備がもたらす広範なストック効果の計量化手法に関する研究</t>
  </si>
  <si>
    <t>国立大学法人京都大学</t>
    <rPh sb="0" eb="2">
      <t>コクリツ</t>
    </rPh>
    <rPh sb="2" eb="4">
      <t>ダイガク</t>
    </rPh>
    <rPh sb="4" eb="6">
      <t>ホウジン</t>
    </rPh>
    <rPh sb="6" eb="8">
      <t>キョウト</t>
    </rPh>
    <rPh sb="8" eb="10">
      <t>ダイガク</t>
    </rPh>
    <phoneticPr fontId="1"/>
  </si>
  <si>
    <t>平城宮跡歴史公園朱雀大路西側溝北部発掘調査</t>
  </si>
  <si>
    <t>独立行政法人国立文化財機構奈良文化財研究所</t>
  </si>
  <si>
    <t>橋梁の耐久性向上に資する排水構造と排水設備に関する技術標準の策定</t>
  </si>
  <si>
    <t>国立大学法人大阪大学</t>
    <rPh sb="0" eb="2">
      <t>コクリツ</t>
    </rPh>
    <rPh sb="2" eb="4">
      <t>ダイガク</t>
    </rPh>
    <rPh sb="4" eb="6">
      <t>ホウジン</t>
    </rPh>
    <rPh sb="6" eb="8">
      <t>オオサカ</t>
    </rPh>
    <rPh sb="8" eb="10">
      <t>ダイガク</t>
    </rPh>
    <phoneticPr fontId="1"/>
  </si>
  <si>
    <t>京都御苑中立売休憩所棟設計その２業務</t>
  </si>
  <si>
    <t>（株）柳澤孝彦タック建築研究所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</si>
</sst>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9"/>
      <name val="ＭＳ Ｐゴシック"/>
      <family val="3"/>
      <charset val="128"/>
      <scheme val="minor"/>
    </font>
    <font>
      <sz val="11"/>
      <name val="ＭＳ Ｐゴシック"/>
      <family val="3"/>
      <charset val="128"/>
    </font>
    <font>
      <sz val="16"/>
      <color theme="1"/>
      <name val="ＭＳ Ｐゴシック"/>
      <family val="2"/>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7"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alignment vertical="center"/>
    </xf>
    <xf numFmtId="0" fontId="2" fillId="0" borderId="0">
      <alignment vertical="center"/>
    </xf>
    <xf numFmtId="9" fontId="2" fillId="0" borderId="0" applyFont="0" applyFill="0" applyBorder="0" applyAlignment="0" applyProtection="0">
      <alignment vertical="center"/>
    </xf>
  </cellStyleXfs>
  <cellXfs count="43">
    <xf numFmtId="0" fontId="0" fillId="0" borderId="0" xfId="0">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3" fillId="0" borderId="3" xfId="0" applyFont="1" applyFill="1" applyBorder="1" applyAlignment="1" applyProtection="1">
      <alignment horizontal="left" vertical="center" wrapText="1"/>
    </xf>
    <xf numFmtId="0" fontId="3" fillId="0" borderId="3" xfId="0" applyFont="1" applyBorder="1" applyAlignment="1" applyProtection="1">
      <alignment horizontal="left" vertical="center" wrapText="1"/>
    </xf>
    <xf numFmtId="176" fontId="4" fillId="0" borderId="3" xfId="0" applyNumberFormat="1" applyFont="1" applyFill="1" applyBorder="1" applyAlignment="1" applyProtection="1">
      <alignment horizontal="center" vertical="center" shrinkToFit="1"/>
    </xf>
    <xf numFmtId="38" fontId="4" fillId="0" borderId="3" xfId="1" applyFont="1" applyFill="1" applyBorder="1" applyAlignment="1" applyProtection="1">
      <alignment horizontal="right" vertical="center"/>
    </xf>
    <xf numFmtId="10" fontId="4" fillId="0" borderId="3" xfId="8" applyNumberFormat="1"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3" xfId="0" applyFont="1" applyFill="1" applyBorder="1" applyAlignment="1" applyProtection="1">
      <alignment horizontal="center" vertical="top" wrapText="1"/>
    </xf>
    <xf numFmtId="0" fontId="3" fillId="0" borderId="3" xfId="0" applyFont="1" applyFill="1" applyBorder="1" applyAlignment="1" applyProtection="1">
      <alignment horizontal="center" vertical="top"/>
    </xf>
    <xf numFmtId="0" fontId="3" fillId="0" borderId="3" xfId="0" applyFont="1" applyBorder="1" applyAlignment="1" applyProtection="1">
      <alignment vertical="top"/>
    </xf>
    <xf numFmtId="38" fontId="4" fillId="0" borderId="3" xfId="1" applyFont="1" applyFill="1" applyBorder="1" applyAlignment="1" applyProtection="1">
      <alignment horizontal="center" vertical="center"/>
    </xf>
    <xf numFmtId="10" fontId="4" fillId="0" borderId="3" xfId="8" applyNumberFormat="1" applyFont="1" applyFill="1" applyBorder="1" applyAlignment="1" applyProtection="1">
      <alignment horizontal="center" vertical="center"/>
    </xf>
    <xf numFmtId="0" fontId="3" fillId="0" borderId="3" xfId="0" applyFont="1" applyFill="1" applyBorder="1" applyAlignment="1" applyProtection="1">
      <alignment vertical="top"/>
    </xf>
    <xf numFmtId="0" fontId="3" fillId="0" borderId="3" xfId="0" applyFont="1" applyFill="1" applyBorder="1" applyAlignment="1" applyProtection="1">
      <alignment vertical="center" wrapText="1"/>
    </xf>
    <xf numFmtId="0" fontId="3" fillId="0" borderId="3"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3" fillId="0" borderId="3" xfId="0" applyFont="1" applyFill="1" applyBorder="1" applyAlignment="1" applyProtection="1">
      <alignment vertical="top" wrapText="1"/>
    </xf>
    <xf numFmtId="0" fontId="3" fillId="0" borderId="3" xfId="0" applyFont="1" applyBorder="1" applyAlignment="1" applyProtection="1">
      <alignment vertical="top" wrapText="1"/>
    </xf>
    <xf numFmtId="0" fontId="3"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left" vertical="center"/>
    </xf>
    <xf numFmtId="0" fontId="3" fillId="0" borderId="3" xfId="7" applyFont="1" applyFill="1" applyBorder="1" applyAlignment="1" applyProtection="1">
      <alignment horizontal="left" vertical="center" wrapText="1"/>
    </xf>
    <xf numFmtId="38" fontId="6" fillId="0" borderId="3" xfId="1" applyFont="1" applyFill="1" applyBorder="1" applyAlignment="1" applyProtection="1">
      <alignment vertical="center" wrapText="1"/>
    </xf>
    <xf numFmtId="0" fontId="3" fillId="0" borderId="2" xfId="0" applyFont="1" applyFill="1" applyBorder="1" applyAlignment="1" applyProtection="1">
      <alignment horizontal="left" vertical="center" wrapText="1"/>
    </xf>
    <xf numFmtId="176" fontId="4" fillId="0" borderId="2" xfId="0" applyNumberFormat="1" applyFont="1" applyFill="1" applyBorder="1" applyAlignment="1" applyProtection="1">
      <alignment horizontal="center" vertical="center" shrinkToFit="1"/>
    </xf>
    <xf numFmtId="38" fontId="4" fillId="0" borderId="2" xfId="1" applyFont="1" applyFill="1" applyBorder="1" applyAlignment="1" applyProtection="1">
      <alignment horizontal="right" vertical="center"/>
    </xf>
    <xf numFmtId="10" fontId="4" fillId="0" borderId="2" xfId="8" applyNumberFormat="1" applyFont="1" applyFill="1" applyBorder="1" applyAlignment="1" applyProtection="1">
      <alignment horizontal="right" vertical="center"/>
    </xf>
    <xf numFmtId="0" fontId="4" fillId="0" borderId="2" xfId="0" applyFont="1" applyFill="1" applyBorder="1" applyAlignment="1" applyProtection="1">
      <alignment horizontal="center" vertical="center"/>
    </xf>
    <xf numFmtId="38" fontId="6" fillId="0" borderId="2" xfId="1" applyFont="1" applyFill="1" applyBorder="1" applyAlignment="1" applyProtection="1">
      <alignment vertical="center" wrapText="1"/>
    </xf>
    <xf numFmtId="0" fontId="3" fillId="0" borderId="2" xfId="0" applyFont="1" applyFill="1" applyBorder="1" applyAlignment="1" applyProtection="1">
      <alignment horizontal="center" vertical="center"/>
    </xf>
    <xf numFmtId="0" fontId="3" fillId="0" borderId="2" xfId="0" applyFont="1" applyFill="1" applyBorder="1" applyAlignment="1" applyProtection="1">
      <alignment horizontal="center" vertical="top" wrapText="1"/>
    </xf>
    <xf numFmtId="0" fontId="3" fillId="0" borderId="2" xfId="0" applyFont="1" applyFill="1" applyBorder="1" applyAlignment="1" applyProtection="1">
      <alignment horizontal="center" vertical="top"/>
    </xf>
    <xf numFmtId="0" fontId="3" fillId="0" borderId="2" xfId="0" applyFont="1" applyFill="1" applyBorder="1" applyAlignment="1" applyProtection="1">
      <alignment vertical="top"/>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4.&#32000;&#12398;&#24029;&#12480;&#12512;\&#65308;&#27096;&#24335;&#65301;&#65310;&#12304;&#32000;&#12398;&#24029;&#12305;&#31478;&#20105;&#24615;&#12398;&#12394;&#12356;&#38543;&#24847;&#22865;&#320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5.&#36817;&#30079;&#25216;&#34899;\&#65347;&#65308;&#27096;&#24335;&#65301;&#65310;&#12304;&#37096;&#23616;&#21517;&#12305;&#31478;&#20105;&#24615;&#12398;&#12394;&#12356;&#38543;&#24847;&#22865;&#3200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Users\89741471\Desktop\&#29694;&#22312;&#12365;&#12390;&#12356;&#12427;&#35519;&#26360;\H290406&#12304;&#26412;&#30465;&#12305;&#12304;&#20316;&#26989;&#20381;&#38972;&#65306;5&#26376;9&#26085;&#12294;&#20999;&#12305;&#24179;&#25104;&#65298;&#65304;&#24180;&#24230;&#35519;&#36948;&#25913;&#21892;&#35336;&#30011;FU&#12395;&#12388;&#12356;&#12390;&#65288;&#36890;&#24180;&#65289;\03&#12288;&#20107;&#21209;&#25152;&#12363;&#12425;&#25552;&#20986;\&#27096;&#24335;&#65301;\&#65308;&#27096;&#24335;&#65301;&#65310;&#31478;&#20105;&#24615;&#12398;&#12394;&#12356;&#38543;&#24847;&#22865;&#32004;&#65288;&#21271;&#22269;&#6528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94_&#22320;&#29702;&#38498;\&#22269;&#22303;&#22320;&#29702;&#38498;&#65308;&#27096;&#24335;&#65301;&#65310;&#12304;&#22269;&#22303;&#22320;&#29702;&#38498;&#12305;&#31478;&#20105;&#24615;&#12398;&#12394;&#12356;&#38543;&#24847;&#22865;&#3200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CL102068\AppData\Local\Microsoft\Windows\Temporary%20Internet%20Files\Content.Outlook\3EKCTIT3\&#65308;&#27096;&#24335;&#65301;&#65310;&#12304;&#26032;&#28511;&#28207;&#12305;&#31478;&#20105;&#24615;&#12398;&#12394;&#12356;&#38543;&#24847;&#22865;&#32004;%2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9~16.&#25972;&#20633;&#23616;(&#28207;&#28286;&#31354;&#28207;)\16.&#20061;&#24030;\&#65308;&#27096;&#24335;&#65301;&#65310;&#12304;&#26412;&#23616;&#20998;&#12305;&#31478;&#20105;&#24615;&#12398;&#12394;&#12356;&#38543;&#24847;&#22865;&#3200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ishii-k22r\Desktop\&#19978;&#21322;&#26399;\4~6&#33322;&#31354;&#23616;\&#26481;&#20140;&#33322;&#31354;&#23616;\&#65308;&#27096;&#24335;&#65301;&#65310;&#12304;&#26481;&#20140;&#33322;&#31354;&#23616;&#12305;&#31478;&#20105;&#24615;&#12398;&#12394;&#12356;&#38543;&#24847;&#22865;&#3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tanaka-y97hz\AppData\Local\Microsoft\Windows\Temporary%20Internet%20Files\Content.Outlook\I78YJC5W\&#65308;&#27096;&#24335;&#65301;&#65310;&#12304;&#37027;&#35207;&#31354;&#28207;&#20107;&#21209;&#25152;&#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3_&#38306;&#26481;\03&#25552;&#20986;\&#27096;&#24335;&#65301;\&#65308;&#27096;&#24335;&#65301;&#65310;&#12304;&#38306;&#26481;&#22320;&#26041;&#25972;&#20633;&#23616;&#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4_&#21271;&#38520;\&#65308;&#27096;&#24335;&#65301;&#65310;&#12304;&#21271;&#38520;&#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24179;&#25104;28&#24180;&#24230;&#26989;&#21209;\&#35519;&#26360;&#38306;&#20418;\&#12304;161007&#26399;&#38480;&#12305;&#24179;&#25104;28&#24180;&#24230;&#35519;&#36948;&#25913;&#21892;&#35336;&#30011;&#19978;&#21322;&#26399;&#65318;&#65333;&#12395;&#12388;&#12356;&#12390;\&#20107;&#21209;&#25152;&#12408;&#20381;&#38972;\&#65308;&#27096;&#24335;&#65301;&#65310;&#12304;&#31649;&#29702;&#20418;&#25277;&#20986;&#12305;&#31478;&#20105;&#24615;&#12398;&#12394;&#12356;&#38543;&#24847;&#22865;&#32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0.&#32000;&#21335;\&#12304;&#32000;&#21335;&#12305;&#65308;&#27096;&#24335;&#65301;&#65310;&#12304;&#37096;&#23616;&#21517;&#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17"/>
  <sheetViews>
    <sheetView tabSelected="1" view="pageBreakPreview" zoomScale="69" zoomScaleNormal="70" zoomScaleSheetLayoutView="69" workbookViewId="0">
      <pane ySplit="4" topLeftCell="A5" activePane="bottomLeft" state="frozen"/>
      <selection activeCell="C39" sqref="C39"/>
      <selection pane="bottomLeft" activeCell="A5" sqref="A5"/>
    </sheetView>
  </sheetViews>
  <sheetFormatPr defaultColWidth="7.625" defaultRowHeight="13.5"/>
  <cols>
    <col min="1" max="1" width="20.625" style="5" customWidth="1"/>
    <col min="2" max="2" width="15.625" style="5" customWidth="1"/>
    <col min="3" max="3" width="16.125" style="4" customWidth="1"/>
    <col min="4" max="4" width="14.625" style="5" customWidth="1"/>
    <col min="5" max="5" width="18.625" style="5" customWidth="1"/>
    <col min="6" max="6" width="12.625" style="4" customWidth="1"/>
    <col min="7" max="7" width="12.625" style="2" customWidth="1"/>
    <col min="8" max="8" width="8.625" style="6" customWidth="1"/>
    <col min="9" max="9" width="6.625" style="4" customWidth="1"/>
    <col min="10" max="10" width="50.5" style="2" customWidth="1"/>
    <col min="11" max="11" width="12.125" style="4" customWidth="1"/>
    <col min="12" max="12" width="8.625" style="4" customWidth="1"/>
    <col min="13" max="13" width="11.625" style="8" customWidth="1"/>
    <col min="14" max="14" width="12.625" style="2" customWidth="1"/>
    <col min="15" max="16384" width="7.625" style="2"/>
  </cols>
  <sheetData>
    <row r="1" spans="1:14" ht="18.75">
      <c r="A1" s="41" t="s">
        <v>17</v>
      </c>
      <c r="B1" s="41"/>
      <c r="C1" s="41"/>
      <c r="D1" s="41"/>
      <c r="E1" s="41"/>
      <c r="F1" s="41"/>
      <c r="G1" s="41"/>
      <c r="H1" s="42"/>
      <c r="I1" s="41"/>
      <c r="J1" s="41"/>
      <c r="K1" s="41"/>
      <c r="L1" s="41"/>
      <c r="M1" s="41"/>
      <c r="N1" s="41"/>
    </row>
    <row r="2" spans="1:14">
      <c r="A2" s="5" t="s">
        <v>15</v>
      </c>
      <c r="G2" s="4"/>
      <c r="I2" s="3"/>
      <c r="L2" s="3"/>
    </row>
    <row r="3" spans="1:14">
      <c r="G3" s="4"/>
      <c r="I3" s="3"/>
      <c r="L3" s="3"/>
      <c r="N3" s="6" t="s">
        <v>14</v>
      </c>
    </row>
    <row r="4" spans="1:14" s="7" customFormat="1" ht="66" customHeight="1">
      <c r="A4" s="1" t="s">
        <v>10</v>
      </c>
      <c r="B4" s="1" t="s">
        <v>9</v>
      </c>
      <c r="C4" s="1" t="s">
        <v>8</v>
      </c>
      <c r="D4" s="1" t="s">
        <v>7</v>
      </c>
      <c r="E4" s="1" t="s">
        <v>6</v>
      </c>
      <c r="F4" s="1" t="s">
        <v>5</v>
      </c>
      <c r="G4" s="1" t="s">
        <v>4</v>
      </c>
      <c r="H4" s="1" t="s">
        <v>3</v>
      </c>
      <c r="I4" s="1" t="s">
        <v>2</v>
      </c>
      <c r="J4" s="1" t="s">
        <v>12</v>
      </c>
      <c r="K4" s="1" t="s">
        <v>1</v>
      </c>
      <c r="L4" s="1" t="s">
        <v>16</v>
      </c>
      <c r="M4" s="1" t="s">
        <v>11</v>
      </c>
      <c r="N4" s="1" t="s">
        <v>0</v>
      </c>
    </row>
    <row r="5" spans="1:14" ht="405">
      <c r="A5" s="9" t="s">
        <v>18</v>
      </c>
      <c r="B5" s="10" t="s">
        <v>19</v>
      </c>
      <c r="C5" s="11">
        <v>42461</v>
      </c>
      <c r="D5" s="10" t="s">
        <v>20</v>
      </c>
      <c r="E5" s="10" t="s">
        <v>21</v>
      </c>
      <c r="F5" s="12">
        <v>339519600</v>
      </c>
      <c r="G5" s="12">
        <v>315360000</v>
      </c>
      <c r="H5" s="13">
        <f t="shared" ref="H5:H68" si="0">IF(F5="-","-",G5/F5)</f>
        <v>0.92884181060533766</v>
      </c>
      <c r="I5" s="14" t="s">
        <v>22</v>
      </c>
      <c r="J5" s="9" t="s">
        <v>23</v>
      </c>
      <c r="K5" s="15" t="s">
        <v>24</v>
      </c>
      <c r="L5" s="16"/>
      <c r="M5" s="17"/>
      <c r="N5" s="18"/>
    </row>
    <row r="6" spans="1:14" ht="90">
      <c r="A6" s="9" t="s">
        <v>25</v>
      </c>
      <c r="B6" s="9" t="s">
        <v>26</v>
      </c>
      <c r="C6" s="11">
        <v>42461</v>
      </c>
      <c r="D6" s="9" t="s">
        <v>27</v>
      </c>
      <c r="E6" s="9" t="s">
        <v>28</v>
      </c>
      <c r="F6" s="19" t="s">
        <v>29</v>
      </c>
      <c r="G6" s="12">
        <v>245000000</v>
      </c>
      <c r="H6" s="20" t="str">
        <f t="shared" si="0"/>
        <v>-</v>
      </c>
      <c r="I6" s="14" t="s">
        <v>22</v>
      </c>
      <c r="J6" s="9" t="s">
        <v>30</v>
      </c>
      <c r="K6" s="15" t="s">
        <v>31</v>
      </c>
      <c r="L6" s="16"/>
      <c r="M6" s="17"/>
      <c r="N6" s="21"/>
    </row>
    <row r="7" spans="1:14" ht="90">
      <c r="A7" s="9" t="s">
        <v>32</v>
      </c>
      <c r="B7" s="9" t="s">
        <v>26</v>
      </c>
      <c r="C7" s="11">
        <v>42461</v>
      </c>
      <c r="D7" s="9" t="s">
        <v>27</v>
      </c>
      <c r="E7" s="9" t="s">
        <v>28</v>
      </c>
      <c r="F7" s="19" t="s">
        <v>29</v>
      </c>
      <c r="G7" s="12">
        <v>130666891</v>
      </c>
      <c r="H7" s="20" t="str">
        <f t="shared" si="0"/>
        <v>-</v>
      </c>
      <c r="I7" s="14" t="s">
        <v>22</v>
      </c>
      <c r="J7" s="9" t="s">
        <v>30</v>
      </c>
      <c r="K7" s="15" t="s">
        <v>31</v>
      </c>
      <c r="L7" s="16"/>
      <c r="M7" s="17"/>
      <c r="N7" s="21"/>
    </row>
    <row r="8" spans="1:14" ht="101.25">
      <c r="A8" s="9" t="s">
        <v>33</v>
      </c>
      <c r="B8" s="9" t="s">
        <v>34</v>
      </c>
      <c r="C8" s="11">
        <v>42461</v>
      </c>
      <c r="D8" s="9" t="s">
        <v>35</v>
      </c>
      <c r="E8" s="9" t="s">
        <v>21</v>
      </c>
      <c r="F8" s="19" t="s">
        <v>29</v>
      </c>
      <c r="G8" s="12">
        <v>125571320</v>
      </c>
      <c r="H8" s="20" t="str">
        <f t="shared" si="0"/>
        <v>-</v>
      </c>
      <c r="I8" s="14" t="s">
        <v>22</v>
      </c>
      <c r="J8" s="22" t="s">
        <v>36</v>
      </c>
      <c r="K8" s="15" t="s">
        <v>24</v>
      </c>
      <c r="L8" s="16"/>
      <c r="M8" s="17"/>
      <c r="N8" s="21"/>
    </row>
    <row r="9" spans="1:14" ht="90">
      <c r="A9" s="9" t="s">
        <v>37</v>
      </c>
      <c r="B9" s="9" t="s">
        <v>26</v>
      </c>
      <c r="C9" s="11">
        <v>42461</v>
      </c>
      <c r="D9" s="9" t="s">
        <v>27</v>
      </c>
      <c r="E9" s="9" t="s">
        <v>28</v>
      </c>
      <c r="F9" s="19" t="s">
        <v>29</v>
      </c>
      <c r="G9" s="12">
        <v>103839845</v>
      </c>
      <c r="H9" s="20" t="str">
        <f t="shared" si="0"/>
        <v>-</v>
      </c>
      <c r="I9" s="14" t="s">
        <v>22</v>
      </c>
      <c r="J9" s="9" t="s">
        <v>30</v>
      </c>
      <c r="K9" s="15" t="s">
        <v>31</v>
      </c>
      <c r="L9" s="16"/>
      <c r="M9" s="17"/>
      <c r="N9" s="21"/>
    </row>
    <row r="10" spans="1:14" ht="101.25">
      <c r="A10" s="9" t="s">
        <v>38</v>
      </c>
      <c r="B10" s="9" t="s">
        <v>39</v>
      </c>
      <c r="C10" s="11">
        <v>42461</v>
      </c>
      <c r="D10" s="9" t="s">
        <v>40</v>
      </c>
      <c r="E10" s="9" t="s">
        <v>21</v>
      </c>
      <c r="F10" s="19" t="s">
        <v>29</v>
      </c>
      <c r="G10" s="12">
        <v>37405368</v>
      </c>
      <c r="H10" s="20" t="str">
        <f t="shared" si="0"/>
        <v>-</v>
      </c>
      <c r="I10" s="14" t="s">
        <v>22</v>
      </c>
      <c r="J10" s="9" t="s">
        <v>41</v>
      </c>
      <c r="K10" s="15" t="s">
        <v>42</v>
      </c>
      <c r="L10" s="16"/>
      <c r="M10" s="17"/>
      <c r="N10" s="21"/>
    </row>
    <row r="11" spans="1:14" ht="101.25">
      <c r="A11" s="9" t="s">
        <v>43</v>
      </c>
      <c r="B11" s="9" t="s">
        <v>39</v>
      </c>
      <c r="C11" s="11">
        <v>42461</v>
      </c>
      <c r="D11" s="9" t="s">
        <v>40</v>
      </c>
      <c r="E11" s="9" t="s">
        <v>21</v>
      </c>
      <c r="F11" s="19" t="s">
        <v>29</v>
      </c>
      <c r="G11" s="12">
        <v>34381106</v>
      </c>
      <c r="H11" s="20" t="str">
        <f t="shared" si="0"/>
        <v>-</v>
      </c>
      <c r="I11" s="14" t="s">
        <v>22</v>
      </c>
      <c r="J11" s="9" t="s">
        <v>44</v>
      </c>
      <c r="K11" s="15" t="s">
        <v>42</v>
      </c>
      <c r="L11" s="16"/>
      <c r="M11" s="17"/>
      <c r="N11" s="21"/>
    </row>
    <row r="12" spans="1:14" ht="112.5">
      <c r="A12" s="9" t="s">
        <v>45</v>
      </c>
      <c r="B12" s="9" t="s">
        <v>46</v>
      </c>
      <c r="C12" s="11">
        <v>42461</v>
      </c>
      <c r="D12" s="9" t="s">
        <v>47</v>
      </c>
      <c r="E12" s="9" t="s">
        <v>48</v>
      </c>
      <c r="F12" s="19" t="s">
        <v>29</v>
      </c>
      <c r="G12" s="12">
        <v>28253000</v>
      </c>
      <c r="H12" s="20" t="str">
        <f t="shared" si="0"/>
        <v>-</v>
      </c>
      <c r="I12" s="14" t="s">
        <v>22</v>
      </c>
      <c r="J12" s="9" t="s">
        <v>49</v>
      </c>
      <c r="K12" s="15" t="s">
        <v>42</v>
      </c>
      <c r="L12" s="16"/>
      <c r="M12" s="17"/>
      <c r="N12" s="23"/>
    </row>
    <row r="13" spans="1:14" ht="101.25">
      <c r="A13" s="9" t="s">
        <v>50</v>
      </c>
      <c r="B13" s="9" t="s">
        <v>51</v>
      </c>
      <c r="C13" s="11">
        <v>42461</v>
      </c>
      <c r="D13" s="9" t="s">
        <v>52</v>
      </c>
      <c r="E13" s="9" t="s">
        <v>21</v>
      </c>
      <c r="F13" s="19" t="s">
        <v>29</v>
      </c>
      <c r="G13" s="12">
        <v>25985880</v>
      </c>
      <c r="H13" s="20" t="str">
        <f t="shared" si="0"/>
        <v>-</v>
      </c>
      <c r="I13" s="14" t="s">
        <v>22</v>
      </c>
      <c r="J13" s="9" t="s">
        <v>53</v>
      </c>
      <c r="K13" s="15" t="s">
        <v>31</v>
      </c>
      <c r="L13" s="16"/>
      <c r="M13" s="17"/>
      <c r="N13" s="21"/>
    </row>
    <row r="14" spans="1:14" ht="90">
      <c r="A14" s="9" t="s">
        <v>54</v>
      </c>
      <c r="B14" s="9" t="s">
        <v>55</v>
      </c>
      <c r="C14" s="11">
        <v>42461</v>
      </c>
      <c r="D14" s="9" t="s">
        <v>56</v>
      </c>
      <c r="E14" s="9" t="s">
        <v>57</v>
      </c>
      <c r="F14" s="19" t="s">
        <v>29</v>
      </c>
      <c r="G14" s="12">
        <v>24417720</v>
      </c>
      <c r="H14" s="20" t="str">
        <f t="shared" si="0"/>
        <v>-</v>
      </c>
      <c r="I14" s="14" t="s">
        <v>22</v>
      </c>
      <c r="J14" s="9" t="s">
        <v>58</v>
      </c>
      <c r="K14" s="15" t="s">
        <v>59</v>
      </c>
      <c r="L14" s="16"/>
      <c r="M14" s="17"/>
      <c r="N14" s="21"/>
    </row>
    <row r="15" spans="1:14" ht="90">
      <c r="A15" s="9" t="s">
        <v>60</v>
      </c>
      <c r="B15" s="9" t="s">
        <v>26</v>
      </c>
      <c r="C15" s="11">
        <v>42461</v>
      </c>
      <c r="D15" s="9" t="s">
        <v>61</v>
      </c>
      <c r="E15" s="9" t="s">
        <v>28</v>
      </c>
      <c r="F15" s="19" t="s">
        <v>29</v>
      </c>
      <c r="G15" s="12">
        <v>20699575</v>
      </c>
      <c r="H15" s="20" t="str">
        <f t="shared" si="0"/>
        <v>-</v>
      </c>
      <c r="I15" s="14" t="s">
        <v>22</v>
      </c>
      <c r="J15" s="9" t="s">
        <v>62</v>
      </c>
      <c r="K15" s="15" t="s">
        <v>31</v>
      </c>
      <c r="L15" s="16"/>
      <c r="M15" s="17"/>
      <c r="N15" s="21"/>
    </row>
    <row r="16" spans="1:14" ht="90">
      <c r="A16" s="9" t="s">
        <v>63</v>
      </c>
      <c r="B16" s="9" t="s">
        <v>64</v>
      </c>
      <c r="C16" s="11">
        <v>42461</v>
      </c>
      <c r="D16" s="9" t="s">
        <v>65</v>
      </c>
      <c r="E16" s="9" t="s">
        <v>66</v>
      </c>
      <c r="F16" s="12">
        <v>18032760</v>
      </c>
      <c r="G16" s="12">
        <v>18032760</v>
      </c>
      <c r="H16" s="13">
        <f t="shared" si="0"/>
        <v>1</v>
      </c>
      <c r="I16" s="14" t="s">
        <v>22</v>
      </c>
      <c r="J16" s="9" t="s">
        <v>67</v>
      </c>
      <c r="K16" s="15" t="s">
        <v>31</v>
      </c>
      <c r="L16" s="16"/>
      <c r="M16" s="17"/>
      <c r="N16" s="23"/>
    </row>
    <row r="17" spans="1:14" ht="90">
      <c r="A17" s="9" t="s">
        <v>68</v>
      </c>
      <c r="B17" s="9" t="s">
        <v>69</v>
      </c>
      <c r="C17" s="11">
        <v>42461</v>
      </c>
      <c r="D17" s="9" t="s">
        <v>70</v>
      </c>
      <c r="E17" s="9" t="s">
        <v>21</v>
      </c>
      <c r="F17" s="12">
        <v>14990400</v>
      </c>
      <c r="G17" s="12">
        <v>14904000</v>
      </c>
      <c r="H17" s="13">
        <f t="shared" si="0"/>
        <v>0.99423631123919309</v>
      </c>
      <c r="I17" s="14" t="s">
        <v>22</v>
      </c>
      <c r="J17" s="9" t="s">
        <v>71</v>
      </c>
      <c r="K17" s="15" t="s">
        <v>72</v>
      </c>
      <c r="L17" s="16"/>
      <c r="M17" s="17"/>
      <c r="N17" s="21"/>
    </row>
    <row r="18" spans="1:14" ht="146.25">
      <c r="A18" s="9" t="s">
        <v>73</v>
      </c>
      <c r="B18" s="10" t="s">
        <v>19</v>
      </c>
      <c r="C18" s="11">
        <v>42461</v>
      </c>
      <c r="D18" s="10" t="s">
        <v>74</v>
      </c>
      <c r="E18" s="10" t="s">
        <v>21</v>
      </c>
      <c r="F18" s="12">
        <v>14256000</v>
      </c>
      <c r="G18" s="12">
        <v>14256000</v>
      </c>
      <c r="H18" s="13">
        <f t="shared" si="0"/>
        <v>1</v>
      </c>
      <c r="I18" s="14" t="s">
        <v>22</v>
      </c>
      <c r="J18" s="9" t="s">
        <v>75</v>
      </c>
      <c r="K18" s="15" t="s">
        <v>24</v>
      </c>
      <c r="L18" s="16"/>
      <c r="M18" s="17"/>
      <c r="N18" s="18"/>
    </row>
    <row r="19" spans="1:14" ht="90">
      <c r="A19" s="9" t="s">
        <v>76</v>
      </c>
      <c r="B19" s="9" t="s">
        <v>26</v>
      </c>
      <c r="C19" s="11">
        <v>42461</v>
      </c>
      <c r="D19" s="9" t="s">
        <v>77</v>
      </c>
      <c r="E19" s="9" t="s">
        <v>28</v>
      </c>
      <c r="F19" s="19" t="s">
        <v>29</v>
      </c>
      <c r="G19" s="12">
        <v>13500000</v>
      </c>
      <c r="H19" s="20" t="str">
        <f t="shared" si="0"/>
        <v>-</v>
      </c>
      <c r="I19" s="14" t="s">
        <v>22</v>
      </c>
      <c r="J19" s="9" t="s">
        <v>30</v>
      </c>
      <c r="K19" s="15" t="s">
        <v>31</v>
      </c>
      <c r="L19" s="16"/>
      <c r="M19" s="17"/>
      <c r="N19" s="21"/>
    </row>
    <row r="20" spans="1:14" ht="101.25">
      <c r="A20" s="10" t="s">
        <v>78</v>
      </c>
      <c r="B20" s="10" t="s">
        <v>79</v>
      </c>
      <c r="C20" s="11">
        <v>42461</v>
      </c>
      <c r="D20" s="10" t="s">
        <v>80</v>
      </c>
      <c r="E20" s="10" t="s">
        <v>21</v>
      </c>
      <c r="F20" s="19" t="s">
        <v>29</v>
      </c>
      <c r="G20" s="12">
        <v>11758867</v>
      </c>
      <c r="H20" s="20" t="str">
        <f t="shared" si="0"/>
        <v>-</v>
      </c>
      <c r="I20" s="14" t="s">
        <v>22</v>
      </c>
      <c r="J20" s="9" t="s">
        <v>81</v>
      </c>
      <c r="K20" s="15" t="s">
        <v>42</v>
      </c>
      <c r="L20" s="16"/>
      <c r="M20" s="17"/>
      <c r="N20" s="18"/>
    </row>
    <row r="21" spans="1:14" ht="90">
      <c r="A21" s="9" t="s">
        <v>82</v>
      </c>
      <c r="B21" s="9" t="s">
        <v>83</v>
      </c>
      <c r="C21" s="11">
        <v>42461</v>
      </c>
      <c r="D21" s="9" t="s">
        <v>84</v>
      </c>
      <c r="E21" s="9" t="s">
        <v>85</v>
      </c>
      <c r="F21" s="19" t="s">
        <v>29</v>
      </c>
      <c r="G21" s="12">
        <v>11674800</v>
      </c>
      <c r="H21" s="20" t="str">
        <f t="shared" si="0"/>
        <v>-</v>
      </c>
      <c r="I21" s="14" t="s">
        <v>22</v>
      </c>
      <c r="J21" s="9" t="s">
        <v>86</v>
      </c>
      <c r="K21" s="15" t="s">
        <v>87</v>
      </c>
      <c r="L21" s="16"/>
      <c r="M21" s="17"/>
      <c r="N21" s="23"/>
    </row>
    <row r="22" spans="1:14" ht="90">
      <c r="A22" s="9" t="s">
        <v>88</v>
      </c>
      <c r="B22" s="9" t="s">
        <v>55</v>
      </c>
      <c r="C22" s="11">
        <v>42461</v>
      </c>
      <c r="D22" s="9" t="s">
        <v>89</v>
      </c>
      <c r="E22" s="9" t="s">
        <v>90</v>
      </c>
      <c r="F22" s="19" t="s">
        <v>29</v>
      </c>
      <c r="G22" s="12">
        <v>11547684</v>
      </c>
      <c r="H22" s="20" t="str">
        <f t="shared" si="0"/>
        <v>-</v>
      </c>
      <c r="I22" s="14" t="s">
        <v>22</v>
      </c>
      <c r="J22" s="9" t="s">
        <v>91</v>
      </c>
      <c r="K22" s="15" t="s">
        <v>42</v>
      </c>
      <c r="L22" s="16"/>
      <c r="M22" s="17"/>
      <c r="N22" s="21"/>
    </row>
    <row r="23" spans="1:14" ht="101.25">
      <c r="A23" s="9" t="s">
        <v>92</v>
      </c>
      <c r="B23" s="9" t="s">
        <v>34</v>
      </c>
      <c r="C23" s="11">
        <v>42461</v>
      </c>
      <c r="D23" s="9" t="s">
        <v>93</v>
      </c>
      <c r="E23" s="9" t="s">
        <v>21</v>
      </c>
      <c r="F23" s="19" t="s">
        <v>29</v>
      </c>
      <c r="G23" s="12">
        <v>9653148</v>
      </c>
      <c r="H23" s="20" t="str">
        <f t="shared" si="0"/>
        <v>-</v>
      </c>
      <c r="I23" s="14" t="s">
        <v>22</v>
      </c>
      <c r="J23" s="22" t="s">
        <v>36</v>
      </c>
      <c r="K23" s="15" t="s">
        <v>24</v>
      </c>
      <c r="L23" s="16"/>
      <c r="M23" s="17"/>
      <c r="N23" s="21"/>
    </row>
    <row r="24" spans="1:14" ht="101.25">
      <c r="A24" s="9" t="s">
        <v>94</v>
      </c>
      <c r="B24" s="9" t="s">
        <v>34</v>
      </c>
      <c r="C24" s="11">
        <v>42461</v>
      </c>
      <c r="D24" s="9" t="s">
        <v>95</v>
      </c>
      <c r="E24" s="9" t="s">
        <v>21</v>
      </c>
      <c r="F24" s="19" t="s">
        <v>29</v>
      </c>
      <c r="G24" s="12">
        <v>9548452</v>
      </c>
      <c r="H24" s="20" t="str">
        <f t="shared" si="0"/>
        <v>-</v>
      </c>
      <c r="I24" s="14" t="s">
        <v>22</v>
      </c>
      <c r="J24" s="22" t="s">
        <v>36</v>
      </c>
      <c r="K24" s="15" t="s">
        <v>24</v>
      </c>
      <c r="L24" s="16"/>
      <c r="M24" s="17"/>
      <c r="N24" s="21"/>
    </row>
    <row r="25" spans="1:14" ht="101.25">
      <c r="A25" s="9" t="s">
        <v>96</v>
      </c>
      <c r="B25" s="9" t="s">
        <v>34</v>
      </c>
      <c r="C25" s="11">
        <v>42461</v>
      </c>
      <c r="D25" s="9" t="s">
        <v>97</v>
      </c>
      <c r="E25" s="9" t="s">
        <v>21</v>
      </c>
      <c r="F25" s="19" t="s">
        <v>29</v>
      </c>
      <c r="G25" s="12">
        <v>9165852</v>
      </c>
      <c r="H25" s="20" t="str">
        <f t="shared" si="0"/>
        <v>-</v>
      </c>
      <c r="I25" s="14" t="s">
        <v>98</v>
      </c>
      <c r="J25" s="22" t="s">
        <v>36</v>
      </c>
      <c r="K25" s="15" t="s">
        <v>24</v>
      </c>
      <c r="L25" s="16"/>
      <c r="M25" s="17"/>
      <c r="N25" s="21"/>
    </row>
    <row r="26" spans="1:14" ht="101.25">
      <c r="A26" s="9" t="s">
        <v>99</v>
      </c>
      <c r="B26" s="9" t="s">
        <v>34</v>
      </c>
      <c r="C26" s="11">
        <v>42461</v>
      </c>
      <c r="D26" s="9" t="s">
        <v>100</v>
      </c>
      <c r="E26" s="9" t="s">
        <v>21</v>
      </c>
      <c r="F26" s="19" t="s">
        <v>29</v>
      </c>
      <c r="G26" s="12">
        <v>9165852</v>
      </c>
      <c r="H26" s="20" t="str">
        <f t="shared" si="0"/>
        <v>-</v>
      </c>
      <c r="I26" s="14" t="s">
        <v>98</v>
      </c>
      <c r="J26" s="22" t="s">
        <v>36</v>
      </c>
      <c r="K26" s="15" t="s">
        <v>24</v>
      </c>
      <c r="L26" s="16"/>
      <c r="M26" s="17"/>
      <c r="N26" s="21"/>
    </row>
    <row r="27" spans="1:14" ht="202.5">
      <c r="A27" s="9" t="s">
        <v>101</v>
      </c>
      <c r="B27" s="10" t="s">
        <v>19</v>
      </c>
      <c r="C27" s="11">
        <v>42461</v>
      </c>
      <c r="D27" s="10" t="s">
        <v>102</v>
      </c>
      <c r="E27" s="10" t="s">
        <v>21</v>
      </c>
      <c r="F27" s="12">
        <v>8967767</v>
      </c>
      <c r="G27" s="12">
        <v>8823600</v>
      </c>
      <c r="H27" s="13">
        <f t="shared" si="0"/>
        <v>0.98392386867321602</v>
      </c>
      <c r="I27" s="14" t="s">
        <v>22</v>
      </c>
      <c r="J27" s="9" t="s">
        <v>103</v>
      </c>
      <c r="K27" s="15" t="s">
        <v>24</v>
      </c>
      <c r="L27" s="16"/>
      <c r="M27" s="17"/>
      <c r="N27" s="18"/>
    </row>
    <row r="28" spans="1:14" ht="90">
      <c r="A28" s="9" t="s">
        <v>104</v>
      </c>
      <c r="B28" s="9" t="s">
        <v>55</v>
      </c>
      <c r="C28" s="11">
        <v>42461</v>
      </c>
      <c r="D28" s="9" t="s">
        <v>105</v>
      </c>
      <c r="E28" s="9" t="s">
        <v>57</v>
      </c>
      <c r="F28" s="19" t="s">
        <v>29</v>
      </c>
      <c r="G28" s="12">
        <v>8699724</v>
      </c>
      <c r="H28" s="20" t="str">
        <f t="shared" si="0"/>
        <v>-</v>
      </c>
      <c r="I28" s="14" t="s">
        <v>22</v>
      </c>
      <c r="J28" s="9" t="s">
        <v>106</v>
      </c>
      <c r="K28" s="15" t="s">
        <v>31</v>
      </c>
      <c r="L28" s="16"/>
      <c r="M28" s="17"/>
      <c r="N28" s="21"/>
    </row>
    <row r="29" spans="1:14" ht="90">
      <c r="A29" s="9" t="s">
        <v>107</v>
      </c>
      <c r="B29" s="9" t="s">
        <v>108</v>
      </c>
      <c r="C29" s="11">
        <v>42461</v>
      </c>
      <c r="D29" s="9" t="s">
        <v>109</v>
      </c>
      <c r="E29" s="9" t="s">
        <v>21</v>
      </c>
      <c r="F29" s="19" t="s">
        <v>29</v>
      </c>
      <c r="G29" s="12">
        <v>8374398</v>
      </c>
      <c r="H29" s="20" t="str">
        <f t="shared" si="0"/>
        <v>-</v>
      </c>
      <c r="I29" s="14" t="s">
        <v>22</v>
      </c>
      <c r="J29" s="9" t="s">
        <v>110</v>
      </c>
      <c r="K29" s="15" t="s">
        <v>31</v>
      </c>
      <c r="L29" s="16"/>
      <c r="M29" s="17"/>
      <c r="N29" s="23"/>
    </row>
    <row r="30" spans="1:14" ht="90">
      <c r="A30" s="9" t="s">
        <v>111</v>
      </c>
      <c r="B30" s="9" t="s">
        <v>55</v>
      </c>
      <c r="C30" s="11">
        <v>42461</v>
      </c>
      <c r="D30" s="9" t="s">
        <v>105</v>
      </c>
      <c r="E30" s="9" t="s">
        <v>57</v>
      </c>
      <c r="F30" s="19" t="s">
        <v>29</v>
      </c>
      <c r="G30" s="12">
        <v>8005932</v>
      </c>
      <c r="H30" s="20" t="str">
        <f t="shared" si="0"/>
        <v>-</v>
      </c>
      <c r="I30" s="14" t="s">
        <v>98</v>
      </c>
      <c r="J30" s="9" t="s">
        <v>112</v>
      </c>
      <c r="K30" s="15" t="s">
        <v>31</v>
      </c>
      <c r="L30" s="16"/>
      <c r="M30" s="17"/>
      <c r="N30" s="21"/>
    </row>
    <row r="31" spans="1:14" ht="90">
      <c r="A31" s="9" t="s">
        <v>113</v>
      </c>
      <c r="B31" s="9" t="s">
        <v>26</v>
      </c>
      <c r="C31" s="11">
        <v>42461</v>
      </c>
      <c r="D31" s="9" t="s">
        <v>114</v>
      </c>
      <c r="E31" s="9" t="s">
        <v>28</v>
      </c>
      <c r="F31" s="19" t="s">
        <v>29</v>
      </c>
      <c r="G31" s="12">
        <v>8000000</v>
      </c>
      <c r="H31" s="20" t="str">
        <f t="shared" si="0"/>
        <v>-</v>
      </c>
      <c r="I31" s="14" t="s">
        <v>22</v>
      </c>
      <c r="J31" s="9" t="s">
        <v>30</v>
      </c>
      <c r="K31" s="15" t="s">
        <v>31</v>
      </c>
      <c r="L31" s="16"/>
      <c r="M31" s="17"/>
      <c r="N31" s="21"/>
    </row>
    <row r="32" spans="1:14" ht="90">
      <c r="A32" s="9" t="s">
        <v>115</v>
      </c>
      <c r="B32" s="9" t="s">
        <v>55</v>
      </c>
      <c r="C32" s="11">
        <v>42461</v>
      </c>
      <c r="D32" s="9" t="s">
        <v>116</v>
      </c>
      <c r="E32" s="9" t="s">
        <v>90</v>
      </c>
      <c r="F32" s="19" t="s">
        <v>29</v>
      </c>
      <c r="G32" s="12">
        <v>7278012</v>
      </c>
      <c r="H32" s="20" t="str">
        <f t="shared" si="0"/>
        <v>-</v>
      </c>
      <c r="I32" s="14" t="s">
        <v>22</v>
      </c>
      <c r="J32" s="9" t="s">
        <v>91</v>
      </c>
      <c r="K32" s="15" t="s">
        <v>42</v>
      </c>
      <c r="L32" s="16"/>
      <c r="M32" s="17"/>
      <c r="N32" s="21"/>
    </row>
    <row r="33" spans="1:14" ht="157.5">
      <c r="A33" s="9" t="s">
        <v>117</v>
      </c>
      <c r="B33" s="10" t="s">
        <v>19</v>
      </c>
      <c r="C33" s="11">
        <v>42461</v>
      </c>
      <c r="D33" s="10" t="s">
        <v>118</v>
      </c>
      <c r="E33" s="10" t="s">
        <v>21</v>
      </c>
      <c r="F33" s="12">
        <v>6175980</v>
      </c>
      <c r="G33" s="12">
        <v>6175980</v>
      </c>
      <c r="H33" s="13">
        <f t="shared" si="0"/>
        <v>1</v>
      </c>
      <c r="I33" s="14" t="s">
        <v>22</v>
      </c>
      <c r="J33" s="9" t="s">
        <v>119</v>
      </c>
      <c r="K33" s="15" t="s">
        <v>24</v>
      </c>
      <c r="L33" s="16"/>
      <c r="M33" s="17"/>
      <c r="N33" s="24" t="s">
        <v>120</v>
      </c>
    </row>
    <row r="34" spans="1:14" ht="101.25">
      <c r="A34" s="9" t="s">
        <v>121</v>
      </c>
      <c r="B34" s="9" t="s">
        <v>51</v>
      </c>
      <c r="C34" s="11">
        <v>42461</v>
      </c>
      <c r="D34" s="9" t="s">
        <v>122</v>
      </c>
      <c r="E34" s="9" t="s">
        <v>21</v>
      </c>
      <c r="F34" s="12">
        <v>5830920</v>
      </c>
      <c r="G34" s="12">
        <v>5830920</v>
      </c>
      <c r="H34" s="13">
        <f t="shared" si="0"/>
        <v>1</v>
      </c>
      <c r="I34" s="14" t="s">
        <v>22</v>
      </c>
      <c r="J34" s="9" t="s">
        <v>123</v>
      </c>
      <c r="K34" s="15" t="s">
        <v>24</v>
      </c>
      <c r="L34" s="16"/>
      <c r="M34" s="17"/>
      <c r="N34" s="21"/>
    </row>
    <row r="35" spans="1:14" ht="90">
      <c r="A35" s="9" t="s">
        <v>124</v>
      </c>
      <c r="B35" s="9" t="s">
        <v>55</v>
      </c>
      <c r="C35" s="11">
        <v>42461</v>
      </c>
      <c r="D35" s="9" t="s">
        <v>125</v>
      </c>
      <c r="E35" s="9" t="s">
        <v>90</v>
      </c>
      <c r="F35" s="19" t="s">
        <v>29</v>
      </c>
      <c r="G35" s="12">
        <v>5773842</v>
      </c>
      <c r="H35" s="20" t="str">
        <f t="shared" si="0"/>
        <v>-</v>
      </c>
      <c r="I35" s="14" t="s">
        <v>22</v>
      </c>
      <c r="J35" s="9" t="s">
        <v>91</v>
      </c>
      <c r="K35" s="15" t="s">
        <v>42</v>
      </c>
      <c r="L35" s="16"/>
      <c r="M35" s="17"/>
      <c r="N35" s="21"/>
    </row>
    <row r="36" spans="1:14" ht="90">
      <c r="A36" s="9" t="s">
        <v>126</v>
      </c>
      <c r="B36" s="9" t="s">
        <v>55</v>
      </c>
      <c r="C36" s="11">
        <v>42461</v>
      </c>
      <c r="D36" s="9" t="s">
        <v>127</v>
      </c>
      <c r="E36" s="9" t="s">
        <v>57</v>
      </c>
      <c r="F36" s="19" t="s">
        <v>29</v>
      </c>
      <c r="G36" s="12">
        <v>5665680</v>
      </c>
      <c r="H36" s="20" t="str">
        <f t="shared" si="0"/>
        <v>-</v>
      </c>
      <c r="I36" s="14" t="s">
        <v>22</v>
      </c>
      <c r="J36" s="9" t="s">
        <v>128</v>
      </c>
      <c r="K36" s="15" t="s">
        <v>42</v>
      </c>
      <c r="L36" s="16"/>
      <c r="M36" s="17"/>
      <c r="N36" s="21"/>
    </row>
    <row r="37" spans="1:14" ht="90">
      <c r="A37" s="9" t="s">
        <v>129</v>
      </c>
      <c r="B37" s="9" t="s">
        <v>83</v>
      </c>
      <c r="C37" s="11">
        <v>42461</v>
      </c>
      <c r="D37" s="9" t="s">
        <v>130</v>
      </c>
      <c r="E37" s="9" t="s">
        <v>85</v>
      </c>
      <c r="F37" s="19" t="s">
        <v>29</v>
      </c>
      <c r="G37" s="12">
        <v>5475600</v>
      </c>
      <c r="H37" s="20" t="str">
        <f t="shared" si="0"/>
        <v>-</v>
      </c>
      <c r="I37" s="14" t="s">
        <v>22</v>
      </c>
      <c r="J37" s="9" t="s">
        <v>131</v>
      </c>
      <c r="K37" s="15" t="s">
        <v>87</v>
      </c>
      <c r="L37" s="16"/>
      <c r="M37" s="17"/>
      <c r="N37" s="23"/>
    </row>
    <row r="38" spans="1:14" ht="78.75">
      <c r="A38" s="9" t="s">
        <v>132</v>
      </c>
      <c r="B38" s="9" t="s">
        <v>69</v>
      </c>
      <c r="C38" s="11">
        <v>42461</v>
      </c>
      <c r="D38" s="9" t="s">
        <v>133</v>
      </c>
      <c r="E38" s="9" t="s">
        <v>134</v>
      </c>
      <c r="F38" s="19" t="s">
        <v>29</v>
      </c>
      <c r="G38" s="12">
        <v>5358225</v>
      </c>
      <c r="H38" s="20" t="str">
        <f t="shared" si="0"/>
        <v>-</v>
      </c>
      <c r="I38" s="14" t="s">
        <v>22</v>
      </c>
      <c r="J38" s="9" t="s">
        <v>135</v>
      </c>
      <c r="K38" s="15" t="s">
        <v>42</v>
      </c>
      <c r="L38" s="16"/>
      <c r="M38" s="17"/>
      <c r="N38" s="23"/>
    </row>
    <row r="39" spans="1:14" ht="168.75">
      <c r="A39" s="9" t="s">
        <v>136</v>
      </c>
      <c r="B39" s="10" t="s">
        <v>19</v>
      </c>
      <c r="C39" s="11">
        <v>42461</v>
      </c>
      <c r="D39" s="10" t="s">
        <v>137</v>
      </c>
      <c r="E39" s="10" t="s">
        <v>21</v>
      </c>
      <c r="F39" s="12">
        <v>5346000</v>
      </c>
      <c r="G39" s="12">
        <v>5346000</v>
      </c>
      <c r="H39" s="13">
        <f t="shared" si="0"/>
        <v>1</v>
      </c>
      <c r="I39" s="14" t="s">
        <v>22</v>
      </c>
      <c r="J39" s="9" t="s">
        <v>138</v>
      </c>
      <c r="K39" s="15" t="s">
        <v>24</v>
      </c>
      <c r="L39" s="16"/>
      <c r="M39" s="17"/>
      <c r="N39" s="18"/>
    </row>
    <row r="40" spans="1:14" ht="101.25">
      <c r="A40" s="9" t="s">
        <v>139</v>
      </c>
      <c r="B40" s="9" t="s">
        <v>140</v>
      </c>
      <c r="C40" s="11">
        <v>42461</v>
      </c>
      <c r="D40" s="9" t="s">
        <v>141</v>
      </c>
      <c r="E40" s="9" t="s">
        <v>21</v>
      </c>
      <c r="F40" s="12">
        <v>5166720</v>
      </c>
      <c r="G40" s="12">
        <v>5166720</v>
      </c>
      <c r="H40" s="13">
        <f t="shared" si="0"/>
        <v>1</v>
      </c>
      <c r="I40" s="14" t="s">
        <v>22</v>
      </c>
      <c r="J40" s="9" t="s">
        <v>142</v>
      </c>
      <c r="K40" s="15" t="s">
        <v>31</v>
      </c>
      <c r="L40" s="16"/>
      <c r="M40" s="17"/>
      <c r="N40" s="21"/>
    </row>
    <row r="41" spans="1:14" ht="78.75">
      <c r="A41" s="9" t="s">
        <v>143</v>
      </c>
      <c r="B41" s="9" t="s">
        <v>69</v>
      </c>
      <c r="C41" s="11">
        <v>42461</v>
      </c>
      <c r="D41" s="9" t="s">
        <v>144</v>
      </c>
      <c r="E41" s="9" t="s">
        <v>134</v>
      </c>
      <c r="F41" s="19" t="s">
        <v>29</v>
      </c>
      <c r="G41" s="12">
        <v>4919616</v>
      </c>
      <c r="H41" s="20" t="str">
        <f t="shared" si="0"/>
        <v>-</v>
      </c>
      <c r="I41" s="14" t="s">
        <v>22</v>
      </c>
      <c r="J41" s="9" t="s">
        <v>135</v>
      </c>
      <c r="K41" s="15" t="s">
        <v>42</v>
      </c>
      <c r="L41" s="16"/>
      <c r="M41" s="17"/>
      <c r="N41" s="23"/>
    </row>
    <row r="42" spans="1:14" ht="101.25">
      <c r="A42" s="10" t="s">
        <v>121</v>
      </c>
      <c r="B42" s="10" t="s">
        <v>145</v>
      </c>
      <c r="C42" s="11">
        <v>42461</v>
      </c>
      <c r="D42" s="10" t="s">
        <v>122</v>
      </c>
      <c r="E42" s="10" t="s">
        <v>21</v>
      </c>
      <c r="F42" s="12">
        <v>4773600</v>
      </c>
      <c r="G42" s="12">
        <v>4773600</v>
      </c>
      <c r="H42" s="13">
        <f t="shared" si="0"/>
        <v>1</v>
      </c>
      <c r="I42" s="14" t="s">
        <v>22</v>
      </c>
      <c r="J42" s="9" t="s">
        <v>146</v>
      </c>
      <c r="K42" s="15" t="s">
        <v>24</v>
      </c>
      <c r="L42" s="16"/>
      <c r="M42" s="17"/>
      <c r="N42" s="18"/>
    </row>
    <row r="43" spans="1:14" ht="90">
      <c r="A43" s="9" t="s">
        <v>147</v>
      </c>
      <c r="B43" s="9" t="s">
        <v>55</v>
      </c>
      <c r="C43" s="11">
        <v>42461</v>
      </c>
      <c r="D43" s="9" t="s">
        <v>148</v>
      </c>
      <c r="E43" s="9" t="s">
        <v>90</v>
      </c>
      <c r="F43" s="19" t="s">
        <v>29</v>
      </c>
      <c r="G43" s="12">
        <v>4579254</v>
      </c>
      <c r="H43" s="20" t="str">
        <f t="shared" si="0"/>
        <v>-</v>
      </c>
      <c r="I43" s="14" t="s">
        <v>22</v>
      </c>
      <c r="J43" s="9" t="s">
        <v>91</v>
      </c>
      <c r="K43" s="15" t="s">
        <v>42</v>
      </c>
      <c r="L43" s="16"/>
      <c r="M43" s="17"/>
      <c r="N43" s="21"/>
    </row>
    <row r="44" spans="1:14" ht="90">
      <c r="A44" s="9" t="s">
        <v>149</v>
      </c>
      <c r="B44" s="9" t="s">
        <v>55</v>
      </c>
      <c r="C44" s="11">
        <v>42461</v>
      </c>
      <c r="D44" s="9" t="s">
        <v>150</v>
      </c>
      <c r="E44" s="9" t="s">
        <v>21</v>
      </c>
      <c r="F44" s="12">
        <v>4440000</v>
      </c>
      <c r="G44" s="12">
        <v>4440000</v>
      </c>
      <c r="H44" s="13">
        <f t="shared" si="0"/>
        <v>1</v>
      </c>
      <c r="I44" s="14" t="s">
        <v>22</v>
      </c>
      <c r="J44" s="9" t="s">
        <v>151</v>
      </c>
      <c r="K44" s="15" t="s">
        <v>72</v>
      </c>
      <c r="L44" s="16"/>
      <c r="M44" s="17"/>
      <c r="N44" s="25" t="s">
        <v>152</v>
      </c>
    </row>
    <row r="45" spans="1:14" ht="180">
      <c r="A45" s="9" t="s">
        <v>121</v>
      </c>
      <c r="B45" s="9" t="s">
        <v>153</v>
      </c>
      <c r="C45" s="11">
        <v>42461</v>
      </c>
      <c r="D45" s="9" t="s">
        <v>122</v>
      </c>
      <c r="E45" s="9" t="s">
        <v>21</v>
      </c>
      <c r="F45" s="12">
        <v>4422600</v>
      </c>
      <c r="G45" s="12">
        <v>4422600</v>
      </c>
      <c r="H45" s="13">
        <f t="shared" si="0"/>
        <v>1</v>
      </c>
      <c r="I45" s="14" t="s">
        <v>22</v>
      </c>
      <c r="J45" s="9" t="s">
        <v>154</v>
      </c>
      <c r="K45" s="15" t="s">
        <v>24</v>
      </c>
      <c r="L45" s="16"/>
      <c r="M45" s="17"/>
      <c r="N45" s="21"/>
    </row>
    <row r="46" spans="1:14" ht="78.75">
      <c r="A46" s="9" t="s">
        <v>155</v>
      </c>
      <c r="B46" s="9" t="s">
        <v>156</v>
      </c>
      <c r="C46" s="11">
        <v>42461</v>
      </c>
      <c r="D46" s="9" t="s">
        <v>157</v>
      </c>
      <c r="E46" s="9" t="s">
        <v>85</v>
      </c>
      <c r="F46" s="19" t="s">
        <v>29</v>
      </c>
      <c r="G46" s="12">
        <v>4406497</v>
      </c>
      <c r="H46" s="20" t="str">
        <f t="shared" si="0"/>
        <v>-</v>
      </c>
      <c r="I46" s="14" t="s">
        <v>22</v>
      </c>
      <c r="J46" s="9" t="s">
        <v>158</v>
      </c>
      <c r="K46" s="15" t="s">
        <v>87</v>
      </c>
      <c r="L46" s="16"/>
      <c r="M46" s="17"/>
      <c r="N46" s="23"/>
    </row>
    <row r="47" spans="1:14" ht="78.75">
      <c r="A47" s="9" t="s">
        <v>159</v>
      </c>
      <c r="B47" s="9" t="s">
        <v>156</v>
      </c>
      <c r="C47" s="11">
        <v>42461</v>
      </c>
      <c r="D47" s="9" t="s">
        <v>160</v>
      </c>
      <c r="E47" s="9" t="s">
        <v>21</v>
      </c>
      <c r="F47" s="19" t="s">
        <v>29</v>
      </c>
      <c r="G47" s="12">
        <v>4162007</v>
      </c>
      <c r="H47" s="20" t="str">
        <f t="shared" si="0"/>
        <v>-</v>
      </c>
      <c r="I47" s="14" t="s">
        <v>22</v>
      </c>
      <c r="J47" s="22" t="s">
        <v>161</v>
      </c>
      <c r="K47" s="15" t="s">
        <v>31</v>
      </c>
      <c r="L47" s="16"/>
      <c r="M47" s="17"/>
      <c r="N47" s="21"/>
    </row>
    <row r="48" spans="1:14" ht="90">
      <c r="A48" s="9" t="s">
        <v>162</v>
      </c>
      <c r="B48" s="9" t="s">
        <v>83</v>
      </c>
      <c r="C48" s="11">
        <v>42461</v>
      </c>
      <c r="D48" s="9" t="s">
        <v>163</v>
      </c>
      <c r="E48" s="9" t="s">
        <v>85</v>
      </c>
      <c r="F48" s="19" t="s">
        <v>29</v>
      </c>
      <c r="G48" s="12">
        <v>4017600</v>
      </c>
      <c r="H48" s="20" t="str">
        <f t="shared" si="0"/>
        <v>-</v>
      </c>
      <c r="I48" s="14" t="s">
        <v>22</v>
      </c>
      <c r="J48" s="9" t="s">
        <v>164</v>
      </c>
      <c r="K48" s="15" t="s">
        <v>87</v>
      </c>
      <c r="L48" s="16"/>
      <c r="M48" s="17"/>
      <c r="N48" s="23"/>
    </row>
    <row r="49" spans="1:14" ht="101.25">
      <c r="A49" s="10" t="s">
        <v>165</v>
      </c>
      <c r="B49" s="10" t="s">
        <v>79</v>
      </c>
      <c r="C49" s="11">
        <v>42461</v>
      </c>
      <c r="D49" s="10" t="s">
        <v>166</v>
      </c>
      <c r="E49" s="10" t="s">
        <v>21</v>
      </c>
      <c r="F49" s="19" t="s">
        <v>29</v>
      </c>
      <c r="G49" s="12">
        <v>3392000</v>
      </c>
      <c r="H49" s="20" t="str">
        <f t="shared" si="0"/>
        <v>-</v>
      </c>
      <c r="I49" s="14" t="s">
        <v>22</v>
      </c>
      <c r="J49" s="9" t="s">
        <v>167</v>
      </c>
      <c r="K49" s="15" t="s">
        <v>31</v>
      </c>
      <c r="L49" s="16"/>
      <c r="M49" s="17"/>
      <c r="N49" s="26"/>
    </row>
    <row r="50" spans="1:14" ht="90">
      <c r="A50" s="9" t="s">
        <v>168</v>
      </c>
      <c r="B50" s="9" t="s">
        <v>153</v>
      </c>
      <c r="C50" s="11">
        <v>42461</v>
      </c>
      <c r="D50" s="9" t="s">
        <v>169</v>
      </c>
      <c r="E50" s="9" t="s">
        <v>21</v>
      </c>
      <c r="F50" s="19" t="s">
        <v>29</v>
      </c>
      <c r="G50" s="12">
        <v>3330400</v>
      </c>
      <c r="H50" s="20" t="str">
        <f t="shared" si="0"/>
        <v>-</v>
      </c>
      <c r="I50" s="14" t="s">
        <v>22</v>
      </c>
      <c r="J50" s="22" t="s">
        <v>170</v>
      </c>
      <c r="K50" s="15" t="s">
        <v>31</v>
      </c>
      <c r="L50" s="16"/>
      <c r="M50" s="17"/>
      <c r="N50" s="21"/>
    </row>
    <row r="51" spans="1:14" ht="101.25">
      <c r="A51" s="9" t="s">
        <v>171</v>
      </c>
      <c r="B51" s="9" t="s">
        <v>26</v>
      </c>
      <c r="C51" s="11">
        <v>42461</v>
      </c>
      <c r="D51" s="9" t="s">
        <v>172</v>
      </c>
      <c r="E51" s="9" t="s">
        <v>173</v>
      </c>
      <c r="F51" s="12">
        <v>3110400</v>
      </c>
      <c r="G51" s="12">
        <v>3110400</v>
      </c>
      <c r="H51" s="13">
        <f t="shared" si="0"/>
        <v>1</v>
      </c>
      <c r="I51" s="14" t="s">
        <v>22</v>
      </c>
      <c r="J51" s="9" t="s">
        <v>174</v>
      </c>
      <c r="K51" s="15" t="s">
        <v>72</v>
      </c>
      <c r="L51" s="27" t="s">
        <v>175</v>
      </c>
      <c r="M51" s="15" t="s">
        <v>13</v>
      </c>
      <c r="N51" s="25" t="s">
        <v>152</v>
      </c>
    </row>
    <row r="52" spans="1:14" ht="101.25">
      <c r="A52" s="9" t="s">
        <v>176</v>
      </c>
      <c r="B52" s="9" t="s">
        <v>34</v>
      </c>
      <c r="C52" s="11">
        <v>42461</v>
      </c>
      <c r="D52" s="9" t="s">
        <v>177</v>
      </c>
      <c r="E52" s="9" t="s">
        <v>21</v>
      </c>
      <c r="F52" s="19" t="s">
        <v>29</v>
      </c>
      <c r="G52" s="12">
        <v>2810246</v>
      </c>
      <c r="H52" s="20" t="str">
        <f t="shared" si="0"/>
        <v>-</v>
      </c>
      <c r="I52" s="14" t="s">
        <v>22</v>
      </c>
      <c r="J52" s="22" t="s">
        <v>36</v>
      </c>
      <c r="K52" s="15" t="s">
        <v>24</v>
      </c>
      <c r="L52" s="16"/>
      <c r="M52" s="17"/>
      <c r="N52" s="21"/>
    </row>
    <row r="53" spans="1:14" ht="90">
      <c r="A53" s="9" t="s">
        <v>178</v>
      </c>
      <c r="B53" s="9" t="s">
        <v>55</v>
      </c>
      <c r="C53" s="11">
        <v>42461</v>
      </c>
      <c r="D53" s="9" t="s">
        <v>179</v>
      </c>
      <c r="E53" s="9" t="s">
        <v>21</v>
      </c>
      <c r="F53" s="12">
        <v>2721600</v>
      </c>
      <c r="G53" s="12">
        <v>2721600</v>
      </c>
      <c r="H53" s="13">
        <f t="shared" si="0"/>
        <v>1</v>
      </c>
      <c r="I53" s="14" t="s">
        <v>22</v>
      </c>
      <c r="J53" s="9" t="s">
        <v>151</v>
      </c>
      <c r="K53" s="15" t="s">
        <v>72</v>
      </c>
      <c r="L53" s="16"/>
      <c r="M53" s="17"/>
      <c r="N53" s="25" t="s">
        <v>152</v>
      </c>
    </row>
    <row r="54" spans="1:14" ht="78.75">
      <c r="A54" s="9" t="s">
        <v>180</v>
      </c>
      <c r="B54" s="9" t="s">
        <v>69</v>
      </c>
      <c r="C54" s="11">
        <v>42461</v>
      </c>
      <c r="D54" s="9" t="s">
        <v>133</v>
      </c>
      <c r="E54" s="9" t="s">
        <v>134</v>
      </c>
      <c r="F54" s="19" t="s">
        <v>29</v>
      </c>
      <c r="G54" s="12">
        <v>2680231</v>
      </c>
      <c r="H54" s="20" t="str">
        <f t="shared" si="0"/>
        <v>-</v>
      </c>
      <c r="I54" s="14" t="s">
        <v>22</v>
      </c>
      <c r="J54" s="9" t="s">
        <v>135</v>
      </c>
      <c r="K54" s="15" t="s">
        <v>42</v>
      </c>
      <c r="L54" s="16"/>
      <c r="M54" s="17"/>
      <c r="N54" s="23"/>
    </row>
    <row r="55" spans="1:14" ht="112.5">
      <c r="A55" s="9" t="s">
        <v>181</v>
      </c>
      <c r="B55" s="9" t="s">
        <v>182</v>
      </c>
      <c r="C55" s="11">
        <v>42461</v>
      </c>
      <c r="D55" s="9" t="s">
        <v>183</v>
      </c>
      <c r="E55" s="9" t="s">
        <v>21</v>
      </c>
      <c r="F55" s="12">
        <v>2514240</v>
      </c>
      <c r="G55" s="12">
        <v>2514240</v>
      </c>
      <c r="H55" s="13">
        <f t="shared" si="0"/>
        <v>1</v>
      </c>
      <c r="I55" s="14" t="s">
        <v>22</v>
      </c>
      <c r="J55" s="9" t="s">
        <v>184</v>
      </c>
      <c r="K55" s="15" t="s">
        <v>24</v>
      </c>
      <c r="L55" s="16"/>
      <c r="M55" s="17"/>
      <c r="N55" s="21"/>
    </row>
    <row r="56" spans="1:14" ht="90">
      <c r="A56" s="9" t="s">
        <v>185</v>
      </c>
      <c r="B56" s="9" t="s">
        <v>108</v>
      </c>
      <c r="C56" s="11">
        <v>42461</v>
      </c>
      <c r="D56" s="9" t="s">
        <v>186</v>
      </c>
      <c r="E56" s="9" t="s">
        <v>21</v>
      </c>
      <c r="F56" s="19" t="s">
        <v>29</v>
      </c>
      <c r="G56" s="12">
        <v>2503872</v>
      </c>
      <c r="H56" s="20" t="str">
        <f t="shared" si="0"/>
        <v>-</v>
      </c>
      <c r="I56" s="14" t="s">
        <v>22</v>
      </c>
      <c r="J56" s="9" t="s">
        <v>187</v>
      </c>
      <c r="K56" s="15" t="s">
        <v>42</v>
      </c>
      <c r="L56" s="16"/>
      <c r="M56" s="17"/>
      <c r="N56" s="23"/>
    </row>
    <row r="57" spans="1:14" ht="90">
      <c r="A57" s="9" t="s">
        <v>188</v>
      </c>
      <c r="B57" s="9" t="s">
        <v>55</v>
      </c>
      <c r="C57" s="11">
        <v>42461</v>
      </c>
      <c r="D57" s="9" t="s">
        <v>189</v>
      </c>
      <c r="E57" s="9" t="s">
        <v>90</v>
      </c>
      <c r="F57" s="19" t="s">
        <v>29</v>
      </c>
      <c r="G57" s="12">
        <v>2464344</v>
      </c>
      <c r="H57" s="20" t="str">
        <f t="shared" si="0"/>
        <v>-</v>
      </c>
      <c r="I57" s="14" t="s">
        <v>22</v>
      </c>
      <c r="J57" s="9" t="s">
        <v>91</v>
      </c>
      <c r="K57" s="15" t="s">
        <v>42</v>
      </c>
      <c r="L57" s="16"/>
      <c r="M57" s="17"/>
      <c r="N57" s="21"/>
    </row>
    <row r="58" spans="1:14" ht="101.25">
      <c r="A58" s="9" t="s">
        <v>190</v>
      </c>
      <c r="B58" s="9" t="s">
        <v>140</v>
      </c>
      <c r="C58" s="11">
        <v>42461</v>
      </c>
      <c r="D58" s="9" t="s">
        <v>191</v>
      </c>
      <c r="E58" s="9" t="s">
        <v>21</v>
      </c>
      <c r="F58" s="19" t="s">
        <v>29</v>
      </c>
      <c r="G58" s="12">
        <v>2130624</v>
      </c>
      <c r="H58" s="20" t="str">
        <f t="shared" si="0"/>
        <v>-</v>
      </c>
      <c r="I58" s="14" t="s">
        <v>22</v>
      </c>
      <c r="J58" s="9" t="s">
        <v>192</v>
      </c>
      <c r="K58" s="15" t="s">
        <v>31</v>
      </c>
      <c r="L58" s="16"/>
      <c r="M58" s="17"/>
      <c r="N58" s="21"/>
    </row>
    <row r="59" spans="1:14" ht="168.75">
      <c r="A59" s="9" t="s">
        <v>193</v>
      </c>
      <c r="B59" s="10" t="s">
        <v>19</v>
      </c>
      <c r="C59" s="11">
        <v>42461</v>
      </c>
      <c r="D59" s="10" t="s">
        <v>194</v>
      </c>
      <c r="E59" s="10" t="s">
        <v>21</v>
      </c>
      <c r="F59" s="12">
        <v>2091007</v>
      </c>
      <c r="G59" s="12">
        <v>2091007</v>
      </c>
      <c r="H59" s="13">
        <f t="shared" si="0"/>
        <v>1</v>
      </c>
      <c r="I59" s="14" t="s">
        <v>22</v>
      </c>
      <c r="J59" s="9" t="s">
        <v>195</v>
      </c>
      <c r="K59" s="15" t="s">
        <v>24</v>
      </c>
      <c r="L59" s="16"/>
      <c r="M59" s="17"/>
      <c r="N59" s="18"/>
    </row>
    <row r="60" spans="1:14" ht="101.25">
      <c r="A60" s="9" t="s">
        <v>196</v>
      </c>
      <c r="B60" s="9" t="s">
        <v>51</v>
      </c>
      <c r="C60" s="11">
        <v>42461</v>
      </c>
      <c r="D60" s="9" t="s">
        <v>197</v>
      </c>
      <c r="E60" s="9" t="s">
        <v>21</v>
      </c>
      <c r="F60" s="19" t="s">
        <v>29</v>
      </c>
      <c r="G60" s="12">
        <v>2035800</v>
      </c>
      <c r="H60" s="20" t="str">
        <f t="shared" si="0"/>
        <v>-</v>
      </c>
      <c r="I60" s="14" t="s">
        <v>22</v>
      </c>
      <c r="J60" s="9" t="s">
        <v>198</v>
      </c>
      <c r="K60" s="15" t="s">
        <v>31</v>
      </c>
      <c r="L60" s="16"/>
      <c r="M60" s="17"/>
      <c r="N60" s="21"/>
    </row>
    <row r="61" spans="1:14" ht="90">
      <c r="A61" s="9" t="s">
        <v>199</v>
      </c>
      <c r="B61" s="10" t="s">
        <v>19</v>
      </c>
      <c r="C61" s="11">
        <v>42461</v>
      </c>
      <c r="D61" s="10" t="s">
        <v>200</v>
      </c>
      <c r="E61" s="10" t="s">
        <v>21</v>
      </c>
      <c r="F61" s="12">
        <v>1995840</v>
      </c>
      <c r="G61" s="12">
        <v>1995840</v>
      </c>
      <c r="H61" s="13">
        <f t="shared" si="0"/>
        <v>1</v>
      </c>
      <c r="I61" s="14" t="s">
        <v>22</v>
      </c>
      <c r="J61" s="9" t="s">
        <v>201</v>
      </c>
      <c r="K61" s="15" t="s">
        <v>24</v>
      </c>
      <c r="L61" s="16"/>
      <c r="M61" s="17"/>
      <c r="N61" s="18"/>
    </row>
    <row r="62" spans="1:14" ht="90">
      <c r="A62" s="9" t="s">
        <v>202</v>
      </c>
      <c r="B62" s="10" t="s">
        <v>19</v>
      </c>
      <c r="C62" s="11">
        <v>42461</v>
      </c>
      <c r="D62" s="10" t="s">
        <v>203</v>
      </c>
      <c r="E62" s="10" t="s">
        <v>21</v>
      </c>
      <c r="F62" s="12">
        <v>1959552</v>
      </c>
      <c r="G62" s="12">
        <v>1959552</v>
      </c>
      <c r="H62" s="13">
        <f t="shared" si="0"/>
        <v>1</v>
      </c>
      <c r="I62" s="14" t="s">
        <v>22</v>
      </c>
      <c r="J62" s="9" t="s">
        <v>204</v>
      </c>
      <c r="K62" s="15" t="s">
        <v>24</v>
      </c>
      <c r="L62" s="16"/>
      <c r="M62" s="17"/>
      <c r="N62" s="18"/>
    </row>
    <row r="63" spans="1:14" ht="90">
      <c r="A63" s="9" t="s">
        <v>205</v>
      </c>
      <c r="B63" s="9" t="s">
        <v>108</v>
      </c>
      <c r="C63" s="11">
        <v>42461</v>
      </c>
      <c r="D63" s="9" t="s">
        <v>206</v>
      </c>
      <c r="E63" s="9" t="s">
        <v>21</v>
      </c>
      <c r="F63" s="19" t="s">
        <v>29</v>
      </c>
      <c r="G63" s="12">
        <v>1951776</v>
      </c>
      <c r="H63" s="20" t="str">
        <f t="shared" si="0"/>
        <v>-</v>
      </c>
      <c r="I63" s="14" t="s">
        <v>22</v>
      </c>
      <c r="J63" s="9" t="s">
        <v>187</v>
      </c>
      <c r="K63" s="15" t="s">
        <v>42</v>
      </c>
      <c r="L63" s="16"/>
      <c r="M63" s="17"/>
      <c r="N63" s="23"/>
    </row>
    <row r="64" spans="1:14" ht="90">
      <c r="A64" s="9" t="s">
        <v>207</v>
      </c>
      <c r="B64" s="9" t="s">
        <v>55</v>
      </c>
      <c r="C64" s="11">
        <v>42461</v>
      </c>
      <c r="D64" s="9" t="s">
        <v>208</v>
      </c>
      <c r="E64" s="9" t="s">
        <v>90</v>
      </c>
      <c r="F64" s="19" t="s">
        <v>29</v>
      </c>
      <c r="G64" s="12">
        <v>1415556</v>
      </c>
      <c r="H64" s="20" t="str">
        <f t="shared" si="0"/>
        <v>-</v>
      </c>
      <c r="I64" s="14" t="s">
        <v>22</v>
      </c>
      <c r="J64" s="9" t="s">
        <v>91</v>
      </c>
      <c r="K64" s="15" t="s">
        <v>42</v>
      </c>
      <c r="L64" s="16"/>
      <c r="M64" s="17"/>
      <c r="N64" s="21"/>
    </row>
    <row r="65" spans="1:14" ht="135">
      <c r="A65" s="9" t="s">
        <v>209</v>
      </c>
      <c r="B65" s="10" t="s">
        <v>19</v>
      </c>
      <c r="C65" s="11">
        <v>42461</v>
      </c>
      <c r="D65" s="10" t="s">
        <v>210</v>
      </c>
      <c r="E65" s="10" t="s">
        <v>21</v>
      </c>
      <c r="F65" s="12">
        <v>1403460</v>
      </c>
      <c r="G65" s="12">
        <v>1403460</v>
      </c>
      <c r="H65" s="13">
        <f t="shared" si="0"/>
        <v>1</v>
      </c>
      <c r="I65" s="14" t="s">
        <v>22</v>
      </c>
      <c r="J65" s="9" t="s">
        <v>211</v>
      </c>
      <c r="K65" s="15" t="s">
        <v>24</v>
      </c>
      <c r="L65" s="16"/>
      <c r="M65" s="17"/>
      <c r="N65" s="18"/>
    </row>
    <row r="66" spans="1:14" ht="112.5">
      <c r="A66" s="9" t="s">
        <v>212</v>
      </c>
      <c r="B66" s="9" t="s">
        <v>213</v>
      </c>
      <c r="C66" s="11">
        <v>42461</v>
      </c>
      <c r="D66" s="9" t="s">
        <v>214</v>
      </c>
      <c r="E66" s="9" t="s">
        <v>215</v>
      </c>
      <c r="F66" s="12">
        <v>1380942</v>
      </c>
      <c r="G66" s="12">
        <v>1380942</v>
      </c>
      <c r="H66" s="13">
        <f t="shared" si="0"/>
        <v>1</v>
      </c>
      <c r="I66" s="14" t="s">
        <v>22</v>
      </c>
      <c r="J66" s="9" t="s">
        <v>216</v>
      </c>
      <c r="K66" s="15" t="s">
        <v>59</v>
      </c>
      <c r="L66" s="16"/>
      <c r="M66" s="17"/>
      <c r="N66" s="23"/>
    </row>
    <row r="67" spans="1:14" ht="101.25">
      <c r="A67" s="9" t="s">
        <v>217</v>
      </c>
      <c r="B67" s="9" t="s">
        <v>140</v>
      </c>
      <c r="C67" s="11">
        <v>42461</v>
      </c>
      <c r="D67" s="9" t="s">
        <v>218</v>
      </c>
      <c r="E67" s="9" t="s">
        <v>21</v>
      </c>
      <c r="F67" s="19" t="s">
        <v>29</v>
      </c>
      <c r="G67" s="12">
        <v>1242864</v>
      </c>
      <c r="H67" s="20" t="str">
        <f t="shared" si="0"/>
        <v>-</v>
      </c>
      <c r="I67" s="14" t="s">
        <v>22</v>
      </c>
      <c r="J67" s="9" t="s">
        <v>219</v>
      </c>
      <c r="K67" s="15" t="s">
        <v>31</v>
      </c>
      <c r="L67" s="16"/>
      <c r="M67" s="17"/>
      <c r="N67" s="21"/>
    </row>
    <row r="68" spans="1:14" ht="90">
      <c r="A68" s="9" t="s">
        <v>220</v>
      </c>
      <c r="B68" s="9" t="s">
        <v>108</v>
      </c>
      <c r="C68" s="11">
        <v>42461</v>
      </c>
      <c r="D68" s="9" t="s">
        <v>221</v>
      </c>
      <c r="E68" s="9" t="s">
        <v>21</v>
      </c>
      <c r="F68" s="19" t="s">
        <v>29</v>
      </c>
      <c r="G68" s="12">
        <v>1228000</v>
      </c>
      <c r="H68" s="20" t="str">
        <f t="shared" si="0"/>
        <v>-</v>
      </c>
      <c r="I68" s="14" t="s">
        <v>22</v>
      </c>
      <c r="J68" s="9" t="s">
        <v>222</v>
      </c>
      <c r="K68" s="15" t="s">
        <v>42</v>
      </c>
      <c r="L68" s="16"/>
      <c r="M68" s="17"/>
      <c r="N68" s="23"/>
    </row>
    <row r="69" spans="1:14" ht="90">
      <c r="A69" s="9" t="s">
        <v>223</v>
      </c>
      <c r="B69" s="9" t="s">
        <v>108</v>
      </c>
      <c r="C69" s="11">
        <v>42461</v>
      </c>
      <c r="D69" s="9" t="s">
        <v>221</v>
      </c>
      <c r="E69" s="9" t="s">
        <v>21</v>
      </c>
      <c r="F69" s="19" t="s">
        <v>29</v>
      </c>
      <c r="G69" s="12">
        <v>1205280</v>
      </c>
      <c r="H69" s="20" t="str">
        <f t="shared" ref="H69:H117" si="1">IF(F69="-","-",G69/F69)</f>
        <v>-</v>
      </c>
      <c r="I69" s="14" t="s">
        <v>22</v>
      </c>
      <c r="J69" s="9" t="s">
        <v>187</v>
      </c>
      <c r="K69" s="15" t="s">
        <v>42</v>
      </c>
      <c r="L69" s="16"/>
      <c r="M69" s="17"/>
      <c r="N69" s="23"/>
    </row>
    <row r="70" spans="1:14" ht="90">
      <c r="A70" s="9" t="s">
        <v>224</v>
      </c>
      <c r="B70" s="9" t="s">
        <v>225</v>
      </c>
      <c r="C70" s="11">
        <v>42461</v>
      </c>
      <c r="D70" s="28" t="s">
        <v>226</v>
      </c>
      <c r="E70" s="9" t="s">
        <v>21</v>
      </c>
      <c r="F70" s="19" t="s">
        <v>29</v>
      </c>
      <c r="G70" s="12">
        <v>1034208</v>
      </c>
      <c r="H70" s="20" t="str">
        <f t="shared" si="1"/>
        <v>-</v>
      </c>
      <c r="I70" s="14" t="s">
        <v>22</v>
      </c>
      <c r="J70" s="22" t="s">
        <v>227</v>
      </c>
      <c r="K70" s="15" t="s">
        <v>31</v>
      </c>
      <c r="L70" s="16"/>
      <c r="M70" s="17"/>
      <c r="N70" s="21"/>
    </row>
    <row r="71" spans="1:14" ht="146.25">
      <c r="A71" s="9" t="s">
        <v>228</v>
      </c>
      <c r="B71" s="10" t="s">
        <v>19</v>
      </c>
      <c r="C71" s="11">
        <v>42465</v>
      </c>
      <c r="D71" s="10" t="s">
        <v>200</v>
      </c>
      <c r="E71" s="10" t="s">
        <v>21</v>
      </c>
      <c r="F71" s="12">
        <v>5208840</v>
      </c>
      <c r="G71" s="12">
        <v>5205600</v>
      </c>
      <c r="H71" s="13">
        <f t="shared" si="1"/>
        <v>0.999377980510056</v>
      </c>
      <c r="I71" s="14" t="s">
        <v>22</v>
      </c>
      <c r="J71" s="9" t="s">
        <v>229</v>
      </c>
      <c r="K71" s="15" t="s">
        <v>24</v>
      </c>
      <c r="L71" s="16"/>
      <c r="M71" s="17"/>
      <c r="N71" s="18"/>
    </row>
    <row r="72" spans="1:14" ht="146.25">
      <c r="A72" s="9" t="s">
        <v>230</v>
      </c>
      <c r="B72" s="10" t="s">
        <v>19</v>
      </c>
      <c r="C72" s="11">
        <v>42465</v>
      </c>
      <c r="D72" s="10" t="s">
        <v>203</v>
      </c>
      <c r="E72" s="10" t="s">
        <v>21</v>
      </c>
      <c r="F72" s="12">
        <v>4950720</v>
      </c>
      <c r="G72" s="12">
        <v>4950720</v>
      </c>
      <c r="H72" s="13">
        <f t="shared" si="1"/>
        <v>1</v>
      </c>
      <c r="I72" s="14" t="s">
        <v>22</v>
      </c>
      <c r="J72" s="9" t="s">
        <v>231</v>
      </c>
      <c r="K72" s="15" t="s">
        <v>24</v>
      </c>
      <c r="L72" s="16"/>
      <c r="M72" s="17"/>
      <c r="N72" s="18"/>
    </row>
    <row r="73" spans="1:14" ht="90">
      <c r="A73" s="9" t="s">
        <v>232</v>
      </c>
      <c r="B73" s="9" t="s">
        <v>55</v>
      </c>
      <c r="C73" s="11">
        <v>42468</v>
      </c>
      <c r="D73" s="9" t="s">
        <v>127</v>
      </c>
      <c r="E73" s="9" t="s">
        <v>57</v>
      </c>
      <c r="F73" s="19" t="s">
        <v>29</v>
      </c>
      <c r="G73" s="12">
        <v>31389120</v>
      </c>
      <c r="H73" s="20" t="str">
        <f t="shared" si="1"/>
        <v>-</v>
      </c>
      <c r="I73" s="14" t="s">
        <v>22</v>
      </c>
      <c r="J73" s="9" t="s">
        <v>128</v>
      </c>
      <c r="K73" s="15" t="s">
        <v>42</v>
      </c>
      <c r="L73" s="16"/>
      <c r="M73" s="17"/>
      <c r="N73" s="21"/>
    </row>
    <row r="74" spans="1:14" ht="101.25">
      <c r="A74" s="10" t="s">
        <v>233</v>
      </c>
      <c r="B74" s="10" t="s">
        <v>79</v>
      </c>
      <c r="C74" s="11">
        <v>42471</v>
      </c>
      <c r="D74" s="10" t="s">
        <v>234</v>
      </c>
      <c r="E74" s="10" t="s">
        <v>21</v>
      </c>
      <c r="F74" s="19" t="s">
        <v>29</v>
      </c>
      <c r="G74" s="12">
        <v>41670720</v>
      </c>
      <c r="H74" s="20" t="str">
        <f t="shared" si="1"/>
        <v>-</v>
      </c>
      <c r="I74" s="14" t="s">
        <v>22</v>
      </c>
      <c r="J74" s="9" t="s">
        <v>235</v>
      </c>
      <c r="K74" s="15" t="s">
        <v>42</v>
      </c>
      <c r="L74" s="16"/>
      <c r="M74" s="17"/>
      <c r="N74" s="18"/>
    </row>
    <row r="75" spans="1:14" ht="101.25">
      <c r="A75" s="10" t="s">
        <v>236</v>
      </c>
      <c r="B75" s="10" t="s">
        <v>79</v>
      </c>
      <c r="C75" s="11">
        <v>42471</v>
      </c>
      <c r="D75" s="10" t="s">
        <v>237</v>
      </c>
      <c r="E75" s="10" t="s">
        <v>21</v>
      </c>
      <c r="F75" s="12">
        <v>8484474</v>
      </c>
      <c r="G75" s="12">
        <v>7849537</v>
      </c>
      <c r="H75" s="13">
        <f t="shared" si="1"/>
        <v>0.92516483638231428</v>
      </c>
      <c r="I75" s="14" t="s">
        <v>22</v>
      </c>
      <c r="J75" s="9" t="s">
        <v>238</v>
      </c>
      <c r="K75" s="15" t="s">
        <v>24</v>
      </c>
      <c r="L75" s="16"/>
      <c r="M75" s="17"/>
      <c r="N75" s="26" t="s">
        <v>239</v>
      </c>
    </row>
    <row r="76" spans="1:14" ht="101.25">
      <c r="A76" s="9" t="s">
        <v>240</v>
      </c>
      <c r="B76" s="9" t="s">
        <v>34</v>
      </c>
      <c r="C76" s="11">
        <v>42471</v>
      </c>
      <c r="D76" s="9" t="s">
        <v>241</v>
      </c>
      <c r="E76" s="9" t="s">
        <v>21</v>
      </c>
      <c r="F76" s="12">
        <v>4968000</v>
      </c>
      <c r="G76" s="12">
        <v>4968000</v>
      </c>
      <c r="H76" s="13">
        <f t="shared" si="1"/>
        <v>1</v>
      </c>
      <c r="I76" s="14" t="s">
        <v>22</v>
      </c>
      <c r="J76" s="22" t="s">
        <v>242</v>
      </c>
      <c r="K76" s="15" t="s">
        <v>24</v>
      </c>
      <c r="L76" s="16"/>
      <c r="M76" s="17"/>
      <c r="N76" s="21"/>
    </row>
    <row r="77" spans="1:14" ht="101.25">
      <c r="A77" s="10" t="s">
        <v>243</v>
      </c>
      <c r="B77" s="10" t="s">
        <v>79</v>
      </c>
      <c r="C77" s="11">
        <v>42475</v>
      </c>
      <c r="D77" s="10" t="s">
        <v>234</v>
      </c>
      <c r="E77" s="10" t="s">
        <v>21</v>
      </c>
      <c r="F77" s="19" t="s">
        <v>29</v>
      </c>
      <c r="G77" s="12">
        <v>43424640</v>
      </c>
      <c r="H77" s="20" t="str">
        <f t="shared" si="1"/>
        <v>-</v>
      </c>
      <c r="I77" s="14" t="s">
        <v>22</v>
      </c>
      <c r="J77" s="9" t="s">
        <v>244</v>
      </c>
      <c r="K77" s="15" t="s">
        <v>42</v>
      </c>
      <c r="L77" s="16"/>
      <c r="M77" s="17"/>
      <c r="N77" s="18"/>
    </row>
    <row r="78" spans="1:14" ht="90">
      <c r="A78" s="9" t="s">
        <v>245</v>
      </c>
      <c r="B78" s="9" t="s">
        <v>55</v>
      </c>
      <c r="C78" s="11">
        <v>42485</v>
      </c>
      <c r="D78" s="9" t="s">
        <v>246</v>
      </c>
      <c r="E78" s="9" t="s">
        <v>57</v>
      </c>
      <c r="F78" s="19" t="s">
        <v>29</v>
      </c>
      <c r="G78" s="12">
        <v>56317680</v>
      </c>
      <c r="H78" s="20" t="str">
        <f t="shared" si="1"/>
        <v>-</v>
      </c>
      <c r="I78" s="14" t="s">
        <v>22</v>
      </c>
      <c r="J78" s="9" t="s">
        <v>247</v>
      </c>
      <c r="K78" s="15" t="s">
        <v>59</v>
      </c>
      <c r="L78" s="16"/>
      <c r="M78" s="17"/>
      <c r="N78" s="21"/>
    </row>
    <row r="79" spans="1:14" ht="101.25">
      <c r="A79" s="9" t="s">
        <v>248</v>
      </c>
      <c r="B79" s="9" t="s">
        <v>55</v>
      </c>
      <c r="C79" s="11">
        <v>42488</v>
      </c>
      <c r="D79" s="9" t="s">
        <v>249</v>
      </c>
      <c r="E79" s="9" t="s">
        <v>21</v>
      </c>
      <c r="F79" s="12">
        <v>4438800</v>
      </c>
      <c r="G79" s="12">
        <v>3780000</v>
      </c>
      <c r="H79" s="13">
        <f t="shared" si="1"/>
        <v>0.85158150851581504</v>
      </c>
      <c r="I79" s="14" t="s">
        <v>22</v>
      </c>
      <c r="J79" s="9" t="s">
        <v>250</v>
      </c>
      <c r="K79" s="15" t="s">
        <v>24</v>
      </c>
      <c r="L79" s="16"/>
      <c r="M79" s="17"/>
      <c r="N79" s="21"/>
    </row>
    <row r="80" spans="1:14" ht="101.25">
      <c r="A80" s="9" t="s">
        <v>251</v>
      </c>
      <c r="B80" s="9" t="s">
        <v>34</v>
      </c>
      <c r="C80" s="11">
        <v>42488</v>
      </c>
      <c r="D80" s="9" t="s">
        <v>252</v>
      </c>
      <c r="E80" s="9" t="s">
        <v>21</v>
      </c>
      <c r="F80" s="12">
        <v>2204280</v>
      </c>
      <c r="G80" s="12">
        <v>2204280</v>
      </c>
      <c r="H80" s="13">
        <f t="shared" si="1"/>
        <v>1</v>
      </c>
      <c r="I80" s="14" t="s">
        <v>22</v>
      </c>
      <c r="J80" s="22" t="s">
        <v>253</v>
      </c>
      <c r="K80" s="15" t="s">
        <v>24</v>
      </c>
      <c r="L80" s="16"/>
      <c r="M80" s="17"/>
      <c r="N80" s="21"/>
    </row>
    <row r="81" spans="1:14" ht="90">
      <c r="A81" s="9" t="s">
        <v>254</v>
      </c>
      <c r="B81" s="9" t="s">
        <v>255</v>
      </c>
      <c r="C81" s="11">
        <v>42503</v>
      </c>
      <c r="D81" s="9" t="s">
        <v>256</v>
      </c>
      <c r="E81" s="9" t="s">
        <v>21</v>
      </c>
      <c r="F81" s="12">
        <v>2682720</v>
      </c>
      <c r="G81" s="12">
        <v>2484000</v>
      </c>
      <c r="H81" s="13">
        <f t="shared" si="1"/>
        <v>0.92592592592592593</v>
      </c>
      <c r="I81" s="14" t="s">
        <v>22</v>
      </c>
      <c r="J81" s="9" t="s">
        <v>257</v>
      </c>
      <c r="K81" s="15" t="s">
        <v>24</v>
      </c>
      <c r="L81" s="16"/>
      <c r="M81" s="17"/>
      <c r="N81" s="21"/>
    </row>
    <row r="82" spans="1:14" ht="90">
      <c r="A82" s="9" t="s">
        <v>258</v>
      </c>
      <c r="B82" s="9" t="s">
        <v>259</v>
      </c>
      <c r="C82" s="11">
        <v>42508</v>
      </c>
      <c r="D82" s="9" t="s">
        <v>260</v>
      </c>
      <c r="E82" s="9" t="s">
        <v>21</v>
      </c>
      <c r="F82" s="19" t="s">
        <v>29</v>
      </c>
      <c r="G82" s="12">
        <v>13951440</v>
      </c>
      <c r="H82" s="20" t="str">
        <f t="shared" si="1"/>
        <v>-</v>
      </c>
      <c r="I82" s="14" t="s">
        <v>22</v>
      </c>
      <c r="J82" s="9" t="s">
        <v>261</v>
      </c>
      <c r="K82" s="15" t="s">
        <v>31</v>
      </c>
      <c r="L82" s="16"/>
      <c r="M82" s="17"/>
      <c r="N82" s="21"/>
    </row>
    <row r="83" spans="1:14" ht="146.25">
      <c r="A83" s="9" t="s">
        <v>262</v>
      </c>
      <c r="B83" s="10" t="s">
        <v>19</v>
      </c>
      <c r="C83" s="11">
        <v>42514</v>
      </c>
      <c r="D83" s="10" t="s">
        <v>263</v>
      </c>
      <c r="E83" s="10" t="s">
        <v>21</v>
      </c>
      <c r="F83" s="12">
        <v>27604800</v>
      </c>
      <c r="G83" s="12">
        <v>27540000</v>
      </c>
      <c r="H83" s="13">
        <f t="shared" si="1"/>
        <v>0.99765258215962438</v>
      </c>
      <c r="I83" s="14" t="s">
        <v>22</v>
      </c>
      <c r="J83" s="9" t="s">
        <v>264</v>
      </c>
      <c r="K83" s="15" t="s">
        <v>24</v>
      </c>
      <c r="L83" s="16"/>
      <c r="M83" s="17"/>
      <c r="N83" s="18"/>
    </row>
    <row r="84" spans="1:14" ht="90">
      <c r="A84" s="9" t="s">
        <v>265</v>
      </c>
      <c r="B84" s="9" t="s">
        <v>266</v>
      </c>
      <c r="C84" s="11">
        <v>42522</v>
      </c>
      <c r="D84" s="9" t="s">
        <v>267</v>
      </c>
      <c r="E84" s="9" t="s">
        <v>21</v>
      </c>
      <c r="F84" s="12">
        <v>45985320</v>
      </c>
      <c r="G84" s="12">
        <v>45985320</v>
      </c>
      <c r="H84" s="13">
        <f t="shared" si="1"/>
        <v>1</v>
      </c>
      <c r="I84" s="14" t="s">
        <v>22</v>
      </c>
      <c r="J84" s="9" t="s">
        <v>268</v>
      </c>
      <c r="K84" s="15" t="s">
        <v>42</v>
      </c>
      <c r="L84" s="16"/>
      <c r="M84" s="17"/>
      <c r="N84" s="21"/>
    </row>
    <row r="85" spans="1:14" ht="90">
      <c r="A85" s="9" t="s">
        <v>269</v>
      </c>
      <c r="B85" s="9" t="s">
        <v>266</v>
      </c>
      <c r="C85" s="11">
        <v>42522</v>
      </c>
      <c r="D85" s="9" t="s">
        <v>267</v>
      </c>
      <c r="E85" s="9" t="s">
        <v>21</v>
      </c>
      <c r="F85" s="12">
        <v>19670040</v>
      </c>
      <c r="G85" s="12">
        <v>19670040</v>
      </c>
      <c r="H85" s="13">
        <f t="shared" si="1"/>
        <v>1</v>
      </c>
      <c r="I85" s="14" t="s">
        <v>22</v>
      </c>
      <c r="J85" s="9" t="s">
        <v>268</v>
      </c>
      <c r="K85" s="15" t="s">
        <v>42</v>
      </c>
      <c r="L85" s="16"/>
      <c r="M85" s="17"/>
      <c r="N85" s="21"/>
    </row>
    <row r="86" spans="1:14" ht="90">
      <c r="A86" s="9" t="s">
        <v>270</v>
      </c>
      <c r="B86" s="9" t="s">
        <v>266</v>
      </c>
      <c r="C86" s="11">
        <v>42522</v>
      </c>
      <c r="D86" s="9" t="s">
        <v>267</v>
      </c>
      <c r="E86" s="9" t="s">
        <v>21</v>
      </c>
      <c r="F86" s="12">
        <v>14999040</v>
      </c>
      <c r="G86" s="12">
        <v>14999040</v>
      </c>
      <c r="H86" s="13">
        <f t="shared" si="1"/>
        <v>1</v>
      </c>
      <c r="I86" s="14" t="s">
        <v>22</v>
      </c>
      <c r="J86" s="9" t="s">
        <v>268</v>
      </c>
      <c r="K86" s="15" t="s">
        <v>42</v>
      </c>
      <c r="L86" s="16"/>
      <c r="M86" s="17"/>
      <c r="N86" s="21"/>
    </row>
    <row r="87" spans="1:14" ht="90">
      <c r="A87" s="9" t="s">
        <v>271</v>
      </c>
      <c r="B87" s="9" t="s">
        <v>266</v>
      </c>
      <c r="C87" s="11">
        <v>42522</v>
      </c>
      <c r="D87" s="9" t="s">
        <v>267</v>
      </c>
      <c r="E87" s="9" t="s">
        <v>21</v>
      </c>
      <c r="F87" s="12">
        <v>9471600</v>
      </c>
      <c r="G87" s="12">
        <v>9471600</v>
      </c>
      <c r="H87" s="13">
        <f t="shared" si="1"/>
        <v>1</v>
      </c>
      <c r="I87" s="14" t="s">
        <v>22</v>
      </c>
      <c r="J87" s="9" t="s">
        <v>268</v>
      </c>
      <c r="K87" s="15" t="s">
        <v>42</v>
      </c>
      <c r="L87" s="16"/>
      <c r="M87" s="17"/>
      <c r="N87" s="21"/>
    </row>
    <row r="88" spans="1:14" ht="90">
      <c r="A88" s="9" t="s">
        <v>272</v>
      </c>
      <c r="B88" s="9" t="s">
        <v>83</v>
      </c>
      <c r="C88" s="11">
        <v>42522</v>
      </c>
      <c r="D88" s="9" t="s">
        <v>273</v>
      </c>
      <c r="E88" s="9" t="s">
        <v>85</v>
      </c>
      <c r="F88" s="19" t="s">
        <v>29</v>
      </c>
      <c r="G88" s="12">
        <v>9460270</v>
      </c>
      <c r="H88" s="20" t="str">
        <f t="shared" si="1"/>
        <v>-</v>
      </c>
      <c r="I88" s="14" t="s">
        <v>22</v>
      </c>
      <c r="J88" s="9" t="s">
        <v>274</v>
      </c>
      <c r="K88" s="15" t="s">
        <v>87</v>
      </c>
      <c r="L88" s="16"/>
      <c r="M88" s="17"/>
      <c r="N88" s="23"/>
    </row>
    <row r="89" spans="1:14" ht="123.75">
      <c r="A89" s="9" t="s">
        <v>275</v>
      </c>
      <c r="B89" s="9" t="s">
        <v>153</v>
      </c>
      <c r="C89" s="11">
        <v>42522</v>
      </c>
      <c r="D89" s="9" t="s">
        <v>276</v>
      </c>
      <c r="E89" s="9" t="s">
        <v>21</v>
      </c>
      <c r="F89" s="19" t="s">
        <v>29</v>
      </c>
      <c r="G89" s="12">
        <v>6921376</v>
      </c>
      <c r="H89" s="20" t="str">
        <f t="shared" si="1"/>
        <v>-</v>
      </c>
      <c r="I89" s="14" t="s">
        <v>22</v>
      </c>
      <c r="J89" s="22" t="s">
        <v>277</v>
      </c>
      <c r="K89" s="15" t="s">
        <v>42</v>
      </c>
      <c r="L89" s="16"/>
      <c r="M89" s="17"/>
      <c r="N89" s="21"/>
    </row>
    <row r="90" spans="1:14" ht="180">
      <c r="A90" s="9" t="s">
        <v>278</v>
      </c>
      <c r="B90" s="9" t="s">
        <v>279</v>
      </c>
      <c r="C90" s="11">
        <v>42522</v>
      </c>
      <c r="D90" s="9" t="s">
        <v>280</v>
      </c>
      <c r="E90" s="9" t="s">
        <v>21</v>
      </c>
      <c r="F90" s="12">
        <v>2991000</v>
      </c>
      <c r="G90" s="12">
        <v>2991000</v>
      </c>
      <c r="H90" s="13">
        <f t="shared" si="1"/>
        <v>1</v>
      </c>
      <c r="I90" s="14" t="s">
        <v>22</v>
      </c>
      <c r="J90" s="9" t="s">
        <v>281</v>
      </c>
      <c r="K90" s="15" t="s">
        <v>24</v>
      </c>
      <c r="L90" s="16"/>
      <c r="M90" s="17"/>
      <c r="N90" s="21"/>
    </row>
    <row r="91" spans="1:14" ht="168.75">
      <c r="A91" s="9" t="s">
        <v>282</v>
      </c>
      <c r="B91" s="9" t="s">
        <v>283</v>
      </c>
      <c r="C91" s="11">
        <v>42522</v>
      </c>
      <c r="D91" s="9" t="s">
        <v>284</v>
      </c>
      <c r="E91" s="9" t="s">
        <v>21</v>
      </c>
      <c r="F91" s="12">
        <v>1782000</v>
      </c>
      <c r="G91" s="12">
        <v>1782000</v>
      </c>
      <c r="H91" s="13">
        <f t="shared" si="1"/>
        <v>1</v>
      </c>
      <c r="I91" s="14" t="s">
        <v>22</v>
      </c>
      <c r="J91" s="9" t="s">
        <v>285</v>
      </c>
      <c r="K91" s="15" t="s">
        <v>24</v>
      </c>
      <c r="L91" s="16"/>
      <c r="M91" s="17"/>
      <c r="N91" s="21"/>
    </row>
    <row r="92" spans="1:14" ht="135">
      <c r="A92" s="9" t="s">
        <v>278</v>
      </c>
      <c r="B92" s="9" t="s">
        <v>279</v>
      </c>
      <c r="C92" s="11">
        <v>42523</v>
      </c>
      <c r="D92" s="9" t="s">
        <v>286</v>
      </c>
      <c r="E92" s="9" t="s">
        <v>21</v>
      </c>
      <c r="F92" s="12">
        <v>1512000</v>
      </c>
      <c r="G92" s="12">
        <v>1512000</v>
      </c>
      <c r="H92" s="13">
        <f t="shared" si="1"/>
        <v>1</v>
      </c>
      <c r="I92" s="14" t="s">
        <v>22</v>
      </c>
      <c r="J92" s="9" t="s">
        <v>287</v>
      </c>
      <c r="K92" s="15" t="s">
        <v>24</v>
      </c>
      <c r="L92" s="16"/>
      <c r="M92" s="17"/>
      <c r="N92" s="21"/>
    </row>
    <row r="93" spans="1:14" ht="101.25">
      <c r="A93" s="9" t="s">
        <v>288</v>
      </c>
      <c r="B93" s="9" t="s">
        <v>34</v>
      </c>
      <c r="C93" s="11">
        <v>42534</v>
      </c>
      <c r="D93" s="9" t="s">
        <v>289</v>
      </c>
      <c r="E93" s="9" t="s">
        <v>21</v>
      </c>
      <c r="F93" s="12">
        <v>10789200</v>
      </c>
      <c r="G93" s="12">
        <v>10789200</v>
      </c>
      <c r="H93" s="13">
        <f t="shared" si="1"/>
        <v>1</v>
      </c>
      <c r="I93" s="14" t="s">
        <v>22</v>
      </c>
      <c r="J93" s="9" t="s">
        <v>290</v>
      </c>
      <c r="K93" s="15" t="s">
        <v>24</v>
      </c>
      <c r="L93" s="16"/>
      <c r="M93" s="17"/>
      <c r="N93" s="21"/>
    </row>
    <row r="94" spans="1:14" ht="90">
      <c r="A94" s="9" t="s">
        <v>291</v>
      </c>
      <c r="B94" s="9" t="s">
        <v>292</v>
      </c>
      <c r="C94" s="11">
        <v>42541</v>
      </c>
      <c r="D94" s="9" t="s">
        <v>293</v>
      </c>
      <c r="E94" s="9" t="s">
        <v>21</v>
      </c>
      <c r="F94" s="12">
        <v>1264000</v>
      </c>
      <c r="G94" s="12">
        <v>1264000</v>
      </c>
      <c r="H94" s="13">
        <f t="shared" si="1"/>
        <v>1</v>
      </c>
      <c r="I94" s="14" t="s">
        <v>22</v>
      </c>
      <c r="J94" s="9" t="s">
        <v>294</v>
      </c>
      <c r="K94" s="15" t="s">
        <v>24</v>
      </c>
      <c r="L94" s="16"/>
      <c r="M94" s="17"/>
      <c r="N94" s="23"/>
    </row>
    <row r="95" spans="1:14" ht="168.75">
      <c r="A95" s="9" t="s">
        <v>295</v>
      </c>
      <c r="B95" s="9" t="s">
        <v>83</v>
      </c>
      <c r="C95" s="11">
        <v>42545</v>
      </c>
      <c r="D95" s="9" t="s">
        <v>296</v>
      </c>
      <c r="E95" s="9" t="s">
        <v>85</v>
      </c>
      <c r="F95" s="12">
        <v>4530798</v>
      </c>
      <c r="G95" s="12">
        <v>4507653</v>
      </c>
      <c r="H95" s="13">
        <f t="shared" si="1"/>
        <v>0.99489162836215606</v>
      </c>
      <c r="I95" s="14" t="s">
        <v>22</v>
      </c>
      <c r="J95" s="9" t="s">
        <v>297</v>
      </c>
      <c r="K95" s="15" t="s">
        <v>24</v>
      </c>
      <c r="L95" s="16"/>
      <c r="M95" s="17"/>
      <c r="N95" s="23" t="s">
        <v>152</v>
      </c>
    </row>
    <row r="96" spans="1:14" ht="90">
      <c r="A96" s="9" t="s">
        <v>298</v>
      </c>
      <c r="B96" s="9" t="s">
        <v>26</v>
      </c>
      <c r="C96" s="11">
        <v>42562</v>
      </c>
      <c r="D96" s="9" t="s">
        <v>299</v>
      </c>
      <c r="E96" s="9" t="s">
        <v>28</v>
      </c>
      <c r="F96" s="19" t="s">
        <v>29</v>
      </c>
      <c r="G96" s="12">
        <v>18000000</v>
      </c>
      <c r="H96" s="20" t="str">
        <f t="shared" si="1"/>
        <v>-</v>
      </c>
      <c r="I96" s="14" t="s">
        <v>22</v>
      </c>
      <c r="J96" s="9" t="s">
        <v>30</v>
      </c>
      <c r="K96" s="15" t="s">
        <v>31</v>
      </c>
      <c r="L96" s="16"/>
      <c r="M96" s="17"/>
      <c r="N96" s="21"/>
    </row>
    <row r="97" spans="1:14" ht="90">
      <c r="A97" s="9" t="s">
        <v>300</v>
      </c>
      <c r="B97" s="9" t="s">
        <v>83</v>
      </c>
      <c r="C97" s="11">
        <v>42563</v>
      </c>
      <c r="D97" s="9" t="s">
        <v>273</v>
      </c>
      <c r="E97" s="9" t="s">
        <v>85</v>
      </c>
      <c r="F97" s="19" t="s">
        <v>29</v>
      </c>
      <c r="G97" s="12">
        <v>33957479</v>
      </c>
      <c r="H97" s="20" t="str">
        <f t="shared" si="1"/>
        <v>-</v>
      </c>
      <c r="I97" s="14" t="s">
        <v>22</v>
      </c>
      <c r="J97" s="9" t="s">
        <v>274</v>
      </c>
      <c r="K97" s="15" t="s">
        <v>87</v>
      </c>
      <c r="L97" s="16"/>
      <c r="M97" s="17"/>
      <c r="N97" s="23"/>
    </row>
    <row r="98" spans="1:14" ht="90">
      <c r="A98" s="9" t="s">
        <v>301</v>
      </c>
      <c r="B98" s="9" t="s">
        <v>255</v>
      </c>
      <c r="C98" s="11">
        <v>42577</v>
      </c>
      <c r="D98" s="9" t="s">
        <v>302</v>
      </c>
      <c r="E98" s="9" t="s">
        <v>21</v>
      </c>
      <c r="F98" s="12">
        <v>1350000</v>
      </c>
      <c r="G98" s="12">
        <v>1350000</v>
      </c>
      <c r="H98" s="13">
        <f t="shared" si="1"/>
        <v>1</v>
      </c>
      <c r="I98" s="14" t="s">
        <v>22</v>
      </c>
      <c r="J98" s="9" t="s">
        <v>303</v>
      </c>
      <c r="K98" s="15" t="s">
        <v>59</v>
      </c>
      <c r="L98" s="16"/>
      <c r="M98" s="17"/>
      <c r="N98" s="21"/>
    </row>
    <row r="99" spans="1:14" ht="90">
      <c r="A99" s="9" t="s">
        <v>304</v>
      </c>
      <c r="B99" s="9" t="s">
        <v>305</v>
      </c>
      <c r="C99" s="11">
        <v>42579</v>
      </c>
      <c r="D99" s="9" t="s">
        <v>306</v>
      </c>
      <c r="E99" s="9" t="s">
        <v>21</v>
      </c>
      <c r="F99" s="12">
        <v>5999292</v>
      </c>
      <c r="G99" s="12">
        <v>5999292</v>
      </c>
      <c r="H99" s="13">
        <f t="shared" si="1"/>
        <v>1</v>
      </c>
      <c r="I99" s="14" t="s">
        <v>22</v>
      </c>
      <c r="J99" s="29" t="s">
        <v>307</v>
      </c>
      <c r="K99" s="15" t="s">
        <v>24</v>
      </c>
      <c r="L99" s="16"/>
      <c r="M99" s="17"/>
      <c r="N99" s="21"/>
    </row>
    <row r="100" spans="1:14" ht="78.75">
      <c r="A100" s="9" t="s">
        <v>308</v>
      </c>
      <c r="B100" s="9" t="s">
        <v>69</v>
      </c>
      <c r="C100" s="11">
        <v>42584</v>
      </c>
      <c r="D100" s="9" t="s">
        <v>309</v>
      </c>
      <c r="E100" s="9" t="s">
        <v>134</v>
      </c>
      <c r="F100" s="12">
        <v>1976400</v>
      </c>
      <c r="G100" s="12">
        <v>1944000</v>
      </c>
      <c r="H100" s="13">
        <f t="shared" si="1"/>
        <v>0.98360655737704916</v>
      </c>
      <c r="I100" s="14" t="s">
        <v>22</v>
      </c>
      <c r="J100" s="9" t="s">
        <v>310</v>
      </c>
      <c r="K100" s="15" t="s">
        <v>42</v>
      </c>
      <c r="L100" s="16"/>
      <c r="M100" s="17"/>
      <c r="N100" s="23"/>
    </row>
    <row r="101" spans="1:14" ht="101.25">
      <c r="A101" s="9" t="s">
        <v>311</v>
      </c>
      <c r="B101" s="9" t="s">
        <v>51</v>
      </c>
      <c r="C101" s="11">
        <v>42587</v>
      </c>
      <c r="D101" s="9" t="s">
        <v>312</v>
      </c>
      <c r="E101" s="9" t="s">
        <v>21</v>
      </c>
      <c r="F101" s="12">
        <v>95516898</v>
      </c>
      <c r="G101" s="12">
        <v>95516898</v>
      </c>
      <c r="H101" s="13">
        <f t="shared" si="1"/>
        <v>1</v>
      </c>
      <c r="I101" s="14" t="s">
        <v>22</v>
      </c>
      <c r="J101" s="9" t="s">
        <v>313</v>
      </c>
      <c r="K101" s="15" t="s">
        <v>59</v>
      </c>
      <c r="L101" s="16"/>
      <c r="M101" s="17"/>
      <c r="N101" s="21"/>
    </row>
    <row r="102" spans="1:14" ht="90">
      <c r="A102" s="9" t="s">
        <v>314</v>
      </c>
      <c r="B102" s="9" t="s">
        <v>305</v>
      </c>
      <c r="C102" s="11">
        <v>42590</v>
      </c>
      <c r="D102" s="9" t="s">
        <v>306</v>
      </c>
      <c r="E102" s="9" t="s">
        <v>21</v>
      </c>
      <c r="F102" s="12">
        <v>3000000</v>
      </c>
      <c r="G102" s="12">
        <v>3000000</v>
      </c>
      <c r="H102" s="13">
        <f t="shared" si="1"/>
        <v>1</v>
      </c>
      <c r="I102" s="14" t="s">
        <v>22</v>
      </c>
      <c r="J102" s="29" t="s">
        <v>307</v>
      </c>
      <c r="K102" s="15" t="s">
        <v>24</v>
      </c>
      <c r="L102" s="16"/>
      <c r="M102" s="17"/>
      <c r="N102" s="21"/>
    </row>
    <row r="103" spans="1:14" ht="90">
      <c r="A103" s="9" t="s">
        <v>315</v>
      </c>
      <c r="B103" s="9" t="s">
        <v>305</v>
      </c>
      <c r="C103" s="11">
        <v>42591</v>
      </c>
      <c r="D103" s="9" t="s">
        <v>316</v>
      </c>
      <c r="E103" s="9" t="s">
        <v>21</v>
      </c>
      <c r="F103" s="12">
        <v>2948400</v>
      </c>
      <c r="G103" s="12">
        <v>2948400</v>
      </c>
      <c r="H103" s="13">
        <f t="shared" si="1"/>
        <v>1</v>
      </c>
      <c r="I103" s="14" t="s">
        <v>22</v>
      </c>
      <c r="J103" s="29" t="s">
        <v>307</v>
      </c>
      <c r="K103" s="15" t="s">
        <v>24</v>
      </c>
      <c r="L103" s="16"/>
      <c r="M103" s="17"/>
      <c r="N103" s="21"/>
    </row>
    <row r="104" spans="1:14" ht="90">
      <c r="A104" s="9" t="s">
        <v>317</v>
      </c>
      <c r="B104" s="9" t="s">
        <v>305</v>
      </c>
      <c r="C104" s="11">
        <v>42607</v>
      </c>
      <c r="D104" s="9" t="s">
        <v>316</v>
      </c>
      <c r="E104" s="9" t="s">
        <v>21</v>
      </c>
      <c r="F104" s="12">
        <v>3229200</v>
      </c>
      <c r="G104" s="12">
        <v>3229200</v>
      </c>
      <c r="H104" s="13">
        <f t="shared" si="1"/>
        <v>1</v>
      </c>
      <c r="I104" s="14" t="s">
        <v>22</v>
      </c>
      <c r="J104" s="29" t="s">
        <v>307</v>
      </c>
      <c r="K104" s="15" t="s">
        <v>24</v>
      </c>
      <c r="L104" s="16"/>
      <c r="M104" s="17"/>
      <c r="N104" s="21"/>
    </row>
    <row r="105" spans="1:14" ht="101.25">
      <c r="A105" s="9" t="s">
        <v>318</v>
      </c>
      <c r="B105" s="9" t="s">
        <v>51</v>
      </c>
      <c r="C105" s="11">
        <v>42611</v>
      </c>
      <c r="D105" s="9" t="s">
        <v>312</v>
      </c>
      <c r="E105" s="9" t="s">
        <v>21</v>
      </c>
      <c r="F105" s="12">
        <v>79165431</v>
      </c>
      <c r="G105" s="12">
        <v>79165431</v>
      </c>
      <c r="H105" s="13">
        <f t="shared" si="1"/>
        <v>1</v>
      </c>
      <c r="I105" s="14" t="s">
        <v>22</v>
      </c>
      <c r="J105" s="9" t="s">
        <v>313</v>
      </c>
      <c r="K105" s="15" t="s">
        <v>59</v>
      </c>
      <c r="L105" s="16"/>
      <c r="M105" s="17"/>
      <c r="N105" s="21"/>
    </row>
    <row r="106" spans="1:14" ht="90">
      <c r="A106" s="9" t="s">
        <v>319</v>
      </c>
      <c r="B106" s="9" t="s">
        <v>305</v>
      </c>
      <c r="C106" s="11">
        <v>42614</v>
      </c>
      <c r="D106" s="9" t="s">
        <v>320</v>
      </c>
      <c r="E106" s="9" t="s">
        <v>21</v>
      </c>
      <c r="F106" s="12">
        <v>3299788</v>
      </c>
      <c r="G106" s="12">
        <v>3299788</v>
      </c>
      <c r="H106" s="13">
        <f t="shared" si="1"/>
        <v>1</v>
      </c>
      <c r="I106" s="14" t="s">
        <v>22</v>
      </c>
      <c r="J106" s="29" t="s">
        <v>307</v>
      </c>
      <c r="K106" s="15" t="s">
        <v>24</v>
      </c>
      <c r="L106" s="16"/>
      <c r="M106" s="17"/>
      <c r="N106" s="21"/>
    </row>
    <row r="107" spans="1:14" ht="101.25">
      <c r="A107" s="9" t="s">
        <v>321</v>
      </c>
      <c r="B107" s="9" t="s">
        <v>51</v>
      </c>
      <c r="C107" s="11">
        <v>42615</v>
      </c>
      <c r="D107" s="9" t="s">
        <v>322</v>
      </c>
      <c r="E107" s="9" t="s">
        <v>21</v>
      </c>
      <c r="F107" s="12">
        <v>8209080</v>
      </c>
      <c r="G107" s="12">
        <v>8209080</v>
      </c>
      <c r="H107" s="13">
        <f t="shared" si="1"/>
        <v>1</v>
      </c>
      <c r="I107" s="14" t="s">
        <v>22</v>
      </c>
      <c r="J107" s="9" t="s">
        <v>323</v>
      </c>
      <c r="K107" s="15" t="s">
        <v>59</v>
      </c>
      <c r="L107" s="16"/>
      <c r="M107" s="17"/>
      <c r="N107" s="21"/>
    </row>
    <row r="108" spans="1:14" ht="90">
      <c r="A108" s="9" t="s">
        <v>324</v>
      </c>
      <c r="B108" s="9" t="s">
        <v>305</v>
      </c>
      <c r="C108" s="11">
        <v>42619</v>
      </c>
      <c r="D108" s="9" t="s">
        <v>325</v>
      </c>
      <c r="E108" s="9" t="s">
        <v>21</v>
      </c>
      <c r="F108" s="12">
        <v>3243240</v>
      </c>
      <c r="G108" s="12">
        <v>3243240</v>
      </c>
      <c r="H108" s="13">
        <f t="shared" si="1"/>
        <v>1</v>
      </c>
      <c r="I108" s="14" t="s">
        <v>22</v>
      </c>
      <c r="J108" s="29" t="s">
        <v>307</v>
      </c>
      <c r="K108" s="15" t="s">
        <v>24</v>
      </c>
      <c r="L108" s="16"/>
      <c r="M108" s="17"/>
      <c r="N108" s="21"/>
    </row>
    <row r="109" spans="1:14" ht="90">
      <c r="A109" s="9" t="s">
        <v>326</v>
      </c>
      <c r="B109" s="9" t="s">
        <v>305</v>
      </c>
      <c r="C109" s="11">
        <v>42621</v>
      </c>
      <c r="D109" s="9" t="s">
        <v>327</v>
      </c>
      <c r="E109" s="9" t="s">
        <v>21</v>
      </c>
      <c r="F109" s="12">
        <v>3299400</v>
      </c>
      <c r="G109" s="12">
        <v>3299400</v>
      </c>
      <c r="H109" s="13">
        <f t="shared" si="1"/>
        <v>1</v>
      </c>
      <c r="I109" s="14" t="s">
        <v>22</v>
      </c>
      <c r="J109" s="29" t="s">
        <v>307</v>
      </c>
      <c r="K109" s="15" t="s">
        <v>24</v>
      </c>
      <c r="L109" s="16"/>
      <c r="M109" s="17"/>
      <c r="N109" s="21"/>
    </row>
    <row r="110" spans="1:14" ht="90">
      <c r="A110" s="9" t="s">
        <v>328</v>
      </c>
      <c r="B110" s="9" t="s">
        <v>305</v>
      </c>
      <c r="C110" s="11">
        <v>42622</v>
      </c>
      <c r="D110" s="9" t="s">
        <v>329</v>
      </c>
      <c r="E110" s="9" t="s">
        <v>21</v>
      </c>
      <c r="F110" s="12">
        <v>3300000</v>
      </c>
      <c r="G110" s="12">
        <v>3300000</v>
      </c>
      <c r="H110" s="13">
        <f t="shared" si="1"/>
        <v>1</v>
      </c>
      <c r="I110" s="14" t="s">
        <v>22</v>
      </c>
      <c r="J110" s="9" t="s">
        <v>307</v>
      </c>
      <c r="K110" s="15" t="s">
        <v>24</v>
      </c>
      <c r="L110" s="16"/>
      <c r="M110" s="17"/>
      <c r="N110" s="21"/>
    </row>
    <row r="111" spans="1:14" ht="112.5">
      <c r="A111" s="9" t="s">
        <v>330</v>
      </c>
      <c r="B111" s="9" t="s">
        <v>46</v>
      </c>
      <c r="C111" s="11">
        <v>42626</v>
      </c>
      <c r="D111" s="9" t="s">
        <v>331</v>
      </c>
      <c r="E111" s="9" t="s">
        <v>21</v>
      </c>
      <c r="F111" s="12">
        <v>3451584</v>
      </c>
      <c r="G111" s="12">
        <v>2518135</v>
      </c>
      <c r="H111" s="13">
        <f t="shared" si="1"/>
        <v>0.72955924004746808</v>
      </c>
      <c r="I111" s="14" t="s">
        <v>22</v>
      </c>
      <c r="J111" s="9" t="s">
        <v>332</v>
      </c>
      <c r="K111" s="15" t="s">
        <v>24</v>
      </c>
      <c r="L111" s="16"/>
      <c r="M111" s="17"/>
      <c r="N111" s="21"/>
    </row>
    <row r="112" spans="1:14" ht="101.25">
      <c r="A112" s="9" t="s">
        <v>333</v>
      </c>
      <c r="B112" s="9" t="s">
        <v>39</v>
      </c>
      <c r="C112" s="11">
        <v>42633</v>
      </c>
      <c r="D112" s="9" t="s">
        <v>40</v>
      </c>
      <c r="E112" s="9" t="s">
        <v>21</v>
      </c>
      <c r="F112" s="19" t="s">
        <v>29</v>
      </c>
      <c r="G112" s="12">
        <v>19137938</v>
      </c>
      <c r="H112" s="20" t="str">
        <f t="shared" si="1"/>
        <v>-</v>
      </c>
      <c r="I112" s="14" t="s">
        <v>22</v>
      </c>
      <c r="J112" s="9" t="s">
        <v>44</v>
      </c>
      <c r="K112" s="15" t="s">
        <v>42</v>
      </c>
      <c r="L112" s="16"/>
      <c r="M112" s="17"/>
      <c r="N112" s="21"/>
    </row>
    <row r="113" spans="1:14" ht="67.5">
      <c r="A113" s="9" t="s">
        <v>334</v>
      </c>
      <c r="B113" s="9" t="s">
        <v>19</v>
      </c>
      <c r="C113" s="11">
        <v>42650</v>
      </c>
      <c r="D113" s="9" t="s">
        <v>335</v>
      </c>
      <c r="E113" s="9" t="s">
        <v>21</v>
      </c>
      <c r="F113" s="12">
        <v>14018400</v>
      </c>
      <c r="G113" s="12">
        <v>13392000</v>
      </c>
      <c r="H113" s="13">
        <f t="shared" si="1"/>
        <v>0.95531587057010781</v>
      </c>
      <c r="I113" s="14" t="s">
        <v>22</v>
      </c>
      <c r="J113" s="30" t="s">
        <v>336</v>
      </c>
      <c r="K113" s="15" t="s">
        <v>42</v>
      </c>
      <c r="L113" s="16"/>
      <c r="M113" s="17"/>
      <c r="N113" s="21"/>
    </row>
    <row r="114" spans="1:14" ht="90">
      <c r="A114" s="9" t="s">
        <v>337</v>
      </c>
      <c r="B114" s="9" t="s">
        <v>305</v>
      </c>
      <c r="C114" s="11">
        <v>42663</v>
      </c>
      <c r="D114" s="9" t="s">
        <v>338</v>
      </c>
      <c r="E114" s="9" t="s">
        <v>21</v>
      </c>
      <c r="F114" s="12">
        <v>3294000</v>
      </c>
      <c r="G114" s="12">
        <v>3294000</v>
      </c>
      <c r="H114" s="13">
        <f t="shared" si="1"/>
        <v>1</v>
      </c>
      <c r="I114" s="14" t="s">
        <v>22</v>
      </c>
      <c r="J114" s="9" t="s">
        <v>307</v>
      </c>
      <c r="K114" s="15" t="s">
        <v>24</v>
      </c>
      <c r="L114" s="16"/>
      <c r="M114" s="17"/>
      <c r="N114" s="21"/>
    </row>
    <row r="115" spans="1:14" ht="101.25">
      <c r="A115" s="9" t="s">
        <v>339</v>
      </c>
      <c r="B115" s="9" t="s">
        <v>39</v>
      </c>
      <c r="C115" s="11">
        <v>42684</v>
      </c>
      <c r="D115" s="9" t="s">
        <v>340</v>
      </c>
      <c r="E115" s="9" t="s">
        <v>21</v>
      </c>
      <c r="F115" s="19" t="s">
        <v>29</v>
      </c>
      <c r="G115" s="12">
        <v>13676436</v>
      </c>
      <c r="H115" s="20" t="str">
        <f t="shared" si="1"/>
        <v>-</v>
      </c>
      <c r="I115" s="14" t="s">
        <v>22</v>
      </c>
      <c r="J115" s="22" t="s">
        <v>44</v>
      </c>
      <c r="K115" s="15" t="s">
        <v>42</v>
      </c>
      <c r="L115" s="16"/>
      <c r="M115" s="17"/>
      <c r="N115" s="21"/>
    </row>
    <row r="116" spans="1:14" ht="90">
      <c r="A116" s="9" t="s">
        <v>341</v>
      </c>
      <c r="B116" s="9" t="s">
        <v>305</v>
      </c>
      <c r="C116" s="11">
        <v>42711</v>
      </c>
      <c r="D116" s="9" t="s">
        <v>342</v>
      </c>
      <c r="E116" s="9" t="s">
        <v>21</v>
      </c>
      <c r="F116" s="12">
        <v>3300000</v>
      </c>
      <c r="G116" s="12">
        <v>3300000</v>
      </c>
      <c r="H116" s="13">
        <f t="shared" si="1"/>
        <v>1</v>
      </c>
      <c r="I116" s="14" t="s">
        <v>22</v>
      </c>
      <c r="J116" s="9" t="s">
        <v>307</v>
      </c>
      <c r="K116" s="15" t="s">
        <v>24</v>
      </c>
      <c r="L116" s="16"/>
      <c r="M116" s="17"/>
      <c r="N116" s="21"/>
    </row>
    <row r="117" spans="1:14" ht="67.5">
      <c r="A117" s="31" t="s">
        <v>343</v>
      </c>
      <c r="B117" s="31" t="s">
        <v>19</v>
      </c>
      <c r="C117" s="32">
        <v>42824</v>
      </c>
      <c r="D117" s="31" t="s">
        <v>344</v>
      </c>
      <c r="E117" s="31" t="s">
        <v>21</v>
      </c>
      <c r="F117" s="33">
        <v>2181600</v>
      </c>
      <c r="G117" s="33">
        <v>2181600</v>
      </c>
      <c r="H117" s="34">
        <f t="shared" si="1"/>
        <v>1</v>
      </c>
      <c r="I117" s="35" t="s">
        <v>22</v>
      </c>
      <c r="J117" s="36" t="s">
        <v>336</v>
      </c>
      <c r="K117" s="37" t="s">
        <v>42</v>
      </c>
      <c r="L117" s="38"/>
      <c r="M117" s="39"/>
      <c r="N117" s="40"/>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2017-11-29T06:52:18Z</dcterms:modified>
</cp:coreProperties>
</file>