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70" tabRatio="858"/>
  </bookViews>
  <sheets>
    <sheet name="競争に付することが不利と認められるもの" sheetId="1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H6" i="13" l="1"/>
  <c r="H5" i="13"/>
</calcChain>
</file>

<file path=xl/sharedStrings.xml><?xml version="1.0" encoding="utf-8"?>
<sst xmlns="http://schemas.openxmlformats.org/spreadsheetml/2006/main" count="33" uniqueCount="26">
  <si>
    <t>備考</t>
    <rPh sb="0" eb="1">
      <t>ソナエ</t>
    </rPh>
    <rPh sb="1" eb="2">
      <t>コウ</t>
    </rPh>
    <phoneticPr fontId="4"/>
  </si>
  <si>
    <t>再就職の役員の数</t>
    <rPh sb="0" eb="3">
      <t>サイシュウショク</t>
    </rPh>
    <rPh sb="4" eb="6">
      <t>ヤクイン</t>
    </rPh>
    <rPh sb="7" eb="8">
      <t>カズ</t>
    </rPh>
    <phoneticPr fontId="4"/>
  </si>
  <si>
    <t>落札率</t>
    <rPh sb="0" eb="2">
      <t>ラクサツ</t>
    </rPh>
    <rPh sb="2" eb="3">
      <t>リツ</t>
    </rPh>
    <phoneticPr fontId="4"/>
  </si>
  <si>
    <t>契約金額</t>
    <rPh sb="0" eb="2">
      <t>ケイヤク</t>
    </rPh>
    <rPh sb="2" eb="4">
      <t>キンガク</t>
    </rPh>
    <phoneticPr fontId="4"/>
  </si>
  <si>
    <t>予定価格</t>
    <rPh sb="0" eb="2">
      <t>ヨテイ</t>
    </rPh>
    <rPh sb="2" eb="4">
      <t>カカク</t>
    </rPh>
    <phoneticPr fontId="4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</si>
  <si>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4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</si>
  <si>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4"/>
  </si>
  <si>
    <t>契約締結日</t>
    <rPh sb="0" eb="2">
      <t>ケイヤク</t>
    </rPh>
    <rPh sb="2" eb="4">
      <t>テイケツ</t>
    </rPh>
    <rPh sb="4" eb="5">
      <t>ビ</t>
    </rPh>
    <phoneticPr fontId="4"/>
  </si>
  <si>
    <t>契約職等の氏名並びにその所属する部局の名称及び所在地</t>
    <rPh sb="0" eb="2">
      <t>ケイヤク</t>
    </rPh>
    <rPh sb="2" eb="3">
      <t>ショク</t>
    </rPh>
    <rPh sb="3" eb="4">
      <t>トウ</t>
    </rPh>
    <rPh sb="5" eb="7">
      <t>シメイ</t>
    </rPh>
    <rPh sb="7" eb="8">
      <t>ナラ</t>
    </rPh>
    <rPh sb="12" eb="14">
      <t>ショゾク</t>
    </rPh>
    <rPh sb="16" eb="18">
      <t>ブキョク</t>
    </rPh>
    <rPh sb="19" eb="21">
      <t>メイショウ</t>
    </rPh>
    <rPh sb="21" eb="22">
      <t>オヨ</t>
    </rPh>
    <rPh sb="23" eb="26">
      <t>ショザイチ</t>
    </rPh>
    <phoneticPr fontId="4"/>
  </si>
  <si>
    <t>契約名称及び内容</t>
    <rPh sb="0" eb="2">
      <t>ケイヤク</t>
    </rPh>
    <rPh sb="2" eb="4">
      <t>メイショウ</t>
    </rPh>
    <rPh sb="4" eb="5">
      <t>オヨ</t>
    </rPh>
    <rPh sb="6" eb="8">
      <t>ナイヨウ</t>
    </rPh>
    <phoneticPr fontId="4"/>
  </si>
  <si>
    <t>予決令上の区分</t>
    <rPh sb="0" eb="2">
      <t>ヨケツ</t>
    </rPh>
    <rPh sb="2" eb="4">
      <t>レイジョウ</t>
    </rPh>
    <rPh sb="5" eb="7">
      <t>クブン</t>
    </rPh>
    <phoneticPr fontId="1"/>
  </si>
  <si>
    <t>競争に付することが不利と認められる具体的な理由</t>
    <rPh sb="0" eb="2">
      <t>キョウソウ</t>
    </rPh>
    <rPh sb="3" eb="4">
      <t>フ</t>
    </rPh>
    <rPh sb="9" eb="11">
      <t>フリ</t>
    </rPh>
    <rPh sb="12" eb="13">
      <t>ミト</t>
    </rPh>
    <rPh sb="17" eb="20">
      <t>グタイテキ</t>
    </rPh>
    <rPh sb="21" eb="23">
      <t>リユウ</t>
    </rPh>
    <phoneticPr fontId="4"/>
  </si>
  <si>
    <t>移行予定年限</t>
    <rPh sb="0" eb="2">
      <t>イコウ</t>
    </rPh>
    <rPh sb="2" eb="4">
      <t>ヨテイ</t>
    </rPh>
    <rPh sb="4" eb="6">
      <t>ネンゲン</t>
    </rPh>
    <phoneticPr fontId="4"/>
  </si>
  <si>
    <t>（単位:円）</t>
    <rPh sb="1" eb="3">
      <t>タンイ</t>
    </rPh>
    <rPh sb="4" eb="5">
      <t>エン</t>
    </rPh>
    <phoneticPr fontId="4"/>
  </si>
  <si>
    <t>(省庁名：国土交通省）</t>
    <rPh sb="1" eb="3">
      <t>ショウチョウ</t>
    </rPh>
    <rPh sb="5" eb="7">
      <t>コクド</t>
    </rPh>
    <rPh sb="7" eb="10">
      <t>コウツウショウ</t>
    </rPh>
    <phoneticPr fontId="4"/>
  </si>
  <si>
    <t>競争性のある契約（随意契約含む）に移行予定のもの</t>
    <phoneticPr fontId="1"/>
  </si>
  <si>
    <t>競争に付することが不利と認められるもの</t>
    <phoneticPr fontId="1"/>
  </si>
  <si>
    <t>ゲルマニウム半導体検出器及び信号処理装置の借用（リース）</t>
  </si>
  <si>
    <t xml:space="preserve">
支出負担行為担当官
気象研究所長　高野　清治
茨城県つくば市長峰１－１
</t>
  </si>
  <si>
    <t>日立キャピタル（株）
東京都港区西新橋１－３－１</t>
  </si>
  <si>
    <t>会計法第２９条の３第４項</t>
  </si>
  <si>
    <t>-</t>
  </si>
  <si>
    <t>-</t>
    <phoneticPr fontId="1"/>
  </si>
  <si>
    <t xml:space="preserve">
本件は、複数年度にわたる調達であって、初年度は競争性のある契約を行い、次年度以降は毎年度随意契約を行っているものである。仮に新規契約とした場合、新たな初期経費等が生ずることになり国にとって経済的、時間的に不利であることから随意契約したもの。
</t>
  </si>
  <si>
    <t>Ａ</t>
  </si>
  <si>
    <t>低バックグラウンドα／β自動計測システムの借用（リース）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</si>
</sst>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Fill="1" applyProtection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8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right" vertical="center"/>
    </xf>
    <xf numFmtId="0" fontId="3" fillId="0" borderId="3" xfId="0" applyFont="1" applyFill="1" applyBorder="1" applyAlignment="1" applyProtection="1">
      <alignment horizontal="left" vertical="center" wrapText="1"/>
    </xf>
    <xf numFmtId="176" fontId="3" fillId="0" borderId="3" xfId="0" applyNumberFormat="1" applyFont="1" applyFill="1" applyBorder="1" applyAlignment="1" applyProtection="1">
      <alignment horizontal="center" vertical="center" shrinkToFit="1"/>
    </xf>
    <xf numFmtId="38" fontId="6" fillId="0" borderId="3" xfId="1" applyFont="1" applyFill="1" applyBorder="1" applyAlignment="1" applyProtection="1">
      <alignment horizontal="center" vertical="center"/>
    </xf>
    <xf numFmtId="38" fontId="3" fillId="0" borderId="3" xfId="1" applyFont="1" applyFill="1" applyBorder="1" applyAlignment="1" applyProtection="1">
      <alignment horizontal="right" vertical="center"/>
    </xf>
    <xf numFmtId="10" fontId="6" fillId="0" borderId="3" xfId="8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vertical="top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left" vertical="center" wrapText="1"/>
    </xf>
    <xf numFmtId="176" fontId="3" fillId="0" borderId="4" xfId="0" applyNumberFormat="1" applyFont="1" applyFill="1" applyBorder="1" applyAlignment="1" applyProtection="1">
      <alignment horizontal="center" vertical="center" shrinkToFit="1"/>
    </xf>
    <xf numFmtId="38" fontId="6" fillId="0" borderId="4" xfId="1" applyFont="1" applyFill="1" applyBorder="1" applyAlignment="1" applyProtection="1">
      <alignment horizontal="center" vertical="center"/>
    </xf>
    <xf numFmtId="38" fontId="3" fillId="0" borderId="4" xfId="1" applyFont="1" applyFill="1" applyBorder="1" applyAlignment="1" applyProtection="1">
      <alignment horizontal="right" vertical="center"/>
    </xf>
    <xf numFmtId="10" fontId="6" fillId="0" borderId="4" xfId="8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left" vertical="top" wrapText="1"/>
    </xf>
    <xf numFmtId="0" fontId="3" fillId="0" borderId="4" xfId="0" applyFont="1" applyFill="1" applyBorder="1" applyAlignment="1" applyProtection="1">
      <alignment horizontal="center" vertical="center"/>
    </xf>
  </cellXfs>
  <cellStyles count="9">
    <cellStyle name="パーセント" xfId="8" builtinId="5"/>
    <cellStyle name="パーセント 3" xfId="5"/>
    <cellStyle name="桁区切り" xfId="1" builtinId="6"/>
    <cellStyle name="桁区切り 2" xfId="2"/>
    <cellStyle name="桁区切り 3" xfId="4"/>
    <cellStyle name="標準" xfId="0" builtinId="0"/>
    <cellStyle name="標準 10" xfId="7"/>
    <cellStyle name="標準 3 2" xfId="6"/>
    <cellStyle name="標準 5" xfId="3"/>
  </cellStyles>
  <dxfs count="0"/>
  <tableStyles count="0" defaultTableStyle="TableStyleMedium9" defaultPivotStyle="PivotStyleLight16"/>
  <colors>
    <mruColors>
      <color rgb="FF00FF00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2865;&#32004;&#20849;&#26377;\&#22865;&#32004;&#26360;&#30041;&#31807;\&#24441;&#21209;&#31561;&#65288;H26&#24180;&#24230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定"/>
      <sheetName val="予定 (総括)"/>
      <sheetName val="配布封筒"/>
      <sheetName val="名刺添付"/>
      <sheetName val="表紙・留意点"/>
      <sheetName val="入力ガイド"/>
      <sheetName val="入力用書留簿"/>
      <sheetName val="年契請負101"/>
      <sheetName val="年契請負500"/>
      <sheetName val="単発請負5001"/>
      <sheetName val="単発請負5501"/>
      <sheetName val="飛行機6001"/>
      <sheetName val="年契賃借7101"/>
      <sheetName val="単発賃借7201"/>
      <sheetName val="単発賃借7301"/>
      <sheetName val="土地借料7401"/>
      <sheetName val="土地借料7501"/>
      <sheetName val="国庫債務"/>
      <sheetName val="国庫債務賃貸借"/>
      <sheetName val="参考"/>
      <sheetName val="データ"/>
      <sheetName val="様式5ｰ①（総括表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I2" t="str">
            <v>一般競争</v>
          </cell>
        </row>
      </sheetData>
      <sheetData sheetId="2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N44"/>
  <sheetViews>
    <sheetView tabSelected="1" view="pageBreakPreview" zoomScale="80" zoomScaleNormal="70" zoomScaleSheetLayoutView="80" workbookViewId="0">
      <pane ySplit="4" topLeftCell="A5" activePane="bottomLeft" state="frozen"/>
      <selection activeCell="C39" sqref="C39"/>
      <selection pane="bottomLeft" activeCell="A5" sqref="A5"/>
    </sheetView>
  </sheetViews>
  <sheetFormatPr defaultColWidth="7.625" defaultRowHeight="13.5"/>
  <cols>
    <col min="1" max="1" width="20.625" style="4" customWidth="1"/>
    <col min="2" max="2" width="15.625" style="4" customWidth="1"/>
    <col min="3" max="3" width="16.125" style="4" customWidth="1"/>
    <col min="4" max="4" width="14.625" style="4" customWidth="1"/>
    <col min="5" max="5" width="18.625" style="4" customWidth="1"/>
    <col min="6" max="7" width="12.625" style="4" customWidth="1"/>
    <col min="8" max="8" width="8.625" style="7" customWidth="1"/>
    <col min="9" max="9" width="6.625" style="4" customWidth="1"/>
    <col min="10" max="10" width="22.625" style="4" customWidth="1"/>
    <col min="11" max="11" width="12.125" style="4" customWidth="1"/>
    <col min="12" max="12" width="8.625" style="4" customWidth="1"/>
    <col min="13" max="13" width="11.625" style="4" customWidth="1"/>
    <col min="14" max="14" width="12.625" style="4" customWidth="1"/>
    <col min="15" max="16384" width="7.625" style="8"/>
  </cols>
  <sheetData>
    <row r="1" spans="1:14" ht="18.75">
      <c r="A1" s="11" t="s">
        <v>16</v>
      </c>
      <c r="B1" s="11"/>
      <c r="C1" s="11"/>
      <c r="D1" s="11"/>
      <c r="E1" s="11"/>
      <c r="F1" s="11"/>
      <c r="G1" s="11"/>
      <c r="H1" s="12"/>
      <c r="I1" s="11"/>
      <c r="J1" s="11"/>
      <c r="K1" s="11"/>
      <c r="L1" s="11"/>
      <c r="M1" s="11"/>
      <c r="N1" s="11"/>
    </row>
    <row r="2" spans="1:14">
      <c r="A2" s="4" t="s">
        <v>14</v>
      </c>
      <c r="B2" s="5"/>
      <c r="G2" s="5"/>
      <c r="I2" s="6"/>
      <c r="L2" s="6"/>
    </row>
    <row r="3" spans="1:14">
      <c r="B3" s="5"/>
      <c r="G3" s="5"/>
      <c r="I3" s="6"/>
      <c r="L3" s="6"/>
      <c r="N3" s="7" t="s">
        <v>13</v>
      </c>
    </row>
    <row r="4" spans="1:14" s="9" customFormat="1" ht="66" customHeight="1">
      <c r="A4" s="2" t="s">
        <v>9</v>
      </c>
      <c r="B4" s="2" t="s">
        <v>8</v>
      </c>
      <c r="C4" s="2" t="s">
        <v>7</v>
      </c>
      <c r="D4" s="2" t="s">
        <v>6</v>
      </c>
      <c r="E4" s="2" t="s">
        <v>5</v>
      </c>
      <c r="F4" s="2" t="s">
        <v>4</v>
      </c>
      <c r="G4" s="2" t="s">
        <v>3</v>
      </c>
      <c r="H4" s="2" t="s">
        <v>2</v>
      </c>
      <c r="I4" s="2" t="s">
        <v>1</v>
      </c>
      <c r="J4" s="2" t="s">
        <v>11</v>
      </c>
      <c r="K4" s="2" t="s">
        <v>10</v>
      </c>
      <c r="L4" s="2" t="s">
        <v>15</v>
      </c>
      <c r="M4" s="2" t="s">
        <v>12</v>
      </c>
      <c r="N4" s="3" t="s">
        <v>0</v>
      </c>
    </row>
    <row r="5" spans="1:14" ht="135">
      <c r="A5" s="13" t="s">
        <v>17</v>
      </c>
      <c r="B5" s="13" t="s">
        <v>18</v>
      </c>
      <c r="C5" s="14">
        <v>42461</v>
      </c>
      <c r="D5" s="13" t="s">
        <v>19</v>
      </c>
      <c r="E5" s="13" t="s">
        <v>20</v>
      </c>
      <c r="F5" s="15" t="s">
        <v>21</v>
      </c>
      <c r="G5" s="16">
        <v>9280656</v>
      </c>
      <c r="H5" s="17" t="str">
        <f>IF(F5="-","-",G5/F5)</f>
        <v>-</v>
      </c>
      <c r="I5" s="18" t="s">
        <v>22</v>
      </c>
      <c r="J5" s="19" t="s">
        <v>23</v>
      </c>
      <c r="K5" s="20" t="s">
        <v>24</v>
      </c>
      <c r="L5" s="20"/>
      <c r="M5" s="20"/>
      <c r="N5" s="19"/>
    </row>
    <row r="6" spans="1:14" ht="135">
      <c r="A6" s="21" t="s">
        <v>25</v>
      </c>
      <c r="B6" s="21" t="s">
        <v>18</v>
      </c>
      <c r="C6" s="22">
        <v>42461</v>
      </c>
      <c r="D6" s="21" t="s">
        <v>19</v>
      </c>
      <c r="E6" s="21" t="s">
        <v>20</v>
      </c>
      <c r="F6" s="23" t="s">
        <v>21</v>
      </c>
      <c r="G6" s="24">
        <v>2852496</v>
      </c>
      <c r="H6" s="25" t="str">
        <f>IF(F6="-","-",G6/F6)</f>
        <v>-</v>
      </c>
      <c r="I6" s="26" t="s">
        <v>22</v>
      </c>
      <c r="J6" s="27" t="s">
        <v>23</v>
      </c>
      <c r="K6" s="28" t="s">
        <v>24</v>
      </c>
      <c r="L6" s="28"/>
      <c r="M6" s="28"/>
      <c r="N6" s="27"/>
    </row>
    <row r="7" spans="1:14">
      <c r="A7" s="1"/>
      <c r="B7" s="1"/>
      <c r="C7" s="1"/>
      <c r="D7" s="1"/>
      <c r="E7" s="1"/>
      <c r="F7" s="1"/>
      <c r="G7" s="1"/>
      <c r="H7" s="10"/>
      <c r="I7" s="1"/>
      <c r="J7" s="1"/>
      <c r="K7" s="1"/>
      <c r="L7" s="1"/>
      <c r="N7" s="1"/>
    </row>
    <row r="10" spans="1:14" s="9" customFormat="1">
      <c r="A10" s="4"/>
      <c r="B10" s="4"/>
      <c r="C10" s="4"/>
      <c r="D10" s="4"/>
      <c r="E10" s="4"/>
      <c r="F10" s="4"/>
      <c r="G10" s="4"/>
      <c r="H10" s="7"/>
      <c r="I10" s="4"/>
      <c r="J10" s="4"/>
      <c r="K10" s="4"/>
      <c r="L10" s="4"/>
      <c r="M10" s="4"/>
      <c r="N10" s="4"/>
    </row>
    <row r="11" spans="1:14" ht="13.5" customHeight="1"/>
    <row r="23" spans="1:14" s="9" customFormat="1">
      <c r="A23" s="4"/>
      <c r="B23" s="4"/>
      <c r="C23" s="4"/>
      <c r="D23" s="4"/>
      <c r="E23" s="4"/>
      <c r="F23" s="4"/>
      <c r="G23" s="4"/>
      <c r="H23" s="7"/>
      <c r="I23" s="4"/>
      <c r="J23" s="4"/>
      <c r="K23" s="4"/>
      <c r="L23" s="4"/>
      <c r="M23" s="4"/>
      <c r="N23" s="4"/>
    </row>
    <row r="24" spans="1:14" ht="13.5" customHeight="1"/>
    <row r="39" spans="1:14" s="9" customFormat="1">
      <c r="A39" s="4"/>
      <c r="B39" s="4"/>
      <c r="C39" s="4"/>
      <c r="D39" s="4"/>
      <c r="E39" s="4"/>
      <c r="F39" s="4"/>
      <c r="G39" s="4"/>
      <c r="H39" s="7"/>
      <c r="I39" s="4"/>
      <c r="J39" s="4"/>
      <c r="K39" s="4"/>
      <c r="L39" s="4"/>
      <c r="M39" s="4"/>
      <c r="N39" s="4"/>
    </row>
    <row r="42" spans="1:14" s="9" customFormat="1">
      <c r="A42" s="4"/>
      <c r="B42" s="4"/>
      <c r="C42" s="4"/>
      <c r="D42" s="4"/>
      <c r="E42" s="4"/>
      <c r="F42" s="4"/>
      <c r="G42" s="4"/>
      <c r="H42" s="7"/>
      <c r="I42" s="4"/>
      <c r="J42" s="4"/>
      <c r="K42" s="4"/>
      <c r="L42" s="4"/>
      <c r="M42" s="4"/>
      <c r="N42" s="4"/>
    </row>
    <row r="43" spans="1:14" s="9" customFormat="1">
      <c r="A43" s="4"/>
      <c r="B43" s="4"/>
      <c r="C43" s="4"/>
      <c r="D43" s="4"/>
      <c r="E43" s="4"/>
      <c r="F43" s="4"/>
      <c r="G43" s="4"/>
      <c r="H43" s="7"/>
      <c r="I43" s="4"/>
      <c r="J43" s="4"/>
      <c r="K43" s="4"/>
      <c r="L43" s="4"/>
      <c r="M43" s="4"/>
      <c r="N43" s="4"/>
    </row>
    <row r="44" spans="1:14" s="9" customFormat="1">
      <c r="A44" s="4"/>
      <c r="B44" s="4"/>
      <c r="C44" s="4"/>
      <c r="D44" s="4"/>
      <c r="E44" s="4"/>
      <c r="F44" s="4"/>
      <c r="G44" s="4"/>
      <c r="H44" s="7"/>
      <c r="I44" s="4"/>
      <c r="J44" s="4"/>
      <c r="K44" s="4"/>
      <c r="L44" s="4"/>
      <c r="M44" s="4"/>
      <c r="N44" s="4"/>
    </row>
  </sheetData>
  <sheetProtection password="CC3D" sheet="1" objects="1" scenarios="1"/>
  <mergeCells count="1">
    <mergeCell ref="A1:N1"/>
  </mergeCells>
  <phoneticPr fontId="1"/>
  <pageMargins left="0.39370078740157483" right="0.27559055118110237" top="0.59055118110236227" bottom="0.74803149606299213" header="0.31496062992125984" footer="0.31496062992125984"/>
  <pageSetup paperSize="9" scale="74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競争に付することが不利と認められるもの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2017-11-29T08:30:06Z</dcterms:modified>
</cp:coreProperties>
</file>