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externalReferences>
    <externalReference r:id="rId3"/>
    <externalReference r:id="rId4"/>
  </externalReferences>
  <calcPr calcId="152511"/>
</workbook>
</file>

<file path=xl/calcChain.xml><?xml version="1.0" encoding="utf-8"?>
<calcChain xmlns="http://schemas.openxmlformats.org/spreadsheetml/2006/main">
  <c r="H5" i="12" l="1"/>
</calcChain>
</file>

<file path=xl/sharedStrings.xml><?xml version="1.0" encoding="utf-8"?>
<sst xmlns="http://schemas.openxmlformats.org/spreadsheetml/2006/main" count="64" uniqueCount="41">
  <si>
    <t>備考</t>
    <rPh sb="0" eb="1">
      <t>ソナエ</t>
    </rPh>
    <rPh sb="1" eb="2">
      <t>コウ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</si>
  <si>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</si>
  <si>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再就職の役員の数</t>
    <rPh sb="0" eb="3">
      <t>サイシュウショク</t>
    </rPh>
    <rPh sb="4" eb="6">
      <t>ヤクイン</t>
    </rPh>
    <rPh sb="7" eb="8">
      <t>カズ</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</si>
  <si>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</si>
  <si>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</si>
  <si>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</si>
  <si>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</si>
  <si>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</si>
  <si>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契約締結日</t>
    <rPh sb="0" eb="2">
      <t>ケイヤク</t>
    </rPh>
    <rPh sb="2" eb="4">
      <t>テイケツ</t>
    </rPh>
    <rPh sb="4" eb="5">
      <t>ビ</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</si>
  <si>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</si>
  <si>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契約名称及び内容</t>
    <rPh sb="0" eb="2">
      <t>ケイヤク</t>
    </rPh>
    <rPh sb="2" eb="4">
      <t>メイショウ</t>
    </rPh>
    <rPh sb="4" eb="5">
      <t>オヨ</t>
    </rPh>
    <rPh sb="6" eb="8">
      <t>ナイヨウ</t>
    </rPh>
    <phoneticPr fontId="6"/>
  </si>
  <si>
    <t>移行予定年限</t>
    <rPh sb="0" eb="2">
      <t>イコウ</t>
    </rPh>
    <rPh sb="2" eb="4">
      <t>ヨテイ</t>
    </rPh>
    <rPh sb="4" eb="6">
      <t>ネンゲン</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</si>
  <si>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</si>
  <si>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</si>
  <si>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（単位:円）</t>
    <rPh sb="1" eb="3">
      <t>タンイ</t>
    </rPh>
    <rPh sb="4" eb="5">
      <t>エン</t>
    </rPh>
    <phoneticPr fontId="6"/>
  </si>
  <si>
    <t>(省庁名：国土交通省）</t>
    <rPh sb="1" eb="3">
      <t>ショウチョウ</t>
    </rPh>
    <rPh sb="5" eb="7">
      <t>コクド</t>
    </rPh>
    <rPh sb="7" eb="10">
      <t>コウツウショウ</t>
    </rPh>
    <phoneticPr fontId="6"/>
  </si>
  <si>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</si>
  <si>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</si>
  <si>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</si>
  <si>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</si>
  <si>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利尻航空気象観測所業務委託</t>
    <rPh sb="0" eb="2">
      <t>リシリ</t>
    </rPh>
    <rPh sb="2" eb="4">
      <t>コウクウ</t>
    </rPh>
    <rPh sb="4" eb="6">
      <t>キショウ</t>
    </rPh>
    <rPh sb="6" eb="8">
      <t>カンソク</t>
    </rPh>
    <rPh sb="8" eb="9">
      <t>ショ</t>
    </rPh>
    <rPh sb="9" eb="11">
      <t>ギョウム</t>
    </rPh>
    <rPh sb="11" eb="13">
      <t>イタク</t>
    </rPh>
    <phoneticPr fontId="2"/>
  </si>
  <si>
    <t xml:space="preserve">
支出負担行為担当官
札幌管区気象台長
林久美
札幌管区気象台
札幌市中央区北２条西１８丁目
</t>
  </si>
  <si>
    <t>北海道宗谷総合振興局
稚内市末広４－２－２７</t>
    <rPh sb="0" eb="3">
      <t>ホッカイドウ</t>
    </rPh>
    <rPh sb="3" eb="5">
      <t>ソウヤ</t>
    </rPh>
    <rPh sb="5" eb="7">
      <t>ソウゴウ</t>
    </rPh>
    <rPh sb="7" eb="9">
      <t>シンコウ</t>
    </rPh>
    <rPh sb="9" eb="10">
      <t>キョク</t>
    </rPh>
    <phoneticPr fontId="2"/>
  </si>
  <si>
    <t>会計法第２９条の３第４項</t>
    <rPh sb="0" eb="3">
      <t>カイケイホウ</t>
    </rPh>
    <rPh sb="3" eb="4">
      <t>ダイ</t>
    </rPh>
    <rPh sb="6" eb="7">
      <t>ジョウ</t>
    </rPh>
    <rPh sb="9" eb="10">
      <t>ダイ</t>
    </rPh>
    <rPh sb="11" eb="12">
      <t>コウ</t>
    </rPh>
    <phoneticPr fontId="1"/>
  </si>
  <si>
    <t>-</t>
    <phoneticPr fontId="1"/>
  </si>
  <si>
    <t>-</t>
    <phoneticPr fontId="1"/>
  </si>
  <si>
    <t xml:space="preserve">
利尻空港を運用管理している北海道との航空気象観測所業務の実施に関する協定により委託観測を行っていることから会計法第29条の３第４項に該当するため。
</t>
  </si>
  <si>
    <t>イ（ニ）</t>
  </si>
  <si>
    <t>奥尻航空気象観測所業務委託</t>
  </si>
  <si>
    <t>北海道渡島総合振興局
函館市美原４－６－１６</t>
    <rPh sb="11" eb="14">
      <t>ハコダテシ</t>
    </rPh>
    <rPh sb="14" eb="15">
      <t>ミ</t>
    </rPh>
    <rPh sb="15" eb="16">
      <t>ハラ</t>
    </rPh>
    <phoneticPr fontId="1"/>
  </si>
  <si>
    <t xml:space="preserve">
奥尻空港を運用管理している北海道との航空気象観測所業務の実施に関する協定により委託観測を行っていることから会計法第29条の３第４項に該当するため。
</t>
  </si>
  <si>
    <t>料金後納郵便役務</t>
  </si>
  <si>
    <t>日本郵便（株）札幌中央郵便局
札幌市東区北６条東１</t>
  </si>
  <si>
    <t>-</t>
  </si>
  <si>
    <t xml:space="preserve">
信書（郵便法第４条に規定する文書）の送達を含む郵便業務は、郵便法第２条並びに第４条により日本郵便株式会社以外のものがその業務に従事することを禁止していることから会計法第２９条の３第４項に該当するため。
</t>
  </si>
  <si>
    <t>ニ（ハ）</t>
  </si>
  <si>
    <t>単価契約</t>
    <rPh sb="0" eb="2">
      <t>タンカ</t>
    </rPh>
    <rPh sb="2" eb="4">
      <t>ケイヤク</t>
    </rPh>
    <phoneticPr fontId="1"/>
  </si>
  <si>
    <t>気象レーダー装置周波数発信器障害対応</t>
    <rPh sb="0" eb="2">
      <t>キショウ</t>
    </rPh>
    <rPh sb="6" eb="8">
      <t>ソウチ</t>
    </rPh>
    <rPh sb="8" eb="11">
      <t>シュウハスウ</t>
    </rPh>
    <rPh sb="11" eb="14">
      <t>ハッシンキ</t>
    </rPh>
    <rPh sb="14" eb="16">
      <t>ショウガイ</t>
    </rPh>
    <rPh sb="16" eb="18">
      <t>タイオウ</t>
    </rPh>
    <phoneticPr fontId="1"/>
  </si>
  <si>
    <t>日本無線㈱北海道支店
札幌市中央区北3条西7-1</t>
    <rPh sb="0" eb="2">
      <t>ニホン</t>
    </rPh>
    <rPh sb="2" eb="4">
      <t>ムセン</t>
    </rPh>
    <rPh sb="5" eb="8">
      <t>ホッカイドウ</t>
    </rPh>
    <rPh sb="8" eb="10">
      <t>シテン</t>
    </rPh>
    <rPh sb="11" eb="14">
      <t>サッポロシ</t>
    </rPh>
    <rPh sb="14" eb="17">
      <t>チュウオウク</t>
    </rPh>
    <rPh sb="17" eb="18">
      <t>キタ</t>
    </rPh>
    <rPh sb="19" eb="20">
      <t>ジョウ</t>
    </rPh>
    <rPh sb="20" eb="21">
      <t>ニシ</t>
    </rPh>
    <phoneticPr fontId="1"/>
  </si>
  <si>
    <t>会計法第２９条の３第４項</t>
  </si>
  <si>
    <t xml:space="preserve">
本装置は24時間不断で連続運用されており、災害をもたらすような降水や突風の観測をする重要な装置であり、気象警報などの各種予報や気象情報に必要不可欠なものであることから、運用停止を短時間にとめる必要がある。このため、設計・製作を実施した同社以外では本契約の目的を達成できないことから、会計法第29条の3第4項に該当す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</si>
</sst>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
      <sz val="9"/>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3" fillId="0" borderId="0">
      <alignment vertical="center"/>
    </xf>
    <xf numFmtId="9" fontId="3" fillId="0" borderId="0" applyFont="0" applyFill="0" applyBorder="0" applyAlignment="0" applyProtection="0">
      <alignment vertical="center"/>
    </xf>
  </cellStyleXfs>
  <cellXfs count="53">
    <xf numFmtId="0" fontId="0" fillId="0" borderId="0" xfId="0">
      <alignment vertical="center"/>
    </xf>
    <xf numFmtId="0" fontId="0" fillId="0" borderId="0" xfId="0" applyFill="1" applyProtection="1">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2" xfId="0" applyFont="1" applyFill="1" applyBorder="1" applyAlignment="1" applyProtection="1">
      <alignment horizontal="center" vertical="center" wrapText="1"/>
    </xf>
    <xf numFmtId="0" fontId="5"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5" fillId="0" borderId="3" xfId="0" applyFont="1" applyFill="1" applyBorder="1" applyAlignment="1" applyProtection="1">
      <alignment horizontal="left" vertical="center" wrapText="1"/>
    </xf>
    <xf numFmtId="176" fontId="5" fillId="0" borderId="3" xfId="0" applyNumberFormat="1" applyFont="1" applyFill="1" applyBorder="1" applyAlignment="1" applyProtection="1">
      <alignment horizontal="center" vertical="center" shrinkToFit="1"/>
    </xf>
    <xf numFmtId="38" fontId="5" fillId="0" borderId="3" xfId="1" applyFont="1" applyFill="1" applyBorder="1" applyAlignment="1" applyProtection="1">
      <alignment horizontal="right" vertical="center"/>
    </xf>
    <xf numFmtId="10" fontId="5" fillId="0" borderId="3" xfId="8" applyNumberFormat="1" applyFont="1" applyFill="1" applyBorder="1" applyAlignment="1" applyProtection="1">
      <alignment horizontal="right" vertical="center"/>
    </xf>
    <xf numFmtId="0" fontId="5" fillId="0" borderId="3" xfId="0" applyFont="1" applyFill="1" applyBorder="1" applyAlignment="1" applyProtection="1">
      <alignment horizontal="center" vertical="center"/>
    </xf>
    <xf numFmtId="0" fontId="4" fillId="0" borderId="3"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top" wrapText="1"/>
    </xf>
    <xf numFmtId="0" fontId="5" fillId="0" borderId="5" xfId="0" applyFont="1" applyFill="1" applyBorder="1" applyAlignment="1" applyProtection="1">
      <alignment horizontal="left" vertical="center" wrapText="1"/>
    </xf>
    <xf numFmtId="176" fontId="5" fillId="0" borderId="5" xfId="0" applyNumberFormat="1" applyFont="1" applyFill="1" applyBorder="1" applyAlignment="1" applyProtection="1">
      <alignment horizontal="center" vertical="center" shrinkToFit="1"/>
    </xf>
    <xf numFmtId="38" fontId="5" fillId="0" borderId="5" xfId="1" applyFont="1" applyFill="1" applyBorder="1" applyAlignment="1" applyProtection="1">
      <alignment horizontal="right" vertical="center"/>
    </xf>
    <xf numFmtId="10" fontId="5" fillId="0" borderId="5" xfId="8" applyNumberFormat="1" applyFont="1" applyFill="1" applyBorder="1" applyAlignment="1" applyProtection="1">
      <alignment horizontal="right" vertical="center"/>
    </xf>
    <xf numFmtId="0" fontId="5" fillId="0" borderId="5"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left" vertical="top" wrapText="1"/>
    </xf>
    <xf numFmtId="0" fontId="5" fillId="0" borderId="4" xfId="0" applyFont="1" applyFill="1" applyBorder="1" applyAlignment="1" applyProtection="1">
      <alignment horizontal="left" vertical="center" wrapText="1"/>
    </xf>
    <xf numFmtId="176" fontId="5" fillId="0" borderId="4" xfId="0" applyNumberFormat="1" applyFont="1" applyFill="1" applyBorder="1" applyAlignment="1" applyProtection="1">
      <alignment horizontal="center" vertical="center" shrinkToFit="1"/>
    </xf>
    <xf numFmtId="38" fontId="5" fillId="0" borderId="4" xfId="1" applyFont="1" applyFill="1" applyBorder="1" applyAlignment="1" applyProtection="1">
      <alignment horizontal="center" vertical="center"/>
    </xf>
    <xf numFmtId="38" fontId="5" fillId="0" borderId="4" xfId="1" applyFont="1" applyFill="1" applyBorder="1" applyAlignment="1" applyProtection="1">
      <alignment horizontal="right" vertical="center"/>
    </xf>
    <xf numFmtId="10" fontId="5" fillId="0" borderId="4" xfId="8"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left" vertical="top" wrapText="1"/>
    </xf>
    <xf numFmtId="0" fontId="12"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shrinkToFit="1"/>
    </xf>
    <xf numFmtId="38" fontId="5" fillId="0" borderId="1" xfId="1" applyFont="1" applyFill="1" applyBorder="1" applyAlignment="1" applyProtection="1">
      <alignment horizontal="center" vertical="center"/>
    </xf>
    <xf numFmtId="38" fontId="5" fillId="0" borderId="1" xfId="1" applyFont="1" applyFill="1" applyBorder="1" applyAlignment="1" applyProtection="1">
      <alignment horizontal="right" vertical="center"/>
    </xf>
    <xf numFmtId="10" fontId="5" fillId="0" borderId="1" xfId="8"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3" fillId="0" borderId="1" xfId="0" applyFont="1" applyBorder="1" applyAlignment="1" applyProtection="1">
      <alignment vertical="center" wrapText="1"/>
    </xf>
    <xf numFmtId="0" fontId="5"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17" t="s">
        <v>19</v>
      </c>
      <c r="B1" s="17"/>
      <c r="C1" s="17"/>
      <c r="D1" s="17"/>
      <c r="E1" s="17"/>
      <c r="F1" s="17"/>
      <c r="G1" s="17"/>
      <c r="H1" s="18"/>
      <c r="I1" s="17"/>
      <c r="J1" s="17"/>
      <c r="K1" s="17"/>
      <c r="L1" s="17"/>
      <c r="M1" s="17"/>
      <c r="N1" s="17"/>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90">
      <c r="A5" s="20" t="s">
        <v>20</v>
      </c>
      <c r="B5" s="20" t="s">
        <v>21</v>
      </c>
      <c r="C5" s="21">
        <v>42461</v>
      </c>
      <c r="D5" s="20" t="s">
        <v>22</v>
      </c>
      <c r="E5" s="20" t="s">
        <v>23</v>
      </c>
      <c r="F5" s="22">
        <v>3376000</v>
      </c>
      <c r="G5" s="22">
        <v>3376000</v>
      </c>
      <c r="H5" s="23">
        <v>1</v>
      </c>
      <c r="I5" s="24" t="s">
        <v>25</v>
      </c>
      <c r="J5" s="25" t="s">
        <v>26</v>
      </c>
      <c r="K5" s="24" t="s">
        <v>27</v>
      </c>
      <c r="L5" s="26"/>
      <c r="M5" s="24"/>
      <c r="N5" s="27"/>
    </row>
    <row r="6" spans="1:14" ht="90">
      <c r="A6" s="28" t="s">
        <v>28</v>
      </c>
      <c r="B6" s="28" t="s">
        <v>21</v>
      </c>
      <c r="C6" s="29">
        <v>42461</v>
      </c>
      <c r="D6" s="28" t="s">
        <v>29</v>
      </c>
      <c r="E6" s="28" t="s">
        <v>23</v>
      </c>
      <c r="F6" s="30">
        <v>3301000</v>
      </c>
      <c r="G6" s="30">
        <v>3301000</v>
      </c>
      <c r="H6" s="31">
        <v>1</v>
      </c>
      <c r="I6" s="32" t="s">
        <v>24</v>
      </c>
      <c r="J6" s="33" t="s">
        <v>30</v>
      </c>
      <c r="K6" s="32" t="s">
        <v>27</v>
      </c>
      <c r="L6" s="34"/>
      <c r="M6" s="32"/>
      <c r="N6" s="35"/>
    </row>
    <row r="7" spans="1:14" ht="90">
      <c r="A7" s="36" t="s">
        <v>31</v>
      </c>
      <c r="B7" s="36" t="s">
        <v>21</v>
      </c>
      <c r="C7" s="37">
        <v>42461</v>
      </c>
      <c r="D7" s="36" t="s">
        <v>32</v>
      </c>
      <c r="E7" s="36" t="s">
        <v>23</v>
      </c>
      <c r="F7" s="38" t="s">
        <v>33</v>
      </c>
      <c r="G7" s="39">
        <v>1141228</v>
      </c>
      <c r="H7" s="40" t="s">
        <v>33</v>
      </c>
      <c r="I7" s="41" t="s">
        <v>24</v>
      </c>
      <c r="J7" s="36" t="s">
        <v>34</v>
      </c>
      <c r="K7" s="41" t="s">
        <v>35</v>
      </c>
      <c r="L7" s="42"/>
      <c r="M7" s="41"/>
      <c r="N7" s="43" t="s">
        <v>36</v>
      </c>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19" t="s">
        <v>17</v>
      </c>
      <c r="B1" s="19"/>
      <c r="C1" s="19"/>
      <c r="D1" s="19"/>
      <c r="E1" s="19"/>
      <c r="F1" s="19"/>
      <c r="G1" s="19"/>
      <c r="H1" s="19"/>
      <c r="I1" s="19"/>
      <c r="J1" s="19"/>
      <c r="K1" s="19"/>
      <c r="L1" s="19"/>
      <c r="M1" s="19"/>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157.5">
      <c r="A5" s="44" t="s">
        <v>37</v>
      </c>
      <c r="B5" s="45" t="s">
        <v>21</v>
      </c>
      <c r="C5" s="46">
        <v>42521</v>
      </c>
      <c r="D5" s="45" t="s">
        <v>38</v>
      </c>
      <c r="E5" s="45" t="s">
        <v>39</v>
      </c>
      <c r="F5" s="47" t="s">
        <v>24</v>
      </c>
      <c r="G5" s="48">
        <v>1350000</v>
      </c>
      <c r="H5" s="49" t="str">
        <f t="shared" ref="H5" si="0">IF(F5="-","-",G5/F5)</f>
        <v>-</v>
      </c>
      <c r="I5" s="50" t="s">
        <v>24</v>
      </c>
      <c r="J5" s="51" t="s">
        <v>40</v>
      </c>
      <c r="K5" s="50"/>
      <c r="L5" s="50"/>
      <c r="M5" s="52"/>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2017-11-30T00:35:19Z</dcterms:modified>
</cp:coreProperties>
</file>