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競争に付することが不利と認められるもの" sheetId="13" r:id="rId2"/>
    <sheet name="会計法第29条の３第５項による契約のもの" sheetId="15" r:id="rId3"/>
  </sheets>
  <externalReferences>
    <externalReference r:id="rId4"/>
    <externalReference r:id="rId5"/>
    <externalReference r:id="rId6"/>
    <externalReference r:id="rId7"/>
    <externalReference r:id="rId8"/>
  </externalReferences>
  <calcPr calcId="152511"/>
</workbook>
</file>

<file path=xl/calcChain.xml><?xml version="1.0" encoding="utf-8"?>
<calcChain xmlns="http://schemas.openxmlformats.org/spreadsheetml/2006/main">
  <c r="H7" i="15" l="1"/>
  <c r="H6" i="15"/>
  <c r="H5" i="15"/>
  <c r="H5" i="13"/>
</calcChain>
</file>

<file path=xl/sharedStrings.xml><?xml version="1.0" encoding="utf-8"?>
<sst xmlns="http://schemas.openxmlformats.org/spreadsheetml/2006/main" count="107" uniqueCount="53">
  <si>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</si>
  <si>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</si>
  <si>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</si>
  <si>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</si>
  <si>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</si>
  <si>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</si>
  <si>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</si>
  <si>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</si>
  <si>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</si>
  <si>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</si>
  <si>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</si>
  <si>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</si>
  <si>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</si>
  <si>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</si>
  <si>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</si>
  <si>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平成29年度</t>
    <rPh sb="0" eb="2">
      <t>ヘイセイ</t>
    </rPh>
    <rPh sb="4" eb="6">
      <t>ネンド</t>
    </rPh>
    <phoneticPr fontId="1"/>
  </si>
  <si>
    <t>平成31年度</t>
    <rPh sb="0" eb="2">
      <t>ヘイセイ</t>
    </rPh>
    <rPh sb="4" eb="6">
      <t>ネンド</t>
    </rPh>
    <phoneticPr fontId="1"/>
  </si>
  <si>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</si>
  <si>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</si>
  <si>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</si>
  <si>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会計法第29条の３第５項による契約のもの</t>
    <rPh sb="0" eb="3">
      <t>カイケイホウ</t>
    </rPh>
    <rPh sb="3" eb="4">
      <t>ダイ</t>
    </rPh>
    <rPh sb="6" eb="7">
      <t>ジョウ</t>
    </rPh>
    <rPh sb="9" eb="10">
      <t>ダイ</t>
    </rPh>
    <rPh sb="11" eb="12">
      <t>コウ</t>
    </rPh>
    <rPh sb="15" eb="17">
      <t>ケイヤク</t>
    </rPh>
    <phoneticPr fontId="1"/>
  </si>
  <si>
    <t>競争に付することが不利と認められるもの</t>
    <phoneticPr fontId="1"/>
  </si>
  <si>
    <t>競争性のない随意契約によらざるを得ないもの</t>
    <phoneticPr fontId="1"/>
  </si>
  <si>
    <t>石見及び隠岐航空気象観測所業務請負　</t>
  </si>
  <si>
    <t xml:space="preserve">
支出負担行為担当官
大阪管区気象台長　　
大阪管区気象台
大阪市中央区大手前４－１－７６
</t>
  </si>
  <si>
    <t>島根県知事
島根県松江市殿町１</t>
  </si>
  <si>
    <t>会計法第２９条の３第４項</t>
  </si>
  <si>
    <t>-</t>
    <phoneticPr fontId="1"/>
  </si>
  <si>
    <t>-</t>
  </si>
  <si>
    <t xml:space="preserve">
　島根県との間で締結している航空気象観測所業務の実施に関する協定に基づき、観測所業務の委託を行うものである（航空機の運航の安全を図るため、空港の運用管理を行っている島根県に委託を行うもの）。
</t>
  </si>
  <si>
    <t>イ（ニ）</t>
  </si>
  <si>
    <t>後納郵便料</t>
  </si>
  <si>
    <t>日本郵便(株)
大阪市中央区備後町１－３－８</t>
  </si>
  <si>
    <t xml:space="preserve">
　郵便法に規定する郵便の送達が可能な事業者は、日本郵便株式会社のみであり競争を許さないため。
</t>
  </si>
  <si>
    <t>ニ（ハ）</t>
  </si>
  <si>
    <t>単価契約</t>
    <rPh sb="0" eb="2">
      <t>タンカ</t>
    </rPh>
    <rPh sb="2" eb="4">
      <t>ケイヤク</t>
    </rPh>
    <phoneticPr fontId="1"/>
  </si>
  <si>
    <t>ＮＨＫ放送受信料</t>
  </si>
  <si>
    <t>日本放送協会
東京都渋谷区神南２－２－１</t>
  </si>
  <si>
    <t>-</t>
    <phoneticPr fontId="1"/>
  </si>
  <si>
    <t xml:space="preserve">
　放送法第64条に基づく日本放送協会に対する受信料の支払いのため。
</t>
  </si>
  <si>
    <t>イ（イ）</t>
  </si>
  <si>
    <t>関西航空地方気象台空港気象ドップラーライダー保守作業</t>
  </si>
  <si>
    <t>兼松エアロスペース（株）
東京都港区西新橋１－１９－４</t>
  </si>
  <si>
    <t xml:space="preserve">
本システムの運用期間中の保守等を条件とし契約をおこなったもの。
仮にシステム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ばかりでなく航空機の運航そのものにも影響をあたえるため随意契約した。
</t>
  </si>
  <si>
    <t>Ａ</t>
  </si>
  <si>
    <t>○</t>
  </si>
  <si>
    <t>彦根地方気象台電力供給</t>
  </si>
  <si>
    <t>関西電力　（株）
大阪市北区中之島３－６－１６</t>
  </si>
  <si>
    <t>予算決算及び会
計令第99条の2</t>
  </si>
  <si>
    <t>-</t>
    <phoneticPr fontId="1"/>
  </si>
  <si>
    <t>和歌山地方気象台電力供給</t>
  </si>
  <si>
    <t>関西航空地方気象台一般定期健康診断等業務委託</t>
    <rPh sb="18" eb="20">
      <t>ギョウム</t>
    </rPh>
    <rPh sb="20" eb="22">
      <t>イタク</t>
    </rPh>
    <phoneticPr fontId="1"/>
  </si>
  <si>
    <t>医療法人健人会　那須クリニック
大阪市淀川区西中島４－４－２１</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</si>
</sst>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7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3" fillId="0" borderId="0" xfId="0" applyFont="1" applyFill="1" applyAlignment="1" applyProtection="1">
      <alignment vertical="center" wrapText="1"/>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NumberFormat="1"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right" vertical="center" wrapText="1"/>
    </xf>
    <xf numFmtId="0" fontId="10" fillId="0" borderId="0" xfId="0" applyFont="1" applyFill="1" applyAlignment="1" applyProtection="1">
      <alignment horizontal="center" vertical="center"/>
    </xf>
    <xf numFmtId="0" fontId="10" fillId="0" borderId="0" xfId="0" applyFont="1" applyFill="1" applyAlignment="1" applyProtection="1">
      <alignment horizontal="right" vertical="center"/>
    </xf>
    <xf numFmtId="0" fontId="9" fillId="0" borderId="0" xfId="0" applyFont="1" applyFill="1" applyAlignment="1" applyProtection="1">
      <alignment horizontal="center" vertical="center"/>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center" vertical="center"/>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center" vertical="center"/>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center" vertical="center"/>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3" fillId="0" borderId="1" xfId="0"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shrinkToFit="1"/>
    </xf>
    <xf numFmtId="38" fontId="7" fillId="0" borderId="1" xfId="1" quotePrefix="1" applyFont="1" applyFill="1" applyBorder="1" applyAlignment="1" applyProtection="1">
      <alignment horizontal="center" vertical="center"/>
    </xf>
    <xf numFmtId="38" fontId="3" fillId="0" borderId="1" xfId="1" applyFont="1" applyFill="1" applyBorder="1" applyAlignment="1" applyProtection="1">
      <alignment horizontal="right" vertical="center"/>
    </xf>
    <xf numFmtId="10" fontId="7" fillId="0" borderId="1" xfId="8"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top" wrapText="1"/>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left" vertical="center" wrapText="1"/>
    </xf>
    <xf numFmtId="176" fontId="3" fillId="0" borderId="3" xfId="0" applyNumberFormat="1" applyFont="1" applyFill="1" applyBorder="1" applyAlignment="1" applyProtection="1">
      <alignment horizontal="center" vertical="center" shrinkToFit="1"/>
    </xf>
    <xf numFmtId="38" fontId="3" fillId="0" borderId="3" xfId="1" applyFont="1" applyFill="1" applyBorder="1" applyAlignment="1" applyProtection="1">
      <alignment horizontal="right" vertical="center"/>
    </xf>
    <xf numFmtId="10" fontId="3" fillId="0" borderId="3" xfId="8" applyNumberFormat="1" applyFont="1" applyFill="1" applyBorder="1" applyAlignment="1" applyProtection="1">
      <alignment horizontal="right" vertical="center"/>
    </xf>
    <xf numFmtId="10" fontId="3" fillId="0" borderId="3" xfId="8" applyNumberFormat="1"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horizontal="left" vertical="top" wrapText="1"/>
    </xf>
    <xf numFmtId="0" fontId="3" fillId="0"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38" fontId="3" fillId="0" borderId="5" xfId="1" applyFont="1" applyFill="1" applyBorder="1" applyAlignment="1" applyProtection="1">
      <alignment horizontal="right" vertical="center"/>
    </xf>
    <xf numFmtId="10" fontId="3" fillId="0" borderId="5" xfId="8" applyNumberFormat="1" applyFont="1" applyFill="1" applyBorder="1" applyAlignment="1" applyProtection="1">
      <alignment horizontal="right" vertical="center"/>
    </xf>
    <xf numFmtId="10" fontId="3" fillId="0" borderId="5" xfId="8" applyNumberFormat="1"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3" fillId="0" borderId="4" xfId="8" applyNumberFormat="1" applyFont="1" applyFill="1" applyBorder="1" applyAlignment="1" applyProtection="1">
      <alignment horizontal="right" vertical="center"/>
    </xf>
    <xf numFmtId="10" fontId="3" fillId="0" borderId="4" xfId="8" applyNumberFormat="1"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0" xfId="0" applyFont="1" applyFill="1" applyAlignment="1" applyProtection="1">
      <alignment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shii-k22r\Desktop\&#19979;&#21322;&#26399;\4~6&#33322;&#31354;&#23616;\&#26481;&#20140;&#33322;&#31354;&#23616;\&#19979;&#12304;&#26481;&#20140;&#33322;&#31354;&#23616;&#12305;&#65308;&#27096;&#24335;&#65301;&#65310;&#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7"/>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8" customWidth="1"/>
    <col min="2" max="2" width="15.625" style="8" customWidth="1"/>
    <col min="3" max="3" width="16.125" style="5" customWidth="1"/>
    <col min="4" max="4" width="14.625" style="8" customWidth="1"/>
    <col min="5" max="5" width="18.625" style="8" customWidth="1"/>
    <col min="6" max="6" width="12.625" style="5" customWidth="1"/>
    <col min="7" max="7" width="12.625" style="3" customWidth="1"/>
    <col min="8" max="8" width="8.625" style="14" customWidth="1"/>
    <col min="9" max="9" width="6.625" style="5" customWidth="1"/>
    <col min="10" max="10" width="50.75" style="3" customWidth="1"/>
    <col min="11" max="11" width="12.125" style="5" customWidth="1"/>
    <col min="12" max="12" width="8.625" style="5" customWidth="1"/>
    <col min="13" max="13" width="11.625" style="17" customWidth="1"/>
    <col min="14" max="14" width="12.625" style="3" customWidth="1"/>
    <col min="15" max="16384" width="7.625" style="3"/>
  </cols>
  <sheetData>
    <row r="1" spans="1:14" ht="18.75">
      <c r="A1" s="20" t="s">
        <v>22</v>
      </c>
      <c r="B1" s="20"/>
      <c r="C1" s="20"/>
      <c r="D1" s="20"/>
      <c r="E1" s="20"/>
      <c r="F1" s="20"/>
      <c r="G1" s="20"/>
      <c r="H1" s="21"/>
      <c r="I1" s="20"/>
      <c r="J1" s="20"/>
      <c r="K1" s="20"/>
      <c r="L1" s="20"/>
      <c r="M1" s="20"/>
      <c r="N1" s="20"/>
    </row>
    <row r="2" spans="1:14">
      <c r="A2" s="8" t="s">
        <v>18</v>
      </c>
      <c r="G2" s="5"/>
      <c r="I2" s="4"/>
      <c r="L2" s="4"/>
    </row>
    <row r="3" spans="1:14">
      <c r="G3" s="5"/>
      <c r="I3" s="4"/>
      <c r="L3" s="4"/>
      <c r="N3" s="14" t="s">
        <v>17</v>
      </c>
    </row>
    <row r="4" spans="1:14" s="16" customFormat="1" ht="66" customHeight="1">
      <c r="A4" s="2" t="s">
        <v>10</v>
      </c>
      <c r="B4" s="2" t="s">
        <v>9</v>
      </c>
      <c r="C4" s="2" t="s">
        <v>8</v>
      </c>
      <c r="D4" s="2" t="s">
        <v>7</v>
      </c>
      <c r="E4" s="2" t="s">
        <v>6</v>
      </c>
      <c r="F4" s="2" t="s">
        <v>5</v>
      </c>
      <c r="G4" s="2" t="s">
        <v>4</v>
      </c>
      <c r="H4" s="2" t="s">
        <v>3</v>
      </c>
      <c r="I4" s="2" t="s">
        <v>2</v>
      </c>
      <c r="J4" s="2" t="s">
        <v>14</v>
      </c>
      <c r="K4" s="2" t="s">
        <v>1</v>
      </c>
      <c r="L4" s="2" t="s">
        <v>19</v>
      </c>
      <c r="M4" s="2" t="s">
        <v>13</v>
      </c>
      <c r="N4" s="2" t="s">
        <v>0</v>
      </c>
    </row>
    <row r="5" spans="1:14" ht="78.75">
      <c r="A5" s="23" t="s">
        <v>23</v>
      </c>
      <c r="B5" s="23" t="s">
        <v>24</v>
      </c>
      <c r="C5" s="24">
        <v>42461</v>
      </c>
      <c r="D5" s="23" t="s">
        <v>25</v>
      </c>
      <c r="E5" s="23" t="s">
        <v>26</v>
      </c>
      <c r="F5" s="25" t="s">
        <v>27</v>
      </c>
      <c r="G5" s="26">
        <v>17201068</v>
      </c>
      <c r="H5" s="27" t="s">
        <v>28</v>
      </c>
      <c r="I5" s="28" t="s">
        <v>27</v>
      </c>
      <c r="J5" s="23" t="s">
        <v>29</v>
      </c>
      <c r="K5" s="28" t="s">
        <v>30</v>
      </c>
      <c r="L5" s="29"/>
      <c r="M5" s="28"/>
      <c r="N5" s="30"/>
    </row>
    <row r="6" spans="1:14" ht="78.75">
      <c r="A6" s="31" t="s">
        <v>31</v>
      </c>
      <c r="B6" s="31" t="s">
        <v>24</v>
      </c>
      <c r="C6" s="32">
        <v>42461</v>
      </c>
      <c r="D6" s="31" t="s">
        <v>32</v>
      </c>
      <c r="E6" s="31" t="s">
        <v>26</v>
      </c>
      <c r="F6" s="33" t="s">
        <v>27</v>
      </c>
      <c r="G6" s="34">
        <v>2211317</v>
      </c>
      <c r="H6" s="35" t="s">
        <v>28</v>
      </c>
      <c r="I6" s="36" t="s">
        <v>27</v>
      </c>
      <c r="J6" s="31" t="s">
        <v>33</v>
      </c>
      <c r="K6" s="36" t="s">
        <v>34</v>
      </c>
      <c r="L6" s="37"/>
      <c r="M6" s="36"/>
      <c r="N6" s="38" t="s">
        <v>35</v>
      </c>
    </row>
    <row r="7" spans="1:14" ht="78.75">
      <c r="A7" s="39" t="s">
        <v>36</v>
      </c>
      <c r="B7" s="39" t="s">
        <v>24</v>
      </c>
      <c r="C7" s="40">
        <v>42461</v>
      </c>
      <c r="D7" s="39" t="s">
        <v>37</v>
      </c>
      <c r="E7" s="39" t="s">
        <v>26</v>
      </c>
      <c r="F7" s="41" t="s">
        <v>38</v>
      </c>
      <c r="G7" s="42">
        <v>1043976</v>
      </c>
      <c r="H7" s="43" t="s">
        <v>28</v>
      </c>
      <c r="I7" s="44" t="s">
        <v>38</v>
      </c>
      <c r="J7" s="39" t="s">
        <v>39</v>
      </c>
      <c r="K7" s="44" t="s">
        <v>40</v>
      </c>
      <c r="L7" s="45"/>
      <c r="M7" s="44"/>
      <c r="N7" s="46"/>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9" customWidth="1"/>
    <col min="2" max="2" width="15.625" style="9" customWidth="1"/>
    <col min="3" max="3" width="16.125" style="9" customWidth="1"/>
    <col min="4" max="4" width="14.625" style="9" customWidth="1"/>
    <col min="5" max="5" width="18.625" style="9" customWidth="1"/>
    <col min="6" max="7" width="12.625" style="9" customWidth="1"/>
    <col min="8" max="8" width="8.625" style="12" customWidth="1"/>
    <col min="9" max="9" width="6.625" style="9" customWidth="1"/>
    <col min="10" max="10" width="22.625" style="9" customWidth="1"/>
    <col min="11" max="11" width="12.125" style="9" customWidth="1"/>
    <col min="12" max="12" width="8.625" style="9" customWidth="1"/>
    <col min="13" max="13" width="11.625" style="9" customWidth="1"/>
    <col min="14" max="14" width="12.625" style="9" customWidth="1"/>
    <col min="15" max="16384" width="7.625" style="13"/>
  </cols>
  <sheetData>
    <row r="1" spans="1:14" ht="18.75">
      <c r="A1" s="20" t="s">
        <v>21</v>
      </c>
      <c r="B1" s="20"/>
      <c r="C1" s="20"/>
      <c r="D1" s="20"/>
      <c r="E1" s="20"/>
      <c r="F1" s="20"/>
      <c r="G1" s="20"/>
      <c r="H1" s="21"/>
      <c r="I1" s="20"/>
      <c r="J1" s="20"/>
      <c r="K1" s="20"/>
      <c r="L1" s="20"/>
      <c r="M1" s="20"/>
      <c r="N1" s="20"/>
    </row>
    <row r="2" spans="1:14">
      <c r="A2" s="9" t="s">
        <v>18</v>
      </c>
      <c r="B2" s="10"/>
      <c r="G2" s="10"/>
      <c r="I2" s="11"/>
      <c r="L2" s="11"/>
    </row>
    <row r="3" spans="1:14">
      <c r="B3" s="10"/>
      <c r="G3" s="10"/>
      <c r="I3" s="11"/>
      <c r="L3" s="11"/>
      <c r="N3" s="12" t="s">
        <v>17</v>
      </c>
    </row>
    <row r="4" spans="1:14" s="15" customFormat="1" ht="66" customHeight="1">
      <c r="A4" s="2" t="s">
        <v>10</v>
      </c>
      <c r="B4" s="2" t="s">
        <v>9</v>
      </c>
      <c r="C4" s="2" t="s">
        <v>8</v>
      </c>
      <c r="D4" s="2" t="s">
        <v>7</v>
      </c>
      <c r="E4" s="2" t="s">
        <v>6</v>
      </c>
      <c r="F4" s="2" t="s">
        <v>5</v>
      </c>
      <c r="G4" s="2" t="s">
        <v>4</v>
      </c>
      <c r="H4" s="2" t="s">
        <v>3</v>
      </c>
      <c r="I4" s="2" t="s">
        <v>2</v>
      </c>
      <c r="J4" s="2" t="s">
        <v>12</v>
      </c>
      <c r="K4" s="2" t="s">
        <v>11</v>
      </c>
      <c r="L4" s="2" t="s">
        <v>19</v>
      </c>
      <c r="M4" s="2" t="s">
        <v>13</v>
      </c>
      <c r="N4" s="7" t="s">
        <v>0</v>
      </c>
    </row>
    <row r="5" spans="1:14" ht="225">
      <c r="A5" s="47" t="s">
        <v>41</v>
      </c>
      <c r="B5" s="47" t="s">
        <v>24</v>
      </c>
      <c r="C5" s="48">
        <v>42461</v>
      </c>
      <c r="D5" s="47" t="s">
        <v>42</v>
      </c>
      <c r="E5" s="47" t="s">
        <v>26</v>
      </c>
      <c r="F5" s="49" t="s">
        <v>27</v>
      </c>
      <c r="G5" s="50">
        <v>15564855</v>
      </c>
      <c r="H5" s="51" t="str">
        <f>IF(F5="-","-",G5/F5)</f>
        <v>-</v>
      </c>
      <c r="I5" s="52" t="s">
        <v>27</v>
      </c>
      <c r="J5" s="53" t="s">
        <v>43</v>
      </c>
      <c r="K5" s="54" t="s">
        <v>44</v>
      </c>
      <c r="L5" s="54" t="s">
        <v>45</v>
      </c>
      <c r="M5" s="54" t="s">
        <v>16</v>
      </c>
      <c r="N5" s="53"/>
    </row>
    <row r="6" spans="1:14">
      <c r="A6" s="1"/>
      <c r="B6" s="1"/>
      <c r="C6" s="1"/>
      <c r="D6" s="1"/>
      <c r="E6" s="1"/>
      <c r="F6" s="1"/>
      <c r="G6" s="1"/>
      <c r="H6" s="18"/>
      <c r="I6" s="1"/>
      <c r="J6" s="1"/>
      <c r="K6" s="1"/>
      <c r="L6" s="1"/>
      <c r="N6" s="1"/>
    </row>
    <row r="7" spans="1:14">
      <c r="A7" s="1"/>
      <c r="B7" s="1"/>
      <c r="C7" s="1"/>
      <c r="D7" s="1"/>
      <c r="E7" s="1"/>
      <c r="F7" s="1"/>
      <c r="G7" s="1"/>
      <c r="H7" s="18"/>
      <c r="I7" s="1"/>
      <c r="J7" s="1"/>
      <c r="K7" s="1"/>
      <c r="L7" s="1"/>
      <c r="N7" s="1"/>
    </row>
    <row r="10" spans="1:14" s="15" customFormat="1">
      <c r="A10" s="9"/>
      <c r="B10" s="9"/>
      <c r="C10" s="9"/>
      <c r="D10" s="9"/>
      <c r="E10" s="9"/>
      <c r="F10" s="9"/>
      <c r="G10" s="9"/>
      <c r="H10" s="12"/>
      <c r="I10" s="9"/>
      <c r="J10" s="9"/>
      <c r="K10" s="9"/>
      <c r="L10" s="9"/>
      <c r="M10" s="9"/>
      <c r="N10" s="9"/>
    </row>
    <row r="11" spans="1:14" ht="13.5" customHeight="1"/>
    <row r="23" spans="1:14" s="15" customFormat="1">
      <c r="A23" s="9"/>
      <c r="B23" s="9"/>
      <c r="C23" s="9"/>
      <c r="D23" s="9"/>
      <c r="E23" s="9"/>
      <c r="F23" s="9"/>
      <c r="G23" s="9"/>
      <c r="H23" s="12"/>
      <c r="I23" s="9"/>
      <c r="J23" s="9"/>
      <c r="K23" s="9"/>
      <c r="L23" s="9"/>
      <c r="M23" s="9"/>
      <c r="N23" s="9"/>
    </row>
    <row r="24" spans="1:14" ht="13.5" customHeight="1"/>
    <row r="39" spans="1:14" s="15" customFormat="1">
      <c r="A39" s="9"/>
      <c r="B39" s="9"/>
      <c r="C39" s="9"/>
      <c r="D39" s="9"/>
      <c r="E39" s="9"/>
      <c r="F39" s="9"/>
      <c r="G39" s="9"/>
      <c r="H39" s="12"/>
      <c r="I39" s="9"/>
      <c r="J39" s="9"/>
      <c r="K39" s="9"/>
      <c r="L39" s="9"/>
      <c r="M39" s="9"/>
      <c r="N39" s="9"/>
    </row>
    <row r="42" spans="1:14" s="15" customFormat="1">
      <c r="A42" s="9"/>
      <c r="B42" s="9"/>
      <c r="C42" s="9"/>
      <c r="D42" s="9"/>
      <c r="E42" s="9"/>
      <c r="F42" s="9"/>
      <c r="G42" s="9"/>
      <c r="H42" s="12"/>
      <c r="I42" s="9"/>
      <c r="J42" s="9"/>
      <c r="K42" s="9"/>
      <c r="L42" s="9"/>
      <c r="M42" s="9"/>
      <c r="N42" s="9"/>
    </row>
    <row r="43" spans="1:14" s="15" customFormat="1">
      <c r="A43" s="9"/>
      <c r="B43" s="9"/>
      <c r="C43" s="9"/>
      <c r="D43" s="9"/>
      <c r="E43" s="9"/>
      <c r="F43" s="9"/>
      <c r="G43" s="9"/>
      <c r="H43" s="12"/>
      <c r="I43" s="9"/>
      <c r="J43" s="9"/>
      <c r="K43" s="9"/>
      <c r="L43" s="9"/>
      <c r="M43" s="9"/>
      <c r="N43" s="9"/>
    </row>
    <row r="44" spans="1:14" s="15" customFormat="1">
      <c r="A44" s="9"/>
      <c r="B44" s="9"/>
      <c r="C44" s="9"/>
      <c r="D44" s="9"/>
      <c r="E44" s="9"/>
      <c r="F44" s="9"/>
      <c r="G44" s="9"/>
      <c r="H44" s="12"/>
      <c r="I44" s="9"/>
      <c r="J44" s="9"/>
      <c r="K44" s="9"/>
      <c r="L44" s="9"/>
      <c r="M44" s="9"/>
      <c r="N44" s="9"/>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Normal="70" zoomScaleSheetLayoutView="100" workbookViewId="0">
      <pane ySplit="4" topLeftCell="A5" activePane="bottomLeft" state="frozen"/>
      <selection activeCell="I37" sqref="I37"/>
      <selection pane="bottomLeft" activeCell="A5" sqref="A5"/>
    </sheetView>
  </sheetViews>
  <sheetFormatPr defaultColWidth="7.625" defaultRowHeight="13.5"/>
  <cols>
    <col min="1" max="1" width="20.625" style="9" customWidth="1"/>
    <col min="2" max="2" width="15.625" style="9" customWidth="1"/>
    <col min="3" max="3" width="16.125" style="9" customWidth="1"/>
    <col min="4" max="4" width="14.625" style="9" customWidth="1"/>
    <col min="5" max="5" width="18.625" style="9" customWidth="1"/>
    <col min="6" max="7" width="12.625" style="9" customWidth="1"/>
    <col min="8" max="8" width="8.625" style="12" customWidth="1"/>
    <col min="9" max="9" width="6.625" style="9" customWidth="1"/>
    <col min="10" max="10" width="8.875" style="9" customWidth="1"/>
    <col min="11" max="11" width="12.125" style="9" customWidth="1"/>
    <col min="12" max="12" width="12.625" style="9" customWidth="1"/>
    <col min="13" max="16384" width="7.625" style="9"/>
  </cols>
  <sheetData>
    <row r="1" spans="1:12" ht="18.75">
      <c r="A1" s="22" t="s">
        <v>20</v>
      </c>
      <c r="B1" s="22"/>
      <c r="C1" s="22"/>
      <c r="D1" s="22"/>
      <c r="E1" s="22"/>
      <c r="F1" s="22"/>
      <c r="G1" s="22"/>
      <c r="H1" s="22"/>
      <c r="I1" s="22"/>
      <c r="J1" s="22"/>
      <c r="K1" s="22"/>
      <c r="L1" s="22"/>
    </row>
    <row r="2" spans="1:12">
      <c r="B2" s="10"/>
      <c r="G2" s="10"/>
      <c r="I2" s="10"/>
      <c r="J2" s="11"/>
    </row>
    <row r="3" spans="1:12">
      <c r="B3" s="10"/>
      <c r="G3" s="10"/>
      <c r="I3" s="10"/>
      <c r="J3" s="11"/>
      <c r="L3" s="12" t="s">
        <v>17</v>
      </c>
    </row>
    <row r="4" spans="1:12" s="1" customFormat="1" ht="66" customHeight="1">
      <c r="A4" s="2" t="s">
        <v>10</v>
      </c>
      <c r="B4" s="2" t="s">
        <v>9</v>
      </c>
      <c r="C4" s="2" t="s">
        <v>8</v>
      </c>
      <c r="D4" s="2" t="s">
        <v>7</v>
      </c>
      <c r="E4" s="2" t="s">
        <v>6</v>
      </c>
      <c r="F4" s="2" t="s">
        <v>5</v>
      </c>
      <c r="G4" s="2" t="s">
        <v>4</v>
      </c>
      <c r="H4" s="2" t="s">
        <v>3</v>
      </c>
      <c r="I4" s="2" t="s">
        <v>2</v>
      </c>
      <c r="J4" s="2" t="s">
        <v>19</v>
      </c>
      <c r="K4" s="2" t="s">
        <v>13</v>
      </c>
      <c r="L4" s="7" t="s">
        <v>0</v>
      </c>
    </row>
    <row r="5" spans="1:12" ht="78.75">
      <c r="A5" s="55" t="s">
        <v>46</v>
      </c>
      <c r="B5" s="55" t="s">
        <v>24</v>
      </c>
      <c r="C5" s="56">
        <v>42480</v>
      </c>
      <c r="D5" s="55" t="s">
        <v>47</v>
      </c>
      <c r="E5" s="55" t="s">
        <v>48</v>
      </c>
      <c r="F5" s="57">
        <v>2559720</v>
      </c>
      <c r="G5" s="57">
        <v>2559720</v>
      </c>
      <c r="H5" s="58">
        <f t="shared" ref="H5:H7" si="0">IF(F5="-","-",G5/F5)</f>
        <v>1</v>
      </c>
      <c r="I5" s="59" t="s">
        <v>49</v>
      </c>
      <c r="J5" s="60" t="s">
        <v>45</v>
      </c>
      <c r="K5" s="60" t="s">
        <v>15</v>
      </c>
      <c r="L5" s="61"/>
    </row>
    <row r="6" spans="1:12" ht="78.75">
      <c r="A6" s="62" t="s">
        <v>50</v>
      </c>
      <c r="B6" s="62" t="s">
        <v>24</v>
      </c>
      <c r="C6" s="63">
        <v>42480</v>
      </c>
      <c r="D6" s="62" t="s">
        <v>47</v>
      </c>
      <c r="E6" s="62" t="s">
        <v>48</v>
      </c>
      <c r="F6" s="64">
        <v>2144892</v>
      </c>
      <c r="G6" s="64">
        <v>2144892</v>
      </c>
      <c r="H6" s="65">
        <f t="shared" si="0"/>
        <v>1</v>
      </c>
      <c r="I6" s="66" t="s">
        <v>49</v>
      </c>
      <c r="J6" s="67" t="s">
        <v>45</v>
      </c>
      <c r="K6" s="67" t="s">
        <v>15</v>
      </c>
      <c r="L6" s="68"/>
    </row>
    <row r="7" spans="1:12" ht="78.75">
      <c r="A7" s="69" t="s">
        <v>51</v>
      </c>
      <c r="B7" s="69" t="s">
        <v>24</v>
      </c>
      <c r="C7" s="70">
        <v>42507</v>
      </c>
      <c r="D7" s="69" t="s">
        <v>52</v>
      </c>
      <c r="E7" s="69" t="s">
        <v>48</v>
      </c>
      <c r="F7" s="71">
        <v>1450824</v>
      </c>
      <c r="G7" s="71">
        <v>1441560</v>
      </c>
      <c r="H7" s="72">
        <f t="shared" si="0"/>
        <v>0.99361466311558122</v>
      </c>
      <c r="I7" s="73" t="s">
        <v>27</v>
      </c>
      <c r="J7" s="74" t="s">
        <v>45</v>
      </c>
      <c r="K7" s="74" t="s">
        <v>15</v>
      </c>
      <c r="L7" s="75"/>
    </row>
    <row r="8" spans="1:12">
      <c r="A8" s="76"/>
      <c r="B8" s="6"/>
      <c r="C8" s="6"/>
      <c r="D8" s="6"/>
      <c r="E8" s="6"/>
      <c r="F8" s="6"/>
      <c r="G8" s="6"/>
      <c r="H8" s="19"/>
      <c r="I8" s="6"/>
      <c r="J8" s="6"/>
      <c r="K8" s="1"/>
      <c r="L8" s="6"/>
    </row>
    <row r="9" spans="1:12">
      <c r="A9" s="76"/>
      <c r="B9" s="6"/>
      <c r="C9" s="6"/>
      <c r="D9" s="6"/>
      <c r="E9" s="6"/>
      <c r="F9" s="6"/>
      <c r="G9" s="6"/>
      <c r="H9" s="19"/>
      <c r="I9" s="6"/>
      <c r="J9" s="6"/>
      <c r="K9" s="1"/>
      <c r="L9" s="6"/>
    </row>
    <row r="10" spans="1:12">
      <c r="A10" s="76"/>
      <c r="B10" s="6"/>
      <c r="C10" s="6"/>
      <c r="D10" s="6"/>
      <c r="E10" s="6"/>
      <c r="F10" s="6"/>
      <c r="G10" s="6"/>
      <c r="H10" s="19"/>
      <c r="I10" s="6"/>
      <c r="J10" s="6"/>
      <c r="K10" s="1"/>
      <c r="L10" s="6"/>
    </row>
    <row r="11" spans="1:12">
      <c r="A11" s="76"/>
      <c r="B11" s="6"/>
      <c r="C11" s="6"/>
      <c r="D11" s="6"/>
      <c r="E11" s="6"/>
      <c r="F11" s="6"/>
      <c r="G11" s="6"/>
      <c r="H11" s="19"/>
      <c r="I11" s="6"/>
      <c r="J11" s="6"/>
      <c r="K11" s="1"/>
      <c r="L11" s="6"/>
    </row>
    <row r="12" spans="1:12">
      <c r="A12" s="76"/>
      <c r="B12" s="6"/>
      <c r="C12" s="6"/>
      <c r="D12" s="6"/>
      <c r="E12" s="6"/>
      <c r="F12" s="6"/>
      <c r="G12" s="6"/>
      <c r="H12" s="19"/>
      <c r="I12" s="6"/>
      <c r="J12" s="6"/>
      <c r="K12" s="1"/>
      <c r="L12" s="6"/>
    </row>
    <row r="13" spans="1:12">
      <c r="A13" s="76"/>
      <c r="B13" s="6"/>
      <c r="C13" s="6"/>
      <c r="D13" s="6"/>
      <c r="E13" s="6"/>
      <c r="F13" s="6"/>
      <c r="G13" s="6"/>
      <c r="H13" s="19"/>
      <c r="I13" s="6"/>
      <c r="J13" s="6"/>
      <c r="K13" s="1"/>
      <c r="L13" s="6"/>
    </row>
    <row r="14" spans="1:12" s="1" customFormat="1">
      <c r="A14" s="6"/>
      <c r="B14" s="6"/>
      <c r="C14" s="6"/>
      <c r="D14" s="6"/>
      <c r="E14" s="6"/>
      <c r="F14" s="6"/>
      <c r="G14" s="6"/>
      <c r="H14" s="19"/>
      <c r="I14" s="6"/>
      <c r="J14" s="6"/>
      <c r="K14" s="9"/>
      <c r="L14" s="6"/>
    </row>
    <row r="16" spans="1:12">
      <c r="A16" s="1"/>
      <c r="B16" s="1"/>
      <c r="C16" s="1"/>
      <c r="D16" s="1"/>
      <c r="E16" s="1"/>
      <c r="F16" s="1"/>
      <c r="G16" s="1"/>
      <c r="H16" s="18"/>
      <c r="I16" s="1"/>
      <c r="J16" s="1"/>
      <c r="L16" s="1"/>
    </row>
    <row r="17" spans="1:12">
      <c r="A17" s="1"/>
      <c r="B17" s="1"/>
      <c r="C17" s="1"/>
      <c r="D17" s="1"/>
      <c r="E17" s="1"/>
      <c r="F17" s="1"/>
      <c r="G17" s="1"/>
      <c r="H17" s="18"/>
      <c r="I17" s="1"/>
      <c r="J17" s="1"/>
      <c r="L17" s="1"/>
    </row>
    <row r="18" spans="1:12">
      <c r="A18" s="1"/>
      <c r="B18" s="1"/>
      <c r="C18" s="1"/>
      <c r="D18" s="1"/>
      <c r="E18" s="1"/>
      <c r="F18" s="1"/>
      <c r="G18" s="1"/>
      <c r="H18" s="18"/>
      <c r="I18" s="1"/>
      <c r="J18" s="1"/>
      <c r="L18" s="1"/>
    </row>
    <row r="21" spans="1:12" s="1" customFormat="1">
      <c r="A21" s="9"/>
      <c r="B21" s="9"/>
      <c r="C21" s="9"/>
      <c r="D21" s="9"/>
      <c r="E21" s="9"/>
      <c r="F21" s="9"/>
      <c r="G21" s="9"/>
      <c r="H21" s="12"/>
      <c r="I21" s="9"/>
      <c r="J21" s="9"/>
      <c r="K21" s="9"/>
      <c r="L21" s="9"/>
    </row>
    <row r="22" spans="1:12" ht="13.5" customHeight="1"/>
    <row r="35" spans="1:12" s="1" customFormat="1">
      <c r="A35" s="9"/>
      <c r="B35" s="9"/>
      <c r="C35" s="9"/>
      <c r="D35" s="9"/>
      <c r="E35" s="9"/>
      <c r="F35" s="9"/>
      <c r="G35" s="9"/>
      <c r="H35" s="12"/>
      <c r="I35" s="9"/>
      <c r="J35" s="9"/>
      <c r="K35" s="9"/>
      <c r="L35" s="9"/>
    </row>
    <row r="36" spans="1:12" ht="13.5" customHeight="1"/>
    <row r="51" spans="1:12" s="1" customFormat="1">
      <c r="A51" s="9"/>
      <c r="B51" s="9"/>
      <c r="C51" s="9"/>
      <c r="D51" s="9"/>
      <c r="E51" s="9"/>
      <c r="F51" s="9"/>
      <c r="G51" s="9"/>
      <c r="H51" s="12"/>
      <c r="I51" s="9"/>
      <c r="J51" s="9"/>
      <c r="K51" s="9"/>
      <c r="L51" s="9"/>
    </row>
    <row r="54" spans="1:12" s="1" customFormat="1">
      <c r="A54" s="9"/>
      <c r="B54" s="9"/>
      <c r="C54" s="9"/>
      <c r="D54" s="9"/>
      <c r="E54" s="9"/>
      <c r="F54" s="9"/>
      <c r="G54" s="9"/>
      <c r="H54" s="12"/>
      <c r="I54" s="9"/>
      <c r="J54" s="9"/>
      <c r="K54" s="9"/>
      <c r="L54" s="9"/>
    </row>
    <row r="55" spans="1:12" s="1" customFormat="1">
      <c r="A55" s="9"/>
      <c r="B55" s="9"/>
      <c r="C55" s="9"/>
      <c r="D55" s="9"/>
      <c r="E55" s="9"/>
      <c r="F55" s="9"/>
      <c r="G55" s="9"/>
      <c r="H55" s="12"/>
      <c r="I55" s="9"/>
      <c r="J55" s="9"/>
      <c r="K55" s="9"/>
      <c r="L55" s="9"/>
    </row>
    <row r="56" spans="1:12" s="1" customFormat="1">
      <c r="A56" s="9"/>
      <c r="B56" s="9"/>
      <c r="C56" s="9"/>
      <c r="D56" s="9"/>
      <c r="E56" s="9"/>
      <c r="F56" s="9"/>
      <c r="G56" s="9"/>
      <c r="H56" s="12"/>
      <c r="I56" s="9"/>
      <c r="J56" s="9"/>
      <c r="K56" s="9"/>
      <c r="L56" s="9"/>
    </row>
  </sheetData>
  <sheetProtection password="CC3D" sheet="1" objects="1" scenarios="1"/>
  <mergeCells count="1">
    <mergeCell ref="A1:L1"/>
  </mergeCells>
  <phoneticPr fontId="1"/>
  <pageMargins left="0.39370078740157483" right="0.27559055118110237" top="0.59055118110236227" bottom="0.74803149606299213" header="0.31496062992125984" footer="0.31496062992125984"/>
  <pageSetup paperSize="9" scale="8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競争に付することが不利と認められるもの</vt:lpstr>
      <vt:lpstr>会計法第29条の３第５項による契約のもの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2017-11-30T00:41:02Z</dcterms:modified>
</cp:coreProperties>
</file>