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tabRatio="858"/>
  </bookViews>
  <sheets>
    <sheet name="競争性のない随意契約によらざるを得ないもの" sheetId="11" r:id="rId1"/>
    <sheet name="緊急の必要により競争に付することができないもの" sheetId="12" r:id="rId2"/>
  </sheets>
  <externalReferences>
    <externalReference r:id="rId3"/>
    <externalReference r:id="rId4"/>
    <externalReference r:id="rId5"/>
    <externalReference r:id="rId6"/>
    <externalReference r:id="rId7"/>
    <externalReference r:id="rId8"/>
    <externalReference r:id="rId9"/>
  </externalReferences>
  <calcPr calcId="152511"/>
</workbook>
</file>

<file path=xl/calcChain.xml><?xml version="1.0" encoding="utf-8"?>
<calcChain xmlns="http://schemas.openxmlformats.org/spreadsheetml/2006/main">
  <c r="H5" i="12" l="1"/>
</calcChain>
</file>

<file path=xl/sharedStrings.xml><?xml version="1.0" encoding="utf-8"?>
<sst xmlns="http://schemas.openxmlformats.org/spreadsheetml/2006/main" count="112" uniqueCount="51">
  <si>
    <t>備考</t>
    <rPh sb="0" eb="1">
      <t>ソナエ</t>
    </rPh>
    <rPh sb="1" eb="2">
      <t>コウ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</si>
  <si>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</si>
  <si>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再就職の役員の数</t>
    <rPh sb="0" eb="3">
      <t>サイシュウショク</t>
    </rPh>
    <rPh sb="4" eb="6">
      <t>ヤクイン</t>
    </rPh>
    <rPh sb="7" eb="8">
      <t>カズ</t>
    </rPh>
    <phoneticPr fontId="5"/>
  </si>
  <si>
    <t>落札率</t>
    <rPh sb="0" eb="2">
      <t>ラクサツ</t>
    </rPh>
    <rPh sb="2" eb="3">
      <t>リツ</t>
    </rPh>
    <phoneticPr fontId="5"/>
  </si>
  <si>
    <t>契約金額</t>
    <rPh sb="0" eb="2">
      <t>ケイヤク</t>
    </rPh>
    <rPh sb="2" eb="4">
      <t>キンガク</t>
    </rPh>
    <phoneticPr fontId="5"/>
  </si>
  <si>
    <t>予定価格</t>
    <rPh sb="0" eb="2">
      <t>ヨテイ</t>
    </rPh>
    <rPh sb="2" eb="4">
      <t>カカク</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</si>
  <si>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</si>
  <si>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</si>
  <si>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契約締結日</t>
    <rPh sb="0" eb="2">
      <t>ケイヤク</t>
    </rPh>
    <rPh sb="2" eb="4">
      <t>テイケツ</t>
    </rPh>
    <rPh sb="4" eb="5">
      <t>ビ</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</si>
  <si>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</si>
  <si>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契約名称及び内容</t>
    <rPh sb="0" eb="2">
      <t>ケイヤク</t>
    </rPh>
    <rPh sb="2" eb="4">
      <t>メイショウ</t>
    </rPh>
    <rPh sb="4" eb="5">
      <t>オヨ</t>
    </rPh>
    <rPh sb="6" eb="8">
      <t>ナイヨウ</t>
    </rPh>
    <phoneticPr fontId="5"/>
  </si>
  <si>
    <t>移行予定年限</t>
    <rPh sb="0" eb="2">
      <t>イコウ</t>
    </rPh>
    <rPh sb="2" eb="4">
      <t>ヨテイ</t>
    </rPh>
    <rPh sb="4" eb="6">
      <t>ネンゲン</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</si>
  <si>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</si>
  <si>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緊急随意契約によらざるを得ない具体的な理由</t>
    <rPh sb="0" eb="2">
      <t>キンキュウ</t>
    </rPh>
    <rPh sb="2" eb="4">
      <t>ズイイ</t>
    </rPh>
    <rPh sb="4" eb="6">
      <t>ケイヤク</t>
    </rPh>
    <rPh sb="12" eb="13">
      <t>エ</t>
    </rPh>
    <rPh sb="15" eb="18">
      <t>グタイテキ</t>
    </rPh>
    <rPh sb="19" eb="21">
      <t>リユウ</t>
    </rPh>
    <phoneticPr fontId="5"/>
  </si>
  <si>
    <t>（単位:円）</t>
    <rPh sb="1" eb="3">
      <t>タンイ</t>
    </rPh>
    <rPh sb="4" eb="5">
      <t>エン</t>
    </rPh>
    <phoneticPr fontId="5"/>
  </si>
  <si>
    <t>(省庁名：国土交通省）</t>
    <rPh sb="1" eb="3">
      <t>ショウチョウ</t>
    </rPh>
    <rPh sb="5" eb="7">
      <t>コクド</t>
    </rPh>
    <rPh sb="7" eb="10">
      <t>コウツウショウ</t>
    </rPh>
    <phoneticPr fontId="5"/>
  </si>
  <si>
    <t>競争性のある契約（随意契約含む）に移行予定のもの</t>
    <phoneticPr fontId="1"/>
  </si>
  <si>
    <t>緊急の必要により競争に付することができないもの</t>
    <phoneticPr fontId="1"/>
  </si>
  <si>
    <t>備考</t>
    <rPh sb="0" eb="2">
      <t>ビコウ</t>
    </rPh>
    <phoneticPr fontId="1"/>
  </si>
  <si>
    <t>競争性のない随意契約によらざるを得ないもの</t>
    <phoneticPr fontId="1"/>
  </si>
  <si>
    <t>粟国航空気象観測所業務</t>
  </si>
  <si>
    <t xml:space="preserve">
支出負担行為担当官
沖縄気象台長
大島　広美
沖縄県那覇市樋川1-15-15
</t>
  </si>
  <si>
    <t>粟国村
沖縄県島尻郡粟国村字東367</t>
  </si>
  <si>
    <t>会計法第２９条の３第４項</t>
  </si>
  <si>
    <t>-</t>
  </si>
  <si>
    <t>-</t>
    <phoneticPr fontId="1"/>
  </si>
  <si>
    <t>-</t>
    <phoneticPr fontId="1"/>
  </si>
  <si>
    <t xml:space="preserve">
粟国村との間で締結している航空気象観測所業務の実施に関する協定に基づき、観測所業務の委託を行うものである(航空機の運航の安全を図るため、空港の運用管理を行っている粟国村に委託を行うもの)。
</t>
  </si>
  <si>
    <t>イ（ニ）</t>
  </si>
  <si>
    <t>多良間航空気象観測所業務</t>
  </si>
  <si>
    <t>多良間村
沖縄県宮古郡多良間村字仲筋99-2</t>
  </si>
  <si>
    <t xml:space="preserve">
多良間村との間で締結している航空気象観測所の実施に関する協定に基づき、観測所業務の委託を行うものである(航空機の運航の安全を図るため、空港の運用管理を行っている多良間村に委託を行うもの)。
</t>
  </si>
  <si>
    <t>北大東航空気象観測所業務</t>
  </si>
  <si>
    <t>北大東村
沖縄県島尻郡北大東村字中野218</t>
  </si>
  <si>
    <t xml:space="preserve">
北大東村との間で締結している航空気象観測所業務の実施に関する協定に基づき、観測所業務の委託を行うものである(航空機の運航の安全を図るため、空港の運用管理を行っている北大東村に委託を行うもの)。
</t>
  </si>
  <si>
    <t>慶良間航空気象観測所業務</t>
  </si>
  <si>
    <t>座間味村
沖縄県島尻郡座間味村字座間味109</t>
  </si>
  <si>
    <t xml:space="preserve">
座間味村との間で締結している航空気象観測所の実施に関する協定に基づき、観測所業務の委託を行うものである(航空機の運航の安全を図るため、空港の運用管理を行っている座間味村に委託を行うもの)。
</t>
  </si>
  <si>
    <t>波照間航空気象観測所業務</t>
  </si>
  <si>
    <t>竹富町
沖縄県石垣市美崎町11-1</t>
  </si>
  <si>
    <t xml:space="preserve">
竹富町との間で締結している航空気象観測所の実施に関する協定に基づき、観測所業務の委託を行うものである(航空機の運航の安全を図るため、空港の運用管理を行っている竹富町に委託を行うもの)。
</t>
  </si>
  <si>
    <t>住宅賃貸借料（スカイハイツ喜納）</t>
  </si>
  <si>
    <t>個人情報により非公開</t>
  </si>
  <si>
    <t xml:space="preserve">
那覇航空測候所に勤務する職員用に住宅の借り上げを行うものである。立地等の条件が重要であり、供給者が特定されるため。
</t>
  </si>
  <si>
    <t>ロ</t>
  </si>
  <si>
    <t>住宅賃貸借料（エンゼルハイム小禄赤嶺）</t>
    <rPh sb="14" eb="16">
      <t>オロク</t>
    </rPh>
    <rPh sb="16" eb="18">
      <t>アカミネ</t>
    </rPh>
    <phoneticPr fontId="1"/>
  </si>
  <si>
    <t>住宅賃貸借料（ピープルハウス）</t>
  </si>
  <si>
    <t>（有）エナジー
沖縄県那覇市金城２－１１－４</t>
  </si>
  <si>
    <t>沖縄レーダー送信部修理</t>
    <rPh sb="0" eb="2">
      <t>オキナワ</t>
    </rPh>
    <rPh sb="6" eb="8">
      <t>ソウシン</t>
    </rPh>
    <rPh sb="8" eb="9">
      <t>ブ</t>
    </rPh>
    <rPh sb="9" eb="11">
      <t>シュウリ</t>
    </rPh>
    <phoneticPr fontId="1"/>
  </si>
  <si>
    <t>西菱電気㈱東京支社
東京都港区芝大門１－１－３０　芝ＮＢＦタワー１２Ｆ</t>
    <rPh sb="0" eb="2">
      <t>セイリョウ</t>
    </rPh>
    <rPh sb="2" eb="4">
      <t>デンキ</t>
    </rPh>
    <rPh sb="5" eb="7">
      <t>トウキョウ</t>
    </rPh>
    <rPh sb="7" eb="9">
      <t>シシャ</t>
    </rPh>
    <rPh sb="10" eb="13">
      <t>トウキョウト</t>
    </rPh>
    <rPh sb="13" eb="15">
      <t>ミナトク</t>
    </rPh>
    <rPh sb="15" eb="18">
      <t>シバダイモン</t>
    </rPh>
    <rPh sb="25" eb="26">
      <t>シバ</t>
    </rPh>
    <phoneticPr fontId="1"/>
  </si>
  <si>
    <t xml:space="preserve">
沖縄レーダーの観測が出来なくなると、気象観測点が本土に比べて疎である島嶼部の沖縄においては、即時的な降雨状況の把握が出来ず、防災気象情報の速やかな発表等ができないため、緊急に修理する必要があった。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</si>
</sst>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inor"/>
    </font>
    <font>
      <sz val="6"/>
      <name val="ＭＳ Ｐゴシック"/>
      <family val="3"/>
      <charset val="128"/>
    </font>
    <font>
      <sz val="16"/>
      <name val="ＭＳ Ｐゴシック"/>
      <family val="2"/>
      <charset val="128"/>
      <scheme val="minor"/>
    </font>
    <font>
      <sz val="9"/>
      <name val="ＭＳ Ｐゴシック"/>
      <family val="3"/>
      <charset val="128"/>
      <scheme val="minor"/>
    </font>
    <font>
      <sz val="11"/>
      <name val="ＭＳ Ｐゴシック"/>
      <family val="3"/>
      <charset val="128"/>
    </font>
    <font>
      <b/>
      <sz val="11"/>
      <color theme="1"/>
      <name val="ＭＳ Ｐゴシック"/>
      <family val="3"/>
      <charset val="128"/>
      <scheme val="minor"/>
    </font>
    <font>
      <sz val="16"/>
      <color theme="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s>
  <cellStyleXfs count="10">
    <xf numFmtId="0" fontId="0" fillId="0" borderId="0">
      <alignment vertical="center"/>
    </xf>
    <xf numFmtId="38" fontId="2" fillId="0" borderId="0" applyFont="0" applyFill="0" applyBorder="0" applyAlignment="0" applyProtection="0">
      <alignment vertical="center"/>
    </xf>
    <xf numFmtId="38" fontId="8"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8" fillId="0" borderId="0">
      <alignment vertical="center"/>
    </xf>
    <xf numFmtId="0" fontId="2" fillId="0" borderId="0">
      <alignment vertical="center"/>
    </xf>
    <xf numFmtId="9" fontId="2" fillId="0" borderId="0" applyFont="0" applyFill="0" applyBorder="0" applyAlignment="0" applyProtection="0">
      <alignment vertical="center"/>
    </xf>
    <xf numFmtId="0" fontId="8" fillId="0" borderId="0">
      <alignment vertical="center"/>
    </xf>
  </cellStyleXfs>
  <cellXfs count="55">
    <xf numFmtId="0" fontId="0" fillId="0" borderId="0" xfId="0">
      <alignment vertical="center"/>
    </xf>
    <xf numFmtId="0" fontId="0" fillId="0" borderId="0" xfId="0" applyFill="1" applyProtection="1">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0" fillId="0" borderId="0" xfId="0" applyFont="1" applyFill="1" applyProtection="1">
      <alignment vertical="center"/>
    </xf>
    <xf numFmtId="0" fontId="0" fillId="0" borderId="0" xfId="0"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xf>
    <xf numFmtId="0" fontId="7" fillId="0" borderId="1" xfId="0" applyFont="1" applyFill="1" applyBorder="1" applyAlignment="1" applyProtection="1">
      <alignment horizontal="center" vertical="center" wrapText="1"/>
    </xf>
    <xf numFmtId="0" fontId="9" fillId="0" borderId="0" xfId="0" applyNumberFormat="1" applyFont="1" applyFill="1" applyAlignment="1" applyProtection="1">
      <alignment horizontal="center"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right" vertical="center"/>
    </xf>
    <xf numFmtId="0" fontId="3" fillId="0" borderId="2" xfId="0" applyFont="1" applyFill="1" applyBorder="1" applyAlignment="1" applyProtection="1">
      <alignment horizontal="center" vertical="center" wrapText="1"/>
    </xf>
    <xf numFmtId="0" fontId="4" fillId="0" borderId="0" xfId="0" applyFont="1" applyFill="1" applyProtection="1">
      <alignment vertical="center"/>
    </xf>
    <xf numFmtId="0" fontId="0" fillId="0" borderId="0" xfId="0" applyFont="1" applyFill="1" applyAlignment="1" applyProtection="1">
      <alignment horizontal="center" vertical="center" wrapText="1"/>
    </xf>
    <xf numFmtId="0" fontId="0" fillId="0" borderId="0" xfId="0" applyFill="1" applyAlignment="1" applyProtection="1">
      <alignment horizontal="center" vertical="center"/>
    </xf>
    <xf numFmtId="0" fontId="9" fillId="0" borderId="0" xfId="0" applyFont="1" applyFill="1" applyAlignment="1" applyProtection="1">
      <alignment horizontal="center" vertical="center"/>
    </xf>
    <xf numFmtId="0" fontId="10" fillId="0" borderId="0" xfId="0" applyFont="1" applyFill="1" applyAlignment="1" applyProtection="1">
      <alignment horizontal="center" vertical="center"/>
    </xf>
    <xf numFmtId="0" fontId="10" fillId="0" borderId="0" xfId="0" applyFont="1" applyFill="1" applyAlignment="1" applyProtection="1">
      <alignment horizontal="right" vertical="center"/>
    </xf>
    <xf numFmtId="0" fontId="6" fillId="0" borderId="0" xfId="0" applyFont="1" applyFill="1" applyAlignment="1" applyProtection="1">
      <alignment horizontal="center" vertical="center"/>
    </xf>
    <xf numFmtId="0" fontId="4" fillId="0" borderId="3" xfId="0" applyFont="1" applyFill="1" applyBorder="1" applyAlignment="1" applyProtection="1">
      <alignment horizontal="left" vertical="center" wrapText="1"/>
    </xf>
    <xf numFmtId="176" fontId="4" fillId="0" borderId="3" xfId="0" applyNumberFormat="1" applyFont="1" applyFill="1" applyBorder="1" applyAlignment="1" applyProtection="1">
      <alignment horizontal="center" vertical="center" shrinkToFit="1"/>
    </xf>
    <xf numFmtId="38" fontId="4" fillId="0" borderId="3" xfId="1" applyFont="1" applyFill="1" applyBorder="1" applyAlignment="1" applyProtection="1">
      <alignment horizontal="center" vertical="center"/>
    </xf>
    <xf numFmtId="38" fontId="4" fillId="0" borderId="3" xfId="1" applyFont="1" applyFill="1" applyBorder="1" applyAlignment="1" applyProtection="1">
      <alignment horizontal="right" vertical="center"/>
    </xf>
    <xf numFmtId="10" fontId="4" fillId="0" borderId="3" xfId="8" applyNumberFormat="1"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3" xfId="9" applyFont="1" applyFill="1" applyBorder="1" applyAlignment="1" applyProtection="1">
      <alignment horizontal="left" vertical="center" wrapText="1"/>
    </xf>
    <xf numFmtId="0" fontId="4" fillId="2" borderId="3"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xf>
    <xf numFmtId="0" fontId="4" fillId="2" borderId="3" xfId="0" applyFont="1" applyFill="1" applyBorder="1" applyAlignment="1" applyProtection="1">
      <alignment horizontal="left" vertical="top" wrapText="1"/>
    </xf>
    <xf numFmtId="0" fontId="4" fillId="0" borderId="5" xfId="0" applyFont="1" applyFill="1" applyBorder="1" applyAlignment="1" applyProtection="1">
      <alignment horizontal="left" vertical="center" wrapText="1"/>
    </xf>
    <xf numFmtId="176" fontId="4" fillId="0" borderId="5" xfId="0" applyNumberFormat="1" applyFont="1" applyFill="1" applyBorder="1" applyAlignment="1" applyProtection="1">
      <alignment horizontal="center" vertical="center" shrinkToFit="1"/>
    </xf>
    <xf numFmtId="38" fontId="4" fillId="0" borderId="5" xfId="1" applyFont="1" applyFill="1" applyBorder="1" applyAlignment="1" applyProtection="1">
      <alignment horizontal="center" vertical="center"/>
    </xf>
    <xf numFmtId="38" fontId="4" fillId="0" borderId="5" xfId="1" applyFont="1" applyFill="1" applyBorder="1" applyAlignment="1" applyProtection="1">
      <alignment horizontal="right" vertical="center"/>
    </xf>
    <xf numFmtId="10" fontId="4" fillId="0" borderId="5" xfId="8" applyNumberFormat="1"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4" fillId="0" borderId="5" xfId="9" applyFont="1" applyFill="1" applyBorder="1" applyAlignment="1" applyProtection="1">
      <alignment horizontal="left" vertical="center" wrapText="1"/>
    </xf>
    <xf numFmtId="0" fontId="4" fillId="0" borderId="5" xfId="0" applyFont="1" applyFill="1" applyBorder="1" applyAlignment="1" applyProtection="1">
      <alignment horizontal="center" vertical="center" wrapText="1"/>
    </xf>
    <xf numFmtId="0" fontId="4" fillId="0" borderId="5" xfId="0" applyFont="1" applyFill="1" applyBorder="1" applyAlignment="1" applyProtection="1">
      <alignment horizontal="left" vertical="top" wrapText="1"/>
    </xf>
    <xf numFmtId="0" fontId="4" fillId="0" borderId="4" xfId="0" applyFont="1" applyFill="1" applyBorder="1" applyAlignment="1" applyProtection="1">
      <alignment horizontal="left" vertical="center" wrapText="1"/>
    </xf>
    <xf numFmtId="176" fontId="4" fillId="0" borderId="4" xfId="0" applyNumberFormat="1" applyFont="1" applyFill="1" applyBorder="1" applyAlignment="1" applyProtection="1">
      <alignment horizontal="center" vertical="center" shrinkToFit="1"/>
    </xf>
    <xf numFmtId="38" fontId="4" fillId="0" borderId="4" xfId="1" applyFont="1" applyFill="1" applyBorder="1" applyAlignment="1" applyProtection="1">
      <alignment horizontal="center" vertical="center"/>
    </xf>
    <xf numFmtId="38" fontId="4" fillId="0" borderId="4" xfId="1" applyFont="1" applyFill="1" applyBorder="1" applyAlignment="1" applyProtection="1">
      <alignment horizontal="right" vertical="center"/>
    </xf>
    <xf numFmtId="10" fontId="4" fillId="0" borderId="4" xfId="8" applyNumberFormat="1"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4" xfId="9" applyFont="1" applyFill="1" applyBorder="1" applyAlignment="1" applyProtection="1">
      <alignment horizontal="left" vertical="center" wrapText="1"/>
    </xf>
    <xf numFmtId="0" fontId="4" fillId="0" borderId="4" xfId="0" applyFont="1" applyFill="1" applyBorder="1" applyAlignment="1" applyProtection="1">
      <alignment horizontal="center" vertical="center" wrapText="1"/>
    </xf>
    <xf numFmtId="0" fontId="4" fillId="0" borderId="4" xfId="0" applyFont="1" applyFill="1" applyBorder="1" applyAlignment="1" applyProtection="1">
      <alignment horizontal="left" vertical="top" wrapText="1"/>
    </xf>
    <xf numFmtId="0" fontId="4" fillId="0" borderId="1" xfId="0" applyFont="1" applyFill="1" applyBorder="1" applyAlignment="1" applyProtection="1">
      <alignment horizontal="left" vertical="center" wrapText="1"/>
    </xf>
    <xf numFmtId="176" fontId="4" fillId="0" borderId="1" xfId="0" applyNumberFormat="1" applyFont="1" applyFill="1" applyBorder="1" applyAlignment="1" applyProtection="1">
      <alignment horizontal="center" vertical="center" shrinkToFit="1"/>
    </xf>
    <xf numFmtId="38" fontId="4" fillId="0" borderId="1" xfId="1" applyFont="1" applyFill="1" applyBorder="1" applyAlignment="1" applyProtection="1">
      <alignment horizontal="center" vertical="center"/>
    </xf>
    <xf numFmtId="38" fontId="4" fillId="0" borderId="1" xfId="1" applyFont="1" applyFill="1" applyBorder="1" applyAlignment="1" applyProtection="1">
      <alignment horizontal="right" vertical="center"/>
    </xf>
    <xf numFmtId="10" fontId="4" fillId="0" borderId="1" xfId="8" applyNumberFormat="1"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4" fillId="0" borderId="1" xfId="0" applyFont="1" applyFill="1" applyBorder="1" applyAlignment="1" applyProtection="1">
      <alignment horizontal="left" vertical="top" wrapText="1"/>
    </xf>
  </cellXfs>
  <cellStyles count="10">
    <cellStyle name="パーセント" xfId="8" builtinId="5"/>
    <cellStyle name="パーセント 3" xfId="5"/>
    <cellStyle name="桁区切り" xfId="1" builtinId="6"/>
    <cellStyle name="桁区切り 2" xfId="2"/>
    <cellStyle name="桁区切り 3" xfId="4"/>
    <cellStyle name="標準" xfId="0" builtinId="0"/>
    <cellStyle name="標準 10" xfId="7"/>
    <cellStyle name="標準 3 2" xfId="6"/>
    <cellStyle name="標準 5" xfId="3"/>
    <cellStyle name="標準_１６７調査票４案件best100（再検討）0914提出用" xfId="9"/>
  </cellStyles>
  <dxfs count="0"/>
  <tableStyles count="0" defaultTableStyle="TableStyleMedium9" defaultPivotStyle="PivotStyleLight16"/>
  <colors>
    <mruColors>
      <color rgb="FF00FF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27704;&#20037;&#20445;&#23384;\14&#22865;&#32004;&#35506;\10_&#24037;&#20107;&#22865;&#32004;&#31649;&#29702;&#20418;\12_&#12375;&#12425;&#12409;&#12418;&#12398;\&#9679;H29\170500%20&#12304;&#26410;&#12305;H28&#24180;&#24230;&#35519;&#36948;&#25913;&#21892;&#35336;&#30011;&#65318;&#65333;&#12304;&#36092;&#36023;&#20418;&#38263;&#12363;&#12425;&#12398;&#20381;&#38972;&#12305;\&#12304;&#21442;&#32771;&#65306;&#20197;&#21069;&#12305;&#12398;&#25552;&#20986;&#29289;\161014%20&#12304;&#23436;&#12305;H28&#24180;&#24230;&#35519;&#36948;&#25913;&#21892;&#35336;&#30011;&#12395;&#12388;&#12356;&#12390;&#12304;&#36092;&#36023;&#20418;&#38263;&#12363;&#12425;&#12398;&#20381;&#38972;&#12305;\03%20&#25552;&#20986;\161011&#65308;&#27096;&#24335;&#65301;&#65310;&#12304;&#37096;&#23616;&#21517;&#12305;&#31478;&#20105;&#24615;&#12398;&#12394;&#12356;&#38543;&#24847;&#22865;&#320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5_&#20013;&#37096;\&#65308;&#27096;&#24335;&#65301;&#65310;&#12304;&#20013;&#37096;&#22320;&#26041;&#25972;&#20633;&#23616;&#12305;&#31478;&#20105;&#24615;&#12398;&#12394;&#12356;&#38543;&#24847;&#22865;&#3200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0.&#36092;&#36023;&#20418;\&#12304;&#36092;&#36023;&#20418;&#12305;&#65308;&#27096;&#24335;&#65301;&#65310;&#12304;&#37096;&#23616;&#21517;&#12305;&#31478;&#20105;&#24615;&#12398;&#12394;&#12356;&#38543;&#24847;&#22865;&#3200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25.&#36817;&#30079;&#25216;&#34899;\&#65347;&#65308;&#27096;&#24335;&#65301;&#65310;&#12304;&#37096;&#23616;&#21517;&#12305;&#31478;&#20105;&#24615;&#12398;&#12394;&#12356;&#38543;&#24847;&#22865;&#3200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8_&#22235;&#22269;\&#65308;&#27096;&#24335;&#65301;&#65310;&#12304;&#22235;&#22269;&#22320;&#26041;&#25972;&#20633;&#23616;&#12305;&#31478;&#20105;&#24615;&#12398;&#12394;&#12356;&#38543;&#24847;&#22865;&#3200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9_&#20061;&#24030;\&#65308;&#27096;&#24335;&#65301;&#65310;&#12304;&#20061;&#24030;&#12305;&#31478;&#20105;&#24615;&#12398;&#12394;&#12356;&#38543;&#24847;&#22865;&#32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row>
      </sheetData>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12"/>
  <sheetViews>
    <sheetView tabSelected="1" view="pageBreakPreview" zoomScale="80" zoomScaleNormal="70" zoomScaleSheetLayoutView="80" workbookViewId="0">
      <pane ySplit="4" topLeftCell="A5" activePane="bottomLeft" state="frozen"/>
      <selection activeCell="C39" sqref="C39"/>
      <selection pane="bottomLeft" activeCell="A5" sqref="A5"/>
    </sheetView>
  </sheetViews>
  <sheetFormatPr defaultColWidth="7.625" defaultRowHeight="13.5"/>
  <cols>
    <col min="1" max="1" width="20.625" style="10" customWidth="1"/>
    <col min="2" max="2" width="15.625" style="10" customWidth="1"/>
    <col min="3" max="3" width="16.125" style="7" customWidth="1"/>
    <col min="4" max="4" width="14.625" style="10" customWidth="1"/>
    <col min="5" max="5" width="18.625" style="10" customWidth="1"/>
    <col min="6" max="6" width="12.625" style="7" customWidth="1"/>
    <col min="7" max="7" width="12.625" style="4" customWidth="1"/>
    <col min="8" max="8" width="8.625" style="11" customWidth="1"/>
    <col min="9" max="9" width="6.625" style="7" customWidth="1"/>
    <col min="10" max="10" width="50.75" style="4" customWidth="1"/>
    <col min="11" max="11" width="12.125" style="7" customWidth="1"/>
    <col min="12" max="12" width="8.625" style="7" customWidth="1"/>
    <col min="13" max="13" width="11.625" style="14" customWidth="1"/>
    <col min="14" max="14" width="12.625" style="4" customWidth="1"/>
    <col min="15" max="16384" width="7.625" style="4"/>
  </cols>
  <sheetData>
    <row r="1" spans="1:14" ht="18.75">
      <c r="A1" s="17" t="s">
        <v>19</v>
      </c>
      <c r="B1" s="17"/>
      <c r="C1" s="17"/>
      <c r="D1" s="17"/>
      <c r="E1" s="17"/>
      <c r="F1" s="17"/>
      <c r="G1" s="17"/>
      <c r="H1" s="18"/>
      <c r="I1" s="17"/>
      <c r="J1" s="17"/>
      <c r="K1" s="17"/>
      <c r="L1" s="17"/>
      <c r="M1" s="17"/>
      <c r="N1" s="17"/>
    </row>
    <row r="2" spans="1:14">
      <c r="A2" s="10" t="s">
        <v>15</v>
      </c>
      <c r="G2" s="7"/>
      <c r="I2" s="6"/>
      <c r="L2" s="6"/>
    </row>
    <row r="3" spans="1:14">
      <c r="G3" s="7"/>
      <c r="I3" s="6"/>
      <c r="L3" s="6"/>
      <c r="N3" s="11" t="s">
        <v>14</v>
      </c>
    </row>
    <row r="4" spans="1:14" s="13" customFormat="1" ht="66" customHeight="1">
      <c r="A4" s="3" t="s">
        <v>10</v>
      </c>
      <c r="B4" s="3" t="s">
        <v>9</v>
      </c>
      <c r="C4" s="3" t="s">
        <v>8</v>
      </c>
      <c r="D4" s="3" t="s">
        <v>7</v>
      </c>
      <c r="E4" s="3" t="s">
        <v>6</v>
      </c>
      <c r="F4" s="3" t="s">
        <v>5</v>
      </c>
      <c r="G4" s="3" t="s">
        <v>4</v>
      </c>
      <c r="H4" s="3" t="s">
        <v>3</v>
      </c>
      <c r="I4" s="3" t="s">
        <v>2</v>
      </c>
      <c r="J4" s="3" t="s">
        <v>12</v>
      </c>
      <c r="K4" s="3" t="s">
        <v>1</v>
      </c>
      <c r="L4" s="3" t="s">
        <v>16</v>
      </c>
      <c r="M4" s="3" t="s">
        <v>11</v>
      </c>
      <c r="N4" s="3" t="s">
        <v>0</v>
      </c>
    </row>
    <row r="5" spans="1:14" ht="78.75">
      <c r="A5" s="20" t="s">
        <v>20</v>
      </c>
      <c r="B5" s="20" t="s">
        <v>21</v>
      </c>
      <c r="C5" s="21">
        <v>42461</v>
      </c>
      <c r="D5" s="20" t="s">
        <v>22</v>
      </c>
      <c r="E5" s="20" t="s">
        <v>23</v>
      </c>
      <c r="F5" s="22" t="s">
        <v>24</v>
      </c>
      <c r="G5" s="23">
        <v>4222000</v>
      </c>
      <c r="H5" s="24" t="s">
        <v>24</v>
      </c>
      <c r="I5" s="25" t="s">
        <v>26</v>
      </c>
      <c r="J5" s="26" t="s">
        <v>27</v>
      </c>
      <c r="K5" s="25" t="s">
        <v>28</v>
      </c>
      <c r="L5" s="27"/>
      <c r="M5" s="28"/>
      <c r="N5" s="29"/>
    </row>
    <row r="6" spans="1:14" ht="78.75">
      <c r="A6" s="30" t="s">
        <v>29</v>
      </c>
      <c r="B6" s="30" t="s">
        <v>21</v>
      </c>
      <c r="C6" s="31">
        <v>42461</v>
      </c>
      <c r="D6" s="30" t="s">
        <v>30</v>
      </c>
      <c r="E6" s="30" t="s">
        <v>23</v>
      </c>
      <c r="F6" s="32" t="s">
        <v>24</v>
      </c>
      <c r="G6" s="33">
        <v>3624000</v>
      </c>
      <c r="H6" s="34" t="s">
        <v>24</v>
      </c>
      <c r="I6" s="35" t="s">
        <v>25</v>
      </c>
      <c r="J6" s="36" t="s">
        <v>31</v>
      </c>
      <c r="K6" s="35" t="s">
        <v>28</v>
      </c>
      <c r="L6" s="37"/>
      <c r="M6" s="35"/>
      <c r="N6" s="38"/>
    </row>
    <row r="7" spans="1:14" ht="78.75">
      <c r="A7" s="30" t="s">
        <v>32</v>
      </c>
      <c r="B7" s="30" t="s">
        <v>21</v>
      </c>
      <c r="C7" s="31">
        <v>42461</v>
      </c>
      <c r="D7" s="30" t="s">
        <v>33</v>
      </c>
      <c r="E7" s="30" t="s">
        <v>23</v>
      </c>
      <c r="F7" s="32" t="s">
        <v>24</v>
      </c>
      <c r="G7" s="33">
        <v>3058000</v>
      </c>
      <c r="H7" s="34" t="s">
        <v>24</v>
      </c>
      <c r="I7" s="35" t="s">
        <v>25</v>
      </c>
      <c r="J7" s="36" t="s">
        <v>34</v>
      </c>
      <c r="K7" s="35" t="s">
        <v>28</v>
      </c>
      <c r="L7" s="37"/>
      <c r="M7" s="35"/>
      <c r="N7" s="38"/>
    </row>
    <row r="8" spans="1:14" ht="78.75">
      <c r="A8" s="30" t="s">
        <v>35</v>
      </c>
      <c r="B8" s="30" t="s">
        <v>21</v>
      </c>
      <c r="C8" s="31">
        <v>42461</v>
      </c>
      <c r="D8" s="30" t="s">
        <v>36</v>
      </c>
      <c r="E8" s="30" t="s">
        <v>23</v>
      </c>
      <c r="F8" s="32" t="s">
        <v>24</v>
      </c>
      <c r="G8" s="33">
        <v>1868000</v>
      </c>
      <c r="H8" s="34" t="s">
        <v>24</v>
      </c>
      <c r="I8" s="35" t="s">
        <v>25</v>
      </c>
      <c r="J8" s="36" t="s">
        <v>37</v>
      </c>
      <c r="K8" s="35" t="s">
        <v>28</v>
      </c>
      <c r="L8" s="37"/>
      <c r="M8" s="35"/>
      <c r="N8" s="38"/>
    </row>
    <row r="9" spans="1:14" ht="78.75">
      <c r="A9" s="30" t="s">
        <v>38</v>
      </c>
      <c r="B9" s="30" t="s">
        <v>21</v>
      </c>
      <c r="C9" s="31">
        <v>42461</v>
      </c>
      <c r="D9" s="30" t="s">
        <v>39</v>
      </c>
      <c r="E9" s="30" t="s">
        <v>23</v>
      </c>
      <c r="F9" s="32" t="s">
        <v>24</v>
      </c>
      <c r="G9" s="33">
        <v>1685000</v>
      </c>
      <c r="H9" s="34" t="s">
        <v>24</v>
      </c>
      <c r="I9" s="35" t="s">
        <v>25</v>
      </c>
      <c r="J9" s="36" t="s">
        <v>40</v>
      </c>
      <c r="K9" s="35" t="s">
        <v>28</v>
      </c>
      <c r="L9" s="37"/>
      <c r="M9" s="35"/>
      <c r="N9" s="38"/>
    </row>
    <row r="10" spans="1:14" ht="78.75">
      <c r="A10" s="30" t="s">
        <v>41</v>
      </c>
      <c r="B10" s="30" t="s">
        <v>21</v>
      </c>
      <c r="C10" s="31">
        <v>42461</v>
      </c>
      <c r="D10" s="30" t="s">
        <v>42</v>
      </c>
      <c r="E10" s="30" t="s">
        <v>23</v>
      </c>
      <c r="F10" s="32" t="s">
        <v>24</v>
      </c>
      <c r="G10" s="33">
        <v>1392000</v>
      </c>
      <c r="H10" s="34" t="s">
        <v>24</v>
      </c>
      <c r="I10" s="35" t="s">
        <v>25</v>
      </c>
      <c r="J10" s="36" t="s">
        <v>43</v>
      </c>
      <c r="K10" s="35" t="s">
        <v>44</v>
      </c>
      <c r="L10" s="37"/>
      <c r="M10" s="35"/>
      <c r="N10" s="38"/>
    </row>
    <row r="11" spans="1:14" ht="78.75">
      <c r="A11" s="30" t="s">
        <v>45</v>
      </c>
      <c r="B11" s="30" t="s">
        <v>21</v>
      </c>
      <c r="C11" s="31">
        <v>42461</v>
      </c>
      <c r="D11" s="30" t="s">
        <v>42</v>
      </c>
      <c r="E11" s="30" t="s">
        <v>23</v>
      </c>
      <c r="F11" s="32" t="s">
        <v>24</v>
      </c>
      <c r="G11" s="33">
        <v>1020000</v>
      </c>
      <c r="H11" s="34" t="s">
        <v>24</v>
      </c>
      <c r="I11" s="35" t="s">
        <v>25</v>
      </c>
      <c r="J11" s="36" t="s">
        <v>43</v>
      </c>
      <c r="K11" s="35" t="s">
        <v>44</v>
      </c>
      <c r="L11" s="37"/>
      <c r="M11" s="35"/>
      <c r="N11" s="38"/>
    </row>
    <row r="12" spans="1:14" ht="78.75">
      <c r="A12" s="39" t="s">
        <v>46</v>
      </c>
      <c r="B12" s="39" t="s">
        <v>21</v>
      </c>
      <c r="C12" s="40">
        <v>42461</v>
      </c>
      <c r="D12" s="39" t="s">
        <v>47</v>
      </c>
      <c r="E12" s="39" t="s">
        <v>23</v>
      </c>
      <c r="F12" s="41" t="s">
        <v>24</v>
      </c>
      <c r="G12" s="42">
        <v>816000</v>
      </c>
      <c r="H12" s="43" t="s">
        <v>24</v>
      </c>
      <c r="I12" s="44" t="s">
        <v>25</v>
      </c>
      <c r="J12" s="45" t="s">
        <v>43</v>
      </c>
      <c r="K12" s="44" t="s">
        <v>44</v>
      </c>
      <c r="L12" s="46"/>
      <c r="M12" s="44"/>
      <c r="N12" s="47"/>
    </row>
  </sheetData>
  <sheetProtection password="CC3D" sheet="1" objects="1" scenarios="1"/>
  <mergeCells count="1">
    <mergeCell ref="A1:N1"/>
  </mergeCells>
  <phoneticPr fontId="1"/>
  <printOptions horizontalCentered="1"/>
  <pageMargins left="0.39370078740157483" right="0.39370078740157483" top="0.6692913385826772" bottom="0.35433070866141736" header="0.31496062992125984" footer="0.31496062992125984"/>
  <pageSetup paperSize="9"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27"/>
  <sheetViews>
    <sheetView view="pageBreakPreview" zoomScale="80" zoomScaleNormal="55" zoomScaleSheetLayoutView="80" workbookViewId="0">
      <pane ySplit="4" topLeftCell="A5" activePane="bottomLeft" state="frozen"/>
      <selection activeCell="C39" sqref="C39"/>
      <selection pane="bottomLeft" activeCell="A5" sqref="A5"/>
    </sheetView>
  </sheetViews>
  <sheetFormatPr defaultColWidth="7.625" defaultRowHeight="13.5"/>
  <cols>
    <col min="1" max="1" width="20.625" style="1" customWidth="1"/>
    <col min="2" max="2" width="15.625" style="1" customWidth="1"/>
    <col min="3" max="3" width="16.125" style="1" customWidth="1"/>
    <col min="4" max="4" width="14.625" style="1" customWidth="1"/>
    <col min="5" max="5" width="18.625" style="1" customWidth="1"/>
    <col min="6" max="6" width="12.625" style="15" customWidth="1"/>
    <col min="7" max="7" width="12.625" style="1" customWidth="1"/>
    <col min="8" max="8" width="8.625" style="15" customWidth="1"/>
    <col min="9" max="9" width="6.625" style="16" customWidth="1"/>
    <col min="10" max="10" width="27.875" style="1" customWidth="1"/>
    <col min="11" max="11" width="8.625" style="1" customWidth="1"/>
    <col min="12" max="12" width="11.625" style="1" customWidth="1"/>
    <col min="13" max="13" width="12.625" style="1" customWidth="1"/>
    <col min="14" max="16384" width="7.625" style="1"/>
  </cols>
  <sheetData>
    <row r="1" spans="1:13" ht="18.75">
      <c r="A1" s="19" t="s">
        <v>17</v>
      </c>
      <c r="B1" s="19"/>
      <c r="C1" s="19"/>
      <c r="D1" s="19"/>
      <c r="E1" s="19"/>
      <c r="F1" s="19"/>
      <c r="G1" s="19"/>
      <c r="H1" s="19"/>
      <c r="I1" s="19"/>
      <c r="J1" s="19"/>
      <c r="K1" s="19"/>
      <c r="L1" s="19"/>
      <c r="M1" s="19"/>
    </row>
    <row r="2" spans="1:13" s="4" customFormat="1">
      <c r="A2" s="1" t="s">
        <v>15</v>
      </c>
      <c r="B2" s="7"/>
      <c r="F2" s="7"/>
      <c r="G2" s="7"/>
      <c r="H2" s="7"/>
      <c r="I2" s="9"/>
      <c r="K2" s="6"/>
    </row>
    <row r="3" spans="1:13" s="4" customFormat="1">
      <c r="B3" s="7"/>
      <c r="F3" s="7"/>
      <c r="G3" s="7"/>
      <c r="H3" s="7"/>
      <c r="I3" s="9"/>
      <c r="K3" s="6"/>
      <c r="M3" s="5" t="s">
        <v>14</v>
      </c>
    </row>
    <row r="4" spans="1:13" s="2" customFormat="1" ht="66" customHeight="1">
      <c r="A4" s="3" t="s">
        <v>10</v>
      </c>
      <c r="B4" s="3" t="s">
        <v>9</v>
      </c>
      <c r="C4" s="3" t="s">
        <v>8</v>
      </c>
      <c r="D4" s="3" t="s">
        <v>7</v>
      </c>
      <c r="E4" s="3" t="s">
        <v>6</v>
      </c>
      <c r="F4" s="3" t="s">
        <v>5</v>
      </c>
      <c r="G4" s="3" t="s">
        <v>4</v>
      </c>
      <c r="H4" s="3" t="s">
        <v>3</v>
      </c>
      <c r="I4" s="3" t="s">
        <v>2</v>
      </c>
      <c r="J4" s="3" t="s">
        <v>13</v>
      </c>
      <c r="K4" s="8" t="s">
        <v>16</v>
      </c>
      <c r="L4" s="8" t="s">
        <v>11</v>
      </c>
      <c r="M4" s="12" t="s">
        <v>18</v>
      </c>
    </row>
    <row r="5" spans="1:13" ht="112.5">
      <c r="A5" s="48" t="s">
        <v>48</v>
      </c>
      <c r="B5" s="48" t="s">
        <v>21</v>
      </c>
      <c r="C5" s="49">
        <v>42746</v>
      </c>
      <c r="D5" s="48" t="s">
        <v>49</v>
      </c>
      <c r="E5" s="48" t="s">
        <v>23</v>
      </c>
      <c r="F5" s="50" t="s">
        <v>25</v>
      </c>
      <c r="G5" s="51">
        <v>2268000</v>
      </c>
      <c r="H5" s="52" t="str">
        <f t="shared" ref="H5" si="0">IF(F5="-","-",G5/F5)</f>
        <v>-</v>
      </c>
      <c r="I5" s="53" t="s">
        <v>25</v>
      </c>
      <c r="J5" s="48" t="s">
        <v>50</v>
      </c>
      <c r="K5" s="53"/>
      <c r="L5" s="53"/>
      <c r="M5" s="54"/>
    </row>
    <row r="6" spans="1:13" s="2" customFormat="1">
      <c r="A6" s="1"/>
      <c r="B6" s="1"/>
      <c r="C6" s="1"/>
      <c r="D6" s="1"/>
      <c r="E6" s="1"/>
      <c r="F6" s="15"/>
      <c r="G6" s="1"/>
      <c r="H6" s="15"/>
      <c r="I6" s="16"/>
      <c r="J6" s="1"/>
      <c r="K6" s="1"/>
      <c r="L6" s="1"/>
      <c r="M6" s="1"/>
    </row>
    <row r="7" spans="1:13" ht="13.5" customHeight="1">
      <c r="K7" s="2"/>
    </row>
    <row r="8" spans="1:13">
      <c r="K8" s="2"/>
    </row>
    <row r="9" spans="1:13">
      <c r="K9" s="2"/>
    </row>
    <row r="14" spans="1:13" s="4" customFormat="1">
      <c r="A14" s="1"/>
      <c r="B14" s="1"/>
      <c r="C14" s="1"/>
      <c r="D14" s="1"/>
      <c r="E14" s="1"/>
      <c r="F14" s="15"/>
      <c r="G14" s="1"/>
      <c r="H14" s="15"/>
      <c r="I14" s="16"/>
      <c r="J14" s="1"/>
      <c r="K14" s="1"/>
      <c r="L14" s="1"/>
      <c r="M14" s="1"/>
    </row>
    <row r="15" spans="1:13" s="4" customFormat="1">
      <c r="A15" s="1"/>
      <c r="B15" s="1"/>
      <c r="C15" s="1"/>
      <c r="D15" s="1"/>
      <c r="E15" s="1"/>
      <c r="F15" s="15"/>
      <c r="G15" s="1"/>
      <c r="H15" s="15"/>
      <c r="I15" s="16"/>
      <c r="J15" s="1"/>
      <c r="K15" s="1"/>
      <c r="L15" s="1"/>
      <c r="M15" s="1"/>
    </row>
    <row r="22" spans="1:13" s="2" customFormat="1">
      <c r="A22" s="1"/>
      <c r="B22" s="1"/>
      <c r="C22" s="1"/>
      <c r="D22" s="1"/>
      <c r="E22" s="1"/>
      <c r="F22" s="15"/>
      <c r="G22" s="1"/>
      <c r="H22" s="15"/>
      <c r="I22" s="16"/>
      <c r="J22" s="1"/>
      <c r="K22" s="1"/>
      <c r="L22" s="1"/>
      <c r="M22" s="1"/>
    </row>
    <row r="25" spans="1:13" s="2" customFormat="1">
      <c r="A25" s="1"/>
      <c r="B25" s="1"/>
      <c r="C25" s="1"/>
      <c r="D25" s="1"/>
      <c r="E25" s="1"/>
      <c r="F25" s="15"/>
      <c r="G25" s="1"/>
      <c r="H25" s="15"/>
      <c r="I25" s="16"/>
      <c r="J25" s="1"/>
      <c r="K25" s="1"/>
      <c r="L25" s="1"/>
      <c r="M25" s="1"/>
    </row>
    <row r="26" spans="1:13" s="2" customFormat="1">
      <c r="A26" s="1"/>
      <c r="B26" s="1"/>
      <c r="C26" s="1"/>
      <c r="D26" s="1"/>
      <c r="E26" s="1"/>
      <c r="F26" s="15"/>
      <c r="G26" s="1"/>
      <c r="H26" s="15"/>
      <c r="I26" s="16"/>
      <c r="J26" s="1"/>
      <c r="K26" s="1"/>
      <c r="L26" s="1"/>
      <c r="M26" s="1"/>
    </row>
    <row r="27" spans="1:13" s="2" customFormat="1">
      <c r="A27" s="1"/>
      <c r="B27" s="1"/>
      <c r="C27" s="1"/>
      <c r="D27" s="1"/>
      <c r="E27" s="1"/>
      <c r="F27" s="15"/>
      <c r="G27" s="1"/>
      <c r="H27" s="15"/>
      <c r="I27" s="16"/>
      <c r="J27" s="1"/>
      <c r="K27" s="1"/>
      <c r="L27" s="1"/>
      <c r="M27" s="1"/>
    </row>
  </sheetData>
  <sheetProtection password="CC3D" sheet="1" objects="1" scenarios="1"/>
  <mergeCells count="1">
    <mergeCell ref="A1:M1"/>
  </mergeCells>
  <phoneticPr fontId="1"/>
  <pageMargins left="0.39370078740157483" right="0.27559055118110237" top="0.59055118110236227" bottom="0.74803149606299213" header="0.31496062992125984" footer="0.31496062992125984"/>
  <pageSetup paperSize="9" scale="76"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競争性のない随意契約によらざるを得ないもの</vt:lpstr>
      <vt:lpstr>緊急の必要により競争に付することができないもの</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2017-11-30T00:43:21Z</dcterms:modified>
</cp:coreProperties>
</file>