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tabRatio="858"/>
  </bookViews>
  <sheets>
    <sheet name="競争性のない随意契約によらざるを得ないもの" sheetId="11" r:id="rId1"/>
    <sheet name="競争に付することが不利と認められるもの" sheetId="13"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s>
  <calcPr calcId="152511"/>
</workbook>
</file>

<file path=xl/calcChain.xml><?xml version="1.0" encoding="utf-8"?>
<calcChain xmlns="http://schemas.openxmlformats.org/spreadsheetml/2006/main">
  <c r="H6" i="13" l="1"/>
  <c r="H5" i="13"/>
</calcChain>
</file>

<file path=xl/sharedStrings.xml><?xml version="1.0" encoding="utf-8"?>
<sst xmlns="http://schemas.openxmlformats.org/spreadsheetml/2006/main" count="209" uniqueCount="82">
  <si>
    <t>備考</t>
    <rPh sb="0" eb="1">
      <t>ソナエ</t>
    </rPh>
    <rPh sb="1" eb="2">
      <t>コウ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</si>
  <si>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</si>
  <si>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再就職の役員の数</t>
    <rPh sb="0" eb="3">
      <t>サイシュウショク</t>
    </rPh>
    <rPh sb="4" eb="6">
      <t>ヤクイン</t>
    </rPh>
    <rPh sb="7" eb="8">
      <t>カズ</t>
    </rPh>
    <phoneticPr fontId="5"/>
  </si>
  <si>
    <t>落札率</t>
    <rPh sb="0" eb="2">
      <t>ラクサツ</t>
    </rPh>
    <rPh sb="2" eb="3">
      <t>リツ</t>
    </rPh>
    <phoneticPr fontId="5"/>
  </si>
  <si>
    <t>契約金額</t>
    <rPh sb="0" eb="2">
      <t>ケイヤク</t>
    </rPh>
    <rPh sb="2" eb="4">
      <t>キンガク</t>
    </rPh>
    <phoneticPr fontId="5"/>
  </si>
  <si>
    <t>予定価格</t>
    <rPh sb="0" eb="2">
      <t>ヨテイ</t>
    </rPh>
    <rPh sb="2" eb="4">
      <t>カカク</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</si>
  <si>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</si>
  <si>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</si>
  <si>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契約締結日</t>
    <rPh sb="0" eb="2">
      <t>ケイヤク</t>
    </rPh>
    <rPh sb="2" eb="4">
      <t>テイケツ</t>
    </rPh>
    <rPh sb="4" eb="5">
      <t>ビ</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</si>
  <si>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</si>
  <si>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契約名称及び内容</t>
    <rPh sb="0" eb="2">
      <t>ケイヤク</t>
    </rPh>
    <rPh sb="2" eb="4">
      <t>メイショウ</t>
    </rPh>
    <rPh sb="4" eb="5">
      <t>オヨ</t>
    </rPh>
    <rPh sb="6" eb="8">
      <t>ナイヨウ</t>
    </rPh>
    <phoneticPr fontId="5"/>
  </si>
  <si>
    <t>予決令上の区分</t>
    <rPh sb="0" eb="2">
      <t>ヨケツ</t>
    </rPh>
    <rPh sb="2" eb="4">
      <t>レイジョウ</t>
    </rPh>
    <rPh sb="5" eb="7">
      <t>クブン</t>
    </rPh>
    <phoneticPr fontId="1"/>
  </si>
  <si>
    <t>競争に付することが不利と認められる具体的な理由</t>
    <rPh sb="0" eb="2">
      <t>キョウソウ</t>
    </rPh>
    <rPh sb="3" eb="4">
      <t>フ</t>
    </rPh>
    <rPh sb="9" eb="11">
      <t>フリ</t>
    </rPh>
    <rPh sb="12" eb="13">
      <t>ミト</t>
    </rPh>
    <rPh sb="17" eb="20">
      <t>グタイテキ</t>
    </rPh>
    <rPh sb="21" eb="23">
      <t>リユウ</t>
    </rPh>
    <phoneticPr fontId="5"/>
  </si>
  <si>
    <t>移行予定年限</t>
    <rPh sb="0" eb="2">
      <t>イコウ</t>
    </rPh>
    <rPh sb="2" eb="4">
      <t>ヨテイ</t>
    </rPh>
    <rPh sb="4" eb="6">
      <t>ネンゲン</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</si>
  <si>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</si>
  <si>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（単位:円）</t>
    <rPh sb="1" eb="3">
      <t>タンイ</t>
    </rPh>
    <rPh sb="4" eb="5">
      <t>エン</t>
    </rPh>
    <phoneticPr fontId="5"/>
  </si>
  <si>
    <t>(省庁名：国土交通省）</t>
    <rPh sb="1" eb="3">
      <t>ショウチョウ</t>
    </rPh>
    <rPh sb="5" eb="7">
      <t>コクド</t>
    </rPh>
    <rPh sb="7" eb="10">
      <t>コウツウショウ</t>
    </rPh>
    <phoneticPr fontId="5"/>
  </si>
  <si>
    <t>競争性のある契約（随意契約含む）に移行予定のもの</t>
    <phoneticPr fontId="1"/>
  </si>
  <si>
    <t>競争に付することが不利と認められるもの</t>
    <phoneticPr fontId="1"/>
  </si>
  <si>
    <t>競争性のない随意契約によらざるを得ないもの</t>
    <phoneticPr fontId="1"/>
  </si>
  <si>
    <t>名古屋港海上交通センター（土地）ほか借料</t>
    <rPh sb="0" eb="3">
      <t>ナゴヤ</t>
    </rPh>
    <rPh sb="3" eb="4">
      <t>コウ</t>
    </rPh>
    <rPh sb="4" eb="6">
      <t>カイジョウ</t>
    </rPh>
    <rPh sb="6" eb="8">
      <t>コウツウ</t>
    </rPh>
    <rPh sb="13" eb="15">
      <t>トチ</t>
    </rPh>
    <rPh sb="18" eb="20">
      <t>シャクリョウ</t>
    </rPh>
    <phoneticPr fontId="1"/>
  </si>
  <si>
    <t xml:space="preserve">
支出負担行為担当官
第四管区海上保安本部長
平田　友一
愛知県名古屋市港区入船二丁目３番１２号
</t>
  </si>
  <si>
    <t>名古屋港管理組合管理者（施設運営事業会計）
愛知県名古屋市港区港町１番１１号</t>
    <rPh sb="0" eb="3">
      <t>ナゴヤ</t>
    </rPh>
    <rPh sb="3" eb="4">
      <t>コウ</t>
    </rPh>
    <rPh sb="4" eb="6">
      <t>カンリ</t>
    </rPh>
    <rPh sb="6" eb="8">
      <t>クミアイ</t>
    </rPh>
    <rPh sb="8" eb="11">
      <t>カンリシャ</t>
    </rPh>
    <rPh sb="12" eb="14">
      <t>シセツ</t>
    </rPh>
    <rPh sb="14" eb="16">
      <t>ウンエイ</t>
    </rPh>
    <rPh sb="16" eb="18">
      <t>ジギョウ</t>
    </rPh>
    <rPh sb="18" eb="19">
      <t>カイ</t>
    </rPh>
    <rPh sb="19" eb="20">
      <t>ケイ</t>
    </rPh>
    <phoneticPr fontId="1"/>
  </si>
  <si>
    <t>会計法第２９条の３第４項及び予決令第１０２条の４第３号</t>
  </si>
  <si>
    <t>-</t>
    <phoneticPr fontId="1"/>
  </si>
  <si>
    <t xml:space="preserve">
当該物件等でなければ行政事務等を行うことが不可能であることから場所が限定され、競争を許さないため。
</t>
  </si>
  <si>
    <t>ロ</t>
  </si>
  <si>
    <t>中部空港海上保安航空基地庁舎敷地借入</t>
  </si>
  <si>
    <t xml:space="preserve">中部国際空港（株）
愛知県常滑市セントレア一丁目１番地
</t>
  </si>
  <si>
    <t>-</t>
    <phoneticPr fontId="1"/>
  </si>
  <si>
    <t>常滑地区宿舎借上</t>
    <rPh sb="0" eb="2">
      <t>トコナメ</t>
    </rPh>
    <rPh sb="2" eb="4">
      <t>チク</t>
    </rPh>
    <rPh sb="4" eb="6">
      <t>シュクシャ</t>
    </rPh>
    <rPh sb="6" eb="8">
      <t>カリア</t>
    </rPh>
    <phoneticPr fontId="1"/>
  </si>
  <si>
    <t>愛知県常滑市会計管理者（市民税）
愛知県常滑市新開町４丁目１番地</t>
    <rPh sb="0" eb="3">
      <t>アイチケン</t>
    </rPh>
    <rPh sb="3" eb="6">
      <t>トコナメシ</t>
    </rPh>
    <rPh sb="6" eb="7">
      <t>カイ</t>
    </rPh>
    <rPh sb="7" eb="8">
      <t>ケイ</t>
    </rPh>
    <rPh sb="8" eb="11">
      <t>カンリシャ</t>
    </rPh>
    <rPh sb="12" eb="14">
      <t>シミン</t>
    </rPh>
    <rPh sb="14" eb="15">
      <t>ゼイ</t>
    </rPh>
    <rPh sb="17" eb="20">
      <t>アイチケン</t>
    </rPh>
    <rPh sb="20" eb="22">
      <t>トコナメ</t>
    </rPh>
    <rPh sb="22" eb="23">
      <t>シ</t>
    </rPh>
    <rPh sb="23" eb="25">
      <t>シンカイ</t>
    </rPh>
    <rPh sb="25" eb="26">
      <t>マチ</t>
    </rPh>
    <rPh sb="27" eb="29">
      <t>チョウメ</t>
    </rPh>
    <rPh sb="30" eb="32">
      <t>バンチ</t>
    </rPh>
    <phoneticPr fontId="1"/>
  </si>
  <si>
    <t xml:space="preserve">
宿舎借上は場所及び規格が限られるため物件が限定されるうえ、転居を伴うことから継続して契約する必要があり、競争を許さないため。
</t>
  </si>
  <si>
    <t>仮設建物借上（神明地区）</t>
  </si>
  <si>
    <t xml:space="preserve">広友物産（株）
東京都港区赤坂１－４－１７
</t>
  </si>
  <si>
    <t>宿舎借入（伊勢湾海上交通センター）</t>
    <rPh sb="0" eb="2">
      <t>シュクシャ</t>
    </rPh>
    <rPh sb="2" eb="4">
      <t>カリイ</t>
    </rPh>
    <rPh sb="5" eb="8">
      <t>イセワン</t>
    </rPh>
    <rPh sb="8" eb="10">
      <t>カイジョウ</t>
    </rPh>
    <rPh sb="10" eb="12">
      <t>コウツウ</t>
    </rPh>
    <phoneticPr fontId="1"/>
  </si>
  <si>
    <t xml:space="preserve">松屋ハウジング（株）
愛知県豊橋市曙町南松原１２３
</t>
  </si>
  <si>
    <t>ＩＣカードリーダー等使用契約</t>
  </si>
  <si>
    <t xml:space="preserve">中部国際空港（株）
愛知県常滑市セントレア１番１号
</t>
  </si>
  <si>
    <t xml:space="preserve">
中部空港海上保安航空基地は、中部国際空港株式会社が管理する空港制限区域内にあることから、同基地に立ち入るにはセキュリティ上、ＩＣカードが必要となるため。
</t>
  </si>
  <si>
    <t>名古屋港高潮防波堤東信号所（建物）ほか借料</t>
  </si>
  <si>
    <r>
      <t>名古屋港管理組合管理者（</t>
    </r>
    <r>
      <rPr>
        <sz val="9"/>
        <rFont val="ＭＳ Ｐゴシック"/>
        <family val="3"/>
        <charset val="128"/>
        <scheme val="minor"/>
      </rPr>
      <t>一般会計）
愛知県名古屋市港区港町１番１１号</t>
    </r>
    <rPh sb="0" eb="3">
      <t>ナゴヤ</t>
    </rPh>
    <rPh sb="3" eb="4">
      <t>コウ</t>
    </rPh>
    <rPh sb="4" eb="6">
      <t>カンリ</t>
    </rPh>
    <rPh sb="6" eb="8">
      <t>クミアイ</t>
    </rPh>
    <rPh sb="8" eb="11">
      <t>カンリシャ</t>
    </rPh>
    <rPh sb="12" eb="14">
      <t>イッパン</t>
    </rPh>
    <rPh sb="14" eb="15">
      <t>カイ</t>
    </rPh>
    <rPh sb="15" eb="16">
      <t>ケイ</t>
    </rPh>
    <phoneticPr fontId="1"/>
  </si>
  <si>
    <t>四日市地区宿舎借入</t>
    <rPh sb="0" eb="1">
      <t>ヨン</t>
    </rPh>
    <rPh sb="1" eb="2">
      <t>ヒ</t>
    </rPh>
    <rPh sb="2" eb="3">
      <t>イチ</t>
    </rPh>
    <rPh sb="3" eb="5">
      <t>チク</t>
    </rPh>
    <rPh sb="5" eb="7">
      <t>シュクシャ</t>
    </rPh>
    <rPh sb="7" eb="9">
      <t>カリイレ</t>
    </rPh>
    <phoneticPr fontId="1"/>
  </si>
  <si>
    <t xml:space="preserve">ファミール西浜田
三重県四日市市南浜田町１－１１
</t>
  </si>
  <si>
    <t>拠点施設借上（すみよし）</t>
    <rPh sb="0" eb="2">
      <t>キョテン</t>
    </rPh>
    <rPh sb="2" eb="4">
      <t>シセツ</t>
    </rPh>
    <rPh sb="4" eb="5">
      <t>シャク</t>
    </rPh>
    <rPh sb="5" eb="6">
      <t>ウエ</t>
    </rPh>
    <phoneticPr fontId="1"/>
  </si>
  <si>
    <t>民宿すみよし
三重県志摩市浜島町浜島１１６３－１</t>
    <rPh sb="0" eb="2">
      <t>ミンシュク</t>
    </rPh>
    <rPh sb="7" eb="10">
      <t>ミエケン</t>
    </rPh>
    <rPh sb="10" eb="12">
      <t>シマ</t>
    </rPh>
    <rPh sb="12" eb="13">
      <t>シ</t>
    </rPh>
    <rPh sb="13" eb="14">
      <t>ハマ</t>
    </rPh>
    <rPh sb="14" eb="15">
      <t>ジマ</t>
    </rPh>
    <rPh sb="15" eb="16">
      <t>マチ</t>
    </rPh>
    <rPh sb="16" eb="18">
      <t>ハマジマ</t>
    </rPh>
    <phoneticPr fontId="1"/>
  </si>
  <si>
    <t>拠点施設借上（弁天荘）</t>
    <rPh sb="0" eb="2">
      <t>キョテン</t>
    </rPh>
    <rPh sb="2" eb="4">
      <t>シセツ</t>
    </rPh>
    <rPh sb="4" eb="5">
      <t>シャク</t>
    </rPh>
    <rPh sb="5" eb="6">
      <t>ウエ</t>
    </rPh>
    <rPh sb="7" eb="8">
      <t>ベン</t>
    </rPh>
    <rPh sb="8" eb="9">
      <t>テン</t>
    </rPh>
    <rPh sb="9" eb="10">
      <t>ソウ</t>
    </rPh>
    <phoneticPr fontId="1"/>
  </si>
  <si>
    <t>（有）弁天荘
三重県志摩市阿児町神明６８６－２</t>
    <rPh sb="3" eb="4">
      <t>ベン</t>
    </rPh>
    <rPh sb="4" eb="5">
      <t>テン</t>
    </rPh>
    <rPh sb="5" eb="6">
      <t>ソウ</t>
    </rPh>
    <rPh sb="7" eb="10">
      <t>ミエケン</t>
    </rPh>
    <rPh sb="10" eb="12">
      <t>シマ</t>
    </rPh>
    <rPh sb="12" eb="13">
      <t>シ</t>
    </rPh>
    <rPh sb="13" eb="16">
      <t>アゴチョウ</t>
    </rPh>
    <rPh sb="16" eb="18">
      <t>シンメイ</t>
    </rPh>
    <phoneticPr fontId="1"/>
  </si>
  <si>
    <t>拠点施設借上（中井荘）</t>
    <rPh sb="0" eb="2">
      <t>キョテン</t>
    </rPh>
    <rPh sb="2" eb="4">
      <t>シセツ</t>
    </rPh>
    <rPh sb="4" eb="5">
      <t>シャク</t>
    </rPh>
    <rPh sb="5" eb="6">
      <t>ウエ</t>
    </rPh>
    <rPh sb="7" eb="9">
      <t>ナカイ</t>
    </rPh>
    <rPh sb="9" eb="10">
      <t>ソウ</t>
    </rPh>
    <phoneticPr fontId="1"/>
  </si>
  <si>
    <t>（有）中井荘
三重県志摩市浜島町浜島３２４６</t>
    <rPh sb="3" eb="5">
      <t>ナカイ</t>
    </rPh>
    <rPh sb="5" eb="6">
      <t>ソウ</t>
    </rPh>
    <rPh sb="7" eb="10">
      <t>ミエケン</t>
    </rPh>
    <rPh sb="10" eb="12">
      <t>シマ</t>
    </rPh>
    <rPh sb="12" eb="13">
      <t>シ</t>
    </rPh>
    <rPh sb="13" eb="14">
      <t>ハマ</t>
    </rPh>
    <rPh sb="14" eb="15">
      <t>ジマ</t>
    </rPh>
    <rPh sb="15" eb="16">
      <t>マチ</t>
    </rPh>
    <rPh sb="16" eb="18">
      <t>ハマジマ</t>
    </rPh>
    <phoneticPr fontId="1"/>
  </si>
  <si>
    <t>拠点施設借上（民宿旅館美城）</t>
    <rPh sb="0" eb="2">
      <t>キョテン</t>
    </rPh>
    <rPh sb="2" eb="4">
      <t>シセツ</t>
    </rPh>
    <rPh sb="4" eb="5">
      <t>シャク</t>
    </rPh>
    <rPh sb="5" eb="6">
      <t>ウエ</t>
    </rPh>
    <rPh sb="7" eb="9">
      <t>ミンシュク</t>
    </rPh>
    <rPh sb="9" eb="11">
      <t>リョカン</t>
    </rPh>
    <rPh sb="11" eb="13">
      <t>ミキ</t>
    </rPh>
    <phoneticPr fontId="1"/>
  </si>
  <si>
    <t>民宿旅館美城
三重県志摩市志摩町和具４４４２－１３</t>
    <rPh sb="0" eb="2">
      <t>ミンシュク</t>
    </rPh>
    <rPh sb="2" eb="4">
      <t>リョカン</t>
    </rPh>
    <rPh sb="4" eb="5">
      <t>ミ</t>
    </rPh>
    <rPh sb="5" eb="6">
      <t>シロ</t>
    </rPh>
    <phoneticPr fontId="1"/>
  </si>
  <si>
    <t>拠点施設借上（海月）</t>
    <rPh sb="0" eb="2">
      <t>キョテン</t>
    </rPh>
    <rPh sb="2" eb="4">
      <t>シセツ</t>
    </rPh>
    <rPh sb="4" eb="5">
      <t>シャク</t>
    </rPh>
    <rPh sb="5" eb="6">
      <t>ウエ</t>
    </rPh>
    <rPh sb="7" eb="8">
      <t>ウミ</t>
    </rPh>
    <rPh sb="8" eb="9">
      <t>ツキ</t>
    </rPh>
    <phoneticPr fontId="1"/>
  </si>
  <si>
    <t>（有）菊乃
三重県鳥羽市鳥羽１－１０－５２</t>
    <rPh sb="3" eb="5">
      <t>キクノ</t>
    </rPh>
    <rPh sb="6" eb="9">
      <t>ミエケン</t>
    </rPh>
    <rPh sb="9" eb="12">
      <t>トバシ</t>
    </rPh>
    <rPh sb="12" eb="14">
      <t>トバ</t>
    </rPh>
    <phoneticPr fontId="1"/>
  </si>
  <si>
    <t>拠点施設借上（ビジネスホテル藤）</t>
    <rPh sb="0" eb="2">
      <t>キョテン</t>
    </rPh>
    <rPh sb="2" eb="4">
      <t>シセツ</t>
    </rPh>
    <rPh sb="4" eb="5">
      <t>シャク</t>
    </rPh>
    <rPh sb="5" eb="6">
      <t>ウエ</t>
    </rPh>
    <rPh sb="14" eb="15">
      <t>フジ</t>
    </rPh>
    <phoneticPr fontId="1"/>
  </si>
  <si>
    <t>華洋ホーム（株）
三重県志摩市阿児町鵜方４８２５</t>
    <rPh sb="0" eb="1">
      <t>ハナ</t>
    </rPh>
    <rPh sb="1" eb="2">
      <t>ヨウ</t>
    </rPh>
    <rPh sb="9" eb="12">
      <t>ミエケン</t>
    </rPh>
    <rPh sb="12" eb="14">
      <t>シマ</t>
    </rPh>
    <rPh sb="14" eb="15">
      <t>シ</t>
    </rPh>
    <rPh sb="15" eb="18">
      <t>アゴチョウ</t>
    </rPh>
    <rPh sb="18" eb="20">
      <t>ウガタ</t>
    </rPh>
    <phoneticPr fontId="1"/>
  </si>
  <si>
    <t>拠点施設借上（志摩地中海村）</t>
    <rPh sb="0" eb="2">
      <t>キョテン</t>
    </rPh>
    <rPh sb="2" eb="4">
      <t>シセツ</t>
    </rPh>
    <rPh sb="4" eb="5">
      <t>シャク</t>
    </rPh>
    <rPh sb="5" eb="6">
      <t>ウエ</t>
    </rPh>
    <rPh sb="7" eb="9">
      <t>シマ</t>
    </rPh>
    <rPh sb="9" eb="12">
      <t>チチュウカイ</t>
    </rPh>
    <rPh sb="12" eb="13">
      <t>ムラ</t>
    </rPh>
    <phoneticPr fontId="1"/>
  </si>
  <si>
    <t>（株）志摩地中海村
三重県志摩市浜島町迫子字宝地２６１９</t>
    <rPh sb="3" eb="5">
      <t>シマ</t>
    </rPh>
    <rPh sb="5" eb="8">
      <t>チチュウカイ</t>
    </rPh>
    <rPh sb="8" eb="9">
      <t>ムラ</t>
    </rPh>
    <rPh sb="10" eb="13">
      <t>ミエケン</t>
    </rPh>
    <rPh sb="13" eb="15">
      <t>シマ</t>
    </rPh>
    <rPh sb="15" eb="16">
      <t>シ</t>
    </rPh>
    <rPh sb="16" eb="17">
      <t>ハマ</t>
    </rPh>
    <rPh sb="17" eb="18">
      <t>ジマ</t>
    </rPh>
    <rPh sb="18" eb="19">
      <t>マチ</t>
    </rPh>
    <rPh sb="19" eb="21">
      <t>ハザコ</t>
    </rPh>
    <rPh sb="21" eb="22">
      <t>ジ</t>
    </rPh>
    <rPh sb="22" eb="24">
      <t>タカラチ</t>
    </rPh>
    <phoneticPr fontId="1"/>
  </si>
  <si>
    <t>拠点施設借上（伊勢志摩ユースホステル）</t>
    <rPh sb="0" eb="2">
      <t>キョテン</t>
    </rPh>
    <rPh sb="2" eb="4">
      <t>シセツ</t>
    </rPh>
    <rPh sb="4" eb="5">
      <t>シャク</t>
    </rPh>
    <rPh sb="5" eb="6">
      <t>ウエ</t>
    </rPh>
    <rPh sb="7" eb="11">
      <t>イセシマ</t>
    </rPh>
    <phoneticPr fontId="1"/>
  </si>
  <si>
    <t>伊勢志摩ユースホステル
三重県志摩市磯部町穴川１２１９－８２</t>
    <rPh sb="0" eb="4">
      <t>イセシマ</t>
    </rPh>
    <rPh sb="12" eb="15">
      <t>ミエケン</t>
    </rPh>
    <rPh sb="15" eb="17">
      <t>シマ</t>
    </rPh>
    <rPh sb="17" eb="18">
      <t>シ</t>
    </rPh>
    <rPh sb="18" eb="21">
      <t>イソベチョウ</t>
    </rPh>
    <rPh sb="21" eb="22">
      <t>アナ</t>
    </rPh>
    <rPh sb="22" eb="23">
      <t>カワ</t>
    </rPh>
    <phoneticPr fontId="1"/>
  </si>
  <si>
    <t>拠点施設借上（ベート・シャローム）</t>
    <rPh sb="0" eb="2">
      <t>キョテン</t>
    </rPh>
    <rPh sb="2" eb="4">
      <t>シセツ</t>
    </rPh>
    <rPh sb="4" eb="5">
      <t>シャク</t>
    </rPh>
    <rPh sb="5" eb="6">
      <t>ウエ</t>
    </rPh>
    <phoneticPr fontId="1"/>
  </si>
  <si>
    <t>ベート・シャローム　
三重県志摩市志摩町和具２５９２－３</t>
    <rPh sb="11" eb="14">
      <t>ミエケン</t>
    </rPh>
    <rPh sb="14" eb="16">
      <t>シマ</t>
    </rPh>
    <rPh sb="16" eb="17">
      <t>シ</t>
    </rPh>
    <rPh sb="17" eb="19">
      <t>シマ</t>
    </rPh>
    <rPh sb="19" eb="20">
      <t>マチ</t>
    </rPh>
    <rPh sb="20" eb="21">
      <t>ワ</t>
    </rPh>
    <rPh sb="21" eb="22">
      <t>グ</t>
    </rPh>
    <phoneticPr fontId="1"/>
  </si>
  <si>
    <t>拠点施設借上（日本ユニシス健保賢島保養所）</t>
    <rPh sb="0" eb="2">
      <t>キョテン</t>
    </rPh>
    <rPh sb="2" eb="4">
      <t>シセツ</t>
    </rPh>
    <rPh sb="4" eb="5">
      <t>シャク</t>
    </rPh>
    <rPh sb="5" eb="6">
      <t>ウエ</t>
    </rPh>
    <rPh sb="7" eb="9">
      <t>ニホン</t>
    </rPh>
    <rPh sb="13" eb="15">
      <t>ケンポ</t>
    </rPh>
    <rPh sb="15" eb="17">
      <t>カシコジマ</t>
    </rPh>
    <rPh sb="17" eb="19">
      <t>ホヨウ</t>
    </rPh>
    <rPh sb="19" eb="20">
      <t>ジョ</t>
    </rPh>
    <phoneticPr fontId="1"/>
  </si>
  <si>
    <t>日本ユニシス健康保険組合
東京都江東区豊洲１－１－１</t>
    <rPh sb="0" eb="2">
      <t>ニホン</t>
    </rPh>
    <rPh sb="6" eb="8">
      <t>ケンコウ</t>
    </rPh>
    <rPh sb="8" eb="10">
      <t>ホケン</t>
    </rPh>
    <rPh sb="10" eb="12">
      <t>クミアイ</t>
    </rPh>
    <rPh sb="13" eb="15">
      <t>トウキョウ</t>
    </rPh>
    <rPh sb="15" eb="16">
      <t>ト</t>
    </rPh>
    <rPh sb="16" eb="19">
      <t>コウトウク</t>
    </rPh>
    <rPh sb="19" eb="21">
      <t>トヨス</t>
    </rPh>
    <phoneticPr fontId="1"/>
  </si>
  <si>
    <t>拠点施設借上（やっこ）</t>
    <rPh sb="0" eb="2">
      <t>キョテン</t>
    </rPh>
    <rPh sb="2" eb="4">
      <t>シセツ</t>
    </rPh>
    <rPh sb="4" eb="5">
      <t>シャク</t>
    </rPh>
    <rPh sb="5" eb="6">
      <t>ウエ</t>
    </rPh>
    <phoneticPr fontId="1"/>
  </si>
  <si>
    <t>民宿やっこ
三重県志摩市阿児町鵜方１５８４－２</t>
    <rPh sb="0" eb="2">
      <t>ミンシュク</t>
    </rPh>
    <rPh sb="6" eb="9">
      <t>ミエケン</t>
    </rPh>
    <rPh sb="9" eb="11">
      <t>シマ</t>
    </rPh>
    <rPh sb="11" eb="12">
      <t>シ</t>
    </rPh>
    <rPh sb="12" eb="15">
      <t>アゴチョウ</t>
    </rPh>
    <rPh sb="15" eb="17">
      <t>ウガタ</t>
    </rPh>
    <phoneticPr fontId="1"/>
  </si>
  <si>
    <t>施設の使用</t>
  </si>
  <si>
    <t>伊勢志摩サミット宿泊予約センター
三重県津市羽所町３７５　百五・明治安田ビル５Ｆ　</t>
  </si>
  <si>
    <t>敷地及び浮桟橋借上（常滑地区）</t>
    <rPh sb="0" eb="2">
      <t>シキチ</t>
    </rPh>
    <rPh sb="2" eb="3">
      <t>オヨ</t>
    </rPh>
    <rPh sb="4" eb="5">
      <t>ウキ</t>
    </rPh>
    <rPh sb="5" eb="7">
      <t>サンバシ</t>
    </rPh>
    <rPh sb="7" eb="9">
      <t>カリア</t>
    </rPh>
    <rPh sb="10" eb="12">
      <t>トコナメ</t>
    </rPh>
    <rPh sb="12" eb="14">
      <t>チク</t>
    </rPh>
    <phoneticPr fontId="1"/>
  </si>
  <si>
    <t>学生等採用試験身体検査</t>
  </si>
  <si>
    <t>（公財）　名古屋港湾福利厚生協会　臨港病院
愛知県名古屋市港区名港二丁目９番４３号</t>
    <rPh sb="5" eb="8">
      <t>ナゴヤ</t>
    </rPh>
    <rPh sb="8" eb="10">
      <t>コウワン</t>
    </rPh>
    <rPh sb="10" eb="12">
      <t>フクリ</t>
    </rPh>
    <rPh sb="12" eb="14">
      <t>コウセイ</t>
    </rPh>
    <rPh sb="14" eb="16">
      <t>キョウカイ</t>
    </rPh>
    <rPh sb="17" eb="19">
      <t>リンコウ</t>
    </rPh>
    <rPh sb="19" eb="21">
      <t>ビョウイン</t>
    </rPh>
    <rPh sb="22" eb="25">
      <t>アイチケン</t>
    </rPh>
    <rPh sb="25" eb="29">
      <t>ナゴヤシ</t>
    </rPh>
    <rPh sb="29" eb="31">
      <t>ミナトク</t>
    </rPh>
    <rPh sb="31" eb="32">
      <t>メイ</t>
    </rPh>
    <rPh sb="32" eb="33">
      <t>コウ</t>
    </rPh>
    <rPh sb="33" eb="36">
      <t>ニチョウメ</t>
    </rPh>
    <rPh sb="37" eb="38">
      <t>バン</t>
    </rPh>
    <rPh sb="40" eb="41">
      <t>ゴウ</t>
    </rPh>
    <phoneticPr fontId="1"/>
  </si>
  <si>
    <t xml:space="preserve">
本件契約は、仕様書のとおり学生等採用試験が第四管区海上保安本部（港区入船2－3－12）で実施され、採用試験実施の項目上レントゲン検査及び色覚精密検査の実施が必要であり、上記病院以外においては受験生が検査等実施場所に移動するための交通費等経費が別途必要となり、移動時間が発生することから、交通費等経費の必要がなく、採用試験実施上の時間的制限を満たした上で、仕様の採用試験検査等を実施出来る近隣病院は、同医療機関のみである。
</t>
  </si>
  <si>
    <t>主機関部品（ガスケット）ほか７５点の買入</t>
  </si>
  <si>
    <t>（有）ユルギ
三重県伊勢市大倉町２５７－１４</t>
  </si>
  <si>
    <t xml:space="preserve">
当該巡視船搭載の主機関にかかる部品交換は純正部品を使用する必要があるが、同純正部品の販売をおこなっているのは、同社のみであるため。
</t>
  </si>
  <si>
    <t>イ（イ）</t>
  </si>
  <si>
    <t>高速警備救難艇の保管、係船及び上／下架</t>
  </si>
  <si>
    <t xml:space="preserve">（株）合歓の郷
三重県志摩市浜島町迫子２６９２－３
</t>
  </si>
  <si>
    <t xml:space="preserve">
前年度からの契約により、継続して契約をする必要があることから、場所が限定され、本保管等の目的が競争に付することが出来ず、また、競争に付することが不利と認められるため。
</t>
  </si>
  <si>
    <t>Ａ</t>
  </si>
  <si>
    <t>高速警備救難艇の下架</t>
  </si>
  <si>
    <t xml:space="preserve">
業者所有のマリーナにおいて陸上保管されている高速警備救難艇を下架するため行うものであり、これを他の業者と契約した場合は、別途、警備艇の輸送費用が生じ、競争に付すことが不利と認められるため。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</si>
</sst>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9"/>
      <name val="ＭＳ Ｐゴシック"/>
      <family val="3"/>
      <charset val="128"/>
      <scheme val="minor"/>
    </font>
    <font>
      <sz val="11"/>
      <name val="ＭＳ Ｐゴシック"/>
      <family val="3"/>
      <charset val="128"/>
    </font>
    <font>
      <sz val="16"/>
      <color theme="1"/>
      <name val="ＭＳ Ｐゴシック"/>
      <family val="2"/>
      <charset val="128"/>
      <scheme val="minor"/>
    </font>
    <font>
      <sz val="9"/>
      <name val="ＭＳ Ｐゴシック"/>
      <family val="2"/>
      <charset val="128"/>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38" fontId="8"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8" fillId="0" borderId="0">
      <alignment vertical="center"/>
    </xf>
    <xf numFmtId="0" fontId="2" fillId="0" borderId="0">
      <alignment vertical="center"/>
    </xf>
    <xf numFmtId="9" fontId="2" fillId="0" borderId="0" applyFont="0" applyFill="0" applyBorder="0" applyAlignment="0" applyProtection="0">
      <alignment vertical="center"/>
    </xf>
  </cellStyleXfs>
  <cellXfs count="60">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0" fillId="0" borderId="0" xfId="0" applyFont="1" applyFill="1" applyProtection="1">
      <alignmen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0" fillId="0" borderId="0" xfId="0" applyFont="1" applyFill="1" applyAlignment="1" applyProtection="1">
      <alignment horizontal="left" vertical="center"/>
    </xf>
    <xf numFmtId="0" fontId="6" fillId="0" borderId="0" xfId="0" applyFont="1" applyFill="1" applyProtection="1">
      <alignment vertical="center"/>
    </xf>
    <xf numFmtId="0" fontId="6" fillId="0" borderId="0" xfId="0" applyFont="1" applyFill="1" applyAlignment="1" applyProtection="1">
      <alignment horizontal="center" vertical="center"/>
    </xf>
    <xf numFmtId="0" fontId="6" fillId="0" borderId="0" xfId="0" applyNumberFormat="1" applyFont="1" applyFill="1" applyAlignment="1" applyProtection="1">
      <alignment horizontal="center" vertical="center"/>
    </xf>
    <xf numFmtId="0" fontId="6" fillId="0" borderId="0" xfId="0" applyFont="1" applyFill="1" applyAlignment="1" applyProtection="1">
      <alignment horizontal="right" vertical="center"/>
    </xf>
    <xf numFmtId="0" fontId="6" fillId="0" borderId="0" xfId="0" applyFont="1" applyFill="1" applyBorder="1" applyProtection="1">
      <alignment vertical="center"/>
    </xf>
    <xf numFmtId="0" fontId="0" fillId="0" borderId="0" xfId="0" applyFont="1" applyFill="1" applyAlignment="1" applyProtection="1">
      <alignment horizontal="right" vertical="center"/>
    </xf>
    <xf numFmtId="0" fontId="3" fillId="0" borderId="0" xfId="0" applyFont="1" applyFill="1" applyBorder="1" applyProtection="1">
      <alignment vertical="center"/>
    </xf>
    <xf numFmtId="0" fontId="4" fillId="0" borderId="0" xfId="0" applyFont="1" applyFill="1" applyProtection="1">
      <alignment vertical="center"/>
    </xf>
    <xf numFmtId="0" fontId="0" fillId="0" borderId="0" xfId="0" applyFont="1" applyFill="1" applyAlignment="1" applyProtection="1">
      <alignment horizontal="center" vertical="center" wrapText="1"/>
    </xf>
    <xf numFmtId="0" fontId="3" fillId="0" borderId="0" xfId="0" applyFont="1" applyFill="1" applyAlignment="1" applyProtection="1">
      <alignment horizontal="right" vertical="center"/>
    </xf>
    <xf numFmtId="0" fontId="9" fillId="0" borderId="0" xfId="0" applyFont="1" applyFill="1" applyAlignment="1" applyProtection="1">
      <alignment horizontal="center" vertical="center"/>
    </xf>
    <xf numFmtId="0" fontId="9" fillId="0" borderId="0" xfId="0" applyFont="1" applyFill="1" applyAlignment="1" applyProtection="1">
      <alignment horizontal="right" vertical="center"/>
    </xf>
    <xf numFmtId="0" fontId="4" fillId="0" borderId="3" xfId="0" applyFont="1" applyFill="1" applyBorder="1" applyAlignment="1" applyProtection="1">
      <alignment horizontal="left" vertical="center" wrapText="1"/>
    </xf>
    <xf numFmtId="176" fontId="4" fillId="0" borderId="3" xfId="0" applyNumberFormat="1" applyFont="1" applyFill="1" applyBorder="1" applyAlignment="1" applyProtection="1">
      <alignment horizontal="center" vertical="center" shrinkToFit="1"/>
    </xf>
    <xf numFmtId="38" fontId="4" fillId="0" borderId="3" xfId="1" applyFont="1" applyFill="1" applyBorder="1" applyAlignment="1" applyProtection="1">
      <alignment horizontal="right" vertical="center"/>
    </xf>
    <xf numFmtId="10" fontId="4" fillId="0" borderId="3" xfId="8" applyNumberFormat="1" applyFont="1" applyFill="1" applyBorder="1" applyAlignment="1" applyProtection="1">
      <alignment horizontal="right" vertical="center"/>
    </xf>
    <xf numFmtId="0" fontId="4" fillId="0" borderId="3" xfId="0" applyFont="1" applyFill="1" applyBorder="1" applyAlignment="1" applyProtection="1">
      <alignment horizontal="center" vertical="center"/>
    </xf>
    <xf numFmtId="0" fontId="4" fillId="0" borderId="3" xfId="0" applyFont="1" applyFill="1" applyBorder="1" applyAlignment="1" applyProtection="1">
      <alignment horizontal="center" vertical="center" wrapText="1"/>
    </xf>
    <xf numFmtId="0" fontId="4" fillId="0" borderId="3" xfId="0" applyFont="1" applyFill="1" applyBorder="1" applyAlignment="1" applyProtection="1">
      <alignment horizontal="left" vertical="top" wrapText="1"/>
    </xf>
    <xf numFmtId="0" fontId="4" fillId="0" borderId="5" xfId="0" applyFont="1" applyFill="1" applyBorder="1" applyAlignment="1" applyProtection="1">
      <alignment horizontal="left" vertical="center" wrapText="1"/>
    </xf>
    <xf numFmtId="176" fontId="4" fillId="0" borderId="5" xfId="0" applyNumberFormat="1" applyFont="1" applyFill="1" applyBorder="1" applyAlignment="1" applyProtection="1">
      <alignment horizontal="center" vertical="center" shrinkToFit="1"/>
    </xf>
    <xf numFmtId="38" fontId="4" fillId="0" borderId="5" xfId="1" applyFont="1" applyFill="1" applyBorder="1" applyAlignment="1" applyProtection="1">
      <alignment horizontal="right" vertical="center"/>
    </xf>
    <xf numFmtId="10" fontId="4" fillId="0" borderId="5" xfId="8" applyNumberFormat="1" applyFont="1" applyFill="1" applyBorder="1" applyAlignment="1" applyProtection="1">
      <alignment horizontal="right" vertical="center"/>
    </xf>
    <xf numFmtId="0" fontId="4" fillId="0" borderId="5" xfId="0" applyFont="1" applyFill="1" applyBorder="1" applyAlignment="1" applyProtection="1">
      <alignment horizontal="center" vertical="center"/>
    </xf>
    <xf numFmtId="0" fontId="4" fillId="0" borderId="5" xfId="0" applyFont="1" applyFill="1" applyBorder="1" applyAlignment="1" applyProtection="1">
      <alignment horizontal="center" vertical="center" wrapText="1"/>
    </xf>
    <xf numFmtId="0" fontId="4" fillId="0" borderId="5" xfId="0" applyFont="1" applyFill="1" applyBorder="1" applyAlignment="1" applyProtection="1">
      <alignment horizontal="left" vertical="top" wrapText="1"/>
    </xf>
    <xf numFmtId="0" fontId="10" fillId="0" borderId="5" xfId="0" applyFont="1" applyFill="1" applyBorder="1" applyAlignment="1" applyProtection="1">
      <alignment horizontal="left" vertical="center" wrapText="1"/>
    </xf>
    <xf numFmtId="176" fontId="10" fillId="0" borderId="5" xfId="0" applyNumberFormat="1" applyFont="1" applyFill="1" applyBorder="1" applyAlignment="1" applyProtection="1">
      <alignment horizontal="center" vertical="center" shrinkToFit="1"/>
    </xf>
    <xf numFmtId="0" fontId="7" fillId="0" borderId="5" xfId="0" applyFont="1" applyFill="1" applyBorder="1" applyAlignment="1" applyProtection="1">
      <alignment horizontal="left" vertical="center" wrapText="1"/>
    </xf>
    <xf numFmtId="176" fontId="7" fillId="0" borderId="5" xfId="0" applyNumberFormat="1" applyFont="1" applyFill="1" applyBorder="1" applyAlignment="1" applyProtection="1">
      <alignment horizontal="center" vertical="center" shrinkToFit="1"/>
    </xf>
    <xf numFmtId="0" fontId="7" fillId="0" borderId="5" xfId="0" applyFont="1" applyFill="1" applyBorder="1" applyAlignment="1" applyProtection="1">
      <alignment horizontal="center" vertical="center"/>
    </xf>
    <xf numFmtId="0" fontId="4" fillId="0" borderId="4" xfId="0" applyFont="1" applyFill="1" applyBorder="1" applyAlignment="1" applyProtection="1">
      <alignment horizontal="left" vertical="center" wrapText="1"/>
    </xf>
    <xf numFmtId="176" fontId="4" fillId="0" borderId="4" xfId="0" applyNumberFormat="1" applyFont="1" applyFill="1" applyBorder="1" applyAlignment="1" applyProtection="1">
      <alignment horizontal="center" vertical="center" shrinkToFit="1"/>
    </xf>
    <xf numFmtId="38" fontId="4" fillId="0" borderId="4" xfId="1" applyFont="1" applyFill="1" applyBorder="1" applyAlignment="1" applyProtection="1">
      <alignment horizontal="right" vertical="center"/>
    </xf>
    <xf numFmtId="10" fontId="4" fillId="0" borderId="4" xfId="8" applyNumberFormat="1" applyFont="1" applyFill="1" applyBorder="1" applyAlignment="1" applyProtection="1">
      <alignment horizontal="right" vertical="center"/>
    </xf>
    <xf numFmtId="0" fontId="4" fillId="0" borderId="4" xfId="0" applyFont="1" applyFill="1" applyBorder="1" applyAlignment="1" applyProtection="1">
      <alignment horizontal="center" vertical="center"/>
    </xf>
    <xf numFmtId="0" fontId="4" fillId="0" borderId="4" xfId="0" applyFont="1" applyFill="1" applyBorder="1" applyAlignment="1" applyProtection="1">
      <alignment horizontal="center" vertical="center" wrapText="1"/>
    </xf>
    <xf numFmtId="0" fontId="4" fillId="0" borderId="4" xfId="0" applyFont="1" applyFill="1" applyBorder="1" applyAlignment="1" applyProtection="1">
      <alignment horizontal="left" vertical="top" wrapText="1"/>
    </xf>
    <xf numFmtId="0" fontId="3" fillId="0" borderId="3" xfId="0" applyFont="1" applyFill="1" applyBorder="1" applyAlignment="1" applyProtection="1">
      <alignment horizontal="left" vertical="center" wrapText="1"/>
    </xf>
    <xf numFmtId="176" fontId="3" fillId="0" borderId="3" xfId="0" applyNumberFormat="1" applyFont="1" applyFill="1" applyBorder="1" applyAlignment="1" applyProtection="1">
      <alignment horizontal="center" vertical="center" shrinkToFit="1"/>
    </xf>
    <xf numFmtId="38" fontId="3" fillId="0" borderId="3" xfId="1" applyFont="1" applyFill="1" applyBorder="1" applyAlignment="1" applyProtection="1">
      <alignment horizontal="right" vertical="center"/>
    </xf>
    <xf numFmtId="10" fontId="7" fillId="0" borderId="3" xfId="8" applyNumberFormat="1" applyFont="1" applyFill="1" applyBorder="1" applyAlignment="1" applyProtection="1">
      <alignment horizontal="right" vertical="center"/>
    </xf>
    <xf numFmtId="0" fontId="7" fillId="0" borderId="3" xfId="0" applyFont="1" applyFill="1" applyBorder="1" applyAlignment="1" applyProtection="1">
      <alignment horizontal="center" vertical="center"/>
    </xf>
    <xf numFmtId="0" fontId="3" fillId="0" borderId="3" xfId="0" applyFont="1" applyFill="1" applyBorder="1" applyAlignment="1" applyProtection="1">
      <alignment horizontal="left" vertical="top" wrapText="1"/>
    </xf>
    <xf numFmtId="0" fontId="3" fillId="0" borderId="3" xfId="0" applyFont="1" applyFill="1" applyBorder="1" applyAlignment="1" applyProtection="1">
      <alignment horizontal="center" vertical="center"/>
    </xf>
    <xf numFmtId="0" fontId="3" fillId="0" borderId="4" xfId="0" applyFont="1" applyFill="1" applyBorder="1" applyAlignment="1" applyProtection="1">
      <alignment horizontal="left" vertical="center" wrapText="1"/>
    </xf>
    <xf numFmtId="176" fontId="3" fillId="0" borderId="4" xfId="0" applyNumberFormat="1" applyFont="1" applyFill="1" applyBorder="1" applyAlignment="1" applyProtection="1">
      <alignment horizontal="center" vertical="center" shrinkToFit="1"/>
    </xf>
    <xf numFmtId="38" fontId="3" fillId="0" borderId="4" xfId="1" applyFont="1" applyFill="1" applyBorder="1" applyAlignment="1" applyProtection="1">
      <alignment horizontal="right" vertical="center"/>
    </xf>
    <xf numFmtId="10" fontId="7" fillId="0" borderId="4" xfId="8" applyNumberFormat="1" applyFont="1" applyFill="1" applyBorder="1" applyAlignment="1" applyProtection="1">
      <alignment horizontal="right" vertical="center"/>
    </xf>
    <xf numFmtId="0" fontId="7" fillId="0" borderId="4" xfId="0" applyFont="1" applyFill="1" applyBorder="1" applyAlignment="1" applyProtection="1">
      <alignment horizontal="center" vertical="center"/>
    </xf>
    <xf numFmtId="0" fontId="3" fillId="0" borderId="4" xfId="0" applyFont="1" applyFill="1" applyBorder="1" applyAlignment="1" applyProtection="1">
      <alignment horizontal="left" vertical="top" wrapText="1"/>
    </xf>
    <xf numFmtId="0" fontId="3" fillId="0" borderId="4" xfId="0" applyFont="1" applyFill="1" applyBorder="1" applyAlignment="1" applyProtection="1">
      <alignment horizontal="center" vertical="center"/>
    </xf>
  </cellXfs>
  <cellStyles count="9">
    <cellStyle name="パーセント" xfId="8" builtinId="5"/>
    <cellStyle name="パーセント 3" xfId="5"/>
    <cellStyle name="桁区切り" xfId="1" builtinId="6"/>
    <cellStyle name="桁区切り 2" xfId="2"/>
    <cellStyle name="桁区切り 3" xfId="4"/>
    <cellStyle name="標準" xfId="0" builtinId="0"/>
    <cellStyle name="標準 10" xfId="7"/>
    <cellStyle name="標準 3 2" xfId="6"/>
    <cellStyle name="標準 5" xfId="3"/>
  </cellStyles>
  <dxfs count="0"/>
  <tableStyles count="0" defaultTableStyle="TableStyleMedium9" defaultPivotStyle="PivotStyleLight16"/>
  <colors>
    <mruColors>
      <color rgb="FF00FF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theme" Target="theme/theme1.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sharedStrings" Target="sharedStrings.xml"/><Relationship Id="rId10" Type="http://schemas.openxmlformats.org/officeDocument/2006/relationships/externalLink" Target="externalLinks/externalLink8.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1_&#21271;&#28023;&#36947;\&#65308;&#27096;&#24335;&#65301;&#65310;&#12304;&#21271;&#28023;&#36947;&#38283;&#30330;&#23616;&#12305;&#31478;&#20105;&#24615;&#12398;&#12394;&#12356;&#38543;&#24847;&#22865;&#32004;%20.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8_&#22235;&#22269;\&#65308;&#27096;&#24335;&#65301;&#65310;&#12304;&#22235;&#22269;&#22320;&#26041;&#25972;&#20633;&#23616;&#12305;&#31478;&#20105;&#24615;&#12398;&#12394;&#12356;&#38543;&#24847;&#22865;&#3200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2_&#26481;&#21271;\&#65308;&#27096;&#24335;&#65301;&#65310;&#12304;&#26481;&#21271;&#22320;&#25972;&#12539;&#36890;&#24180;&#12305;&#31478;&#20105;&#24615;&#12398;&#12394;&#12356;&#38543;&#24847;&#22865;&#3200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3_&#38306;&#26481;\03&#25552;&#20986;\&#27096;&#24335;&#65301;\&#65308;&#27096;&#24335;&#65301;&#65310;&#12304;&#38306;&#26481;&#22320;&#26041;&#25972;&#20633;&#23616;&#12305;&#31478;&#20105;&#24615;&#12398;&#12394;&#12356;&#38543;&#24847;&#22865;&#3200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27704;&#20037;&#20445;&#23384;\14&#22865;&#32004;&#35506;\10_&#24037;&#20107;&#22865;&#32004;&#31649;&#29702;&#20418;\12_&#12375;&#12425;&#12409;&#12418;&#12398;\&#9679;H29\170500%20&#12304;&#26410;&#12305;H28&#24180;&#24230;&#35519;&#36948;&#25913;&#21892;&#35336;&#30011;&#65318;&#65333;&#12304;&#36092;&#36023;&#20418;&#38263;&#12363;&#12425;&#12398;&#20381;&#38972;&#12305;\&#12304;&#21442;&#32771;&#65306;&#20197;&#21069;&#12305;&#12398;&#25552;&#20986;&#29289;\161014%20&#12304;&#23436;&#12305;H28&#24180;&#24230;&#35519;&#36948;&#25913;&#21892;&#35336;&#30011;&#12395;&#12388;&#12356;&#12390;&#12304;&#36092;&#36023;&#20418;&#38263;&#12363;&#12425;&#12398;&#20381;&#38972;&#12305;\03%20&#25552;&#20986;\161011&#65308;&#27096;&#24335;&#65301;&#65310;&#12304;&#37096;&#23616;&#21517;&#12305;&#31478;&#20105;&#24615;&#12398;&#12394;&#12356;&#38543;&#24847;&#22865;&#32004;.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6_&#36817;&#30079;\&#20107;&#21209;&#25152;&#12363;&#12425;&#12398;&#22577;&#21578;\0.&#36092;&#36023;&#20418;\&#12304;&#36092;&#36023;&#20418;&#12305;&#65308;&#27096;&#24335;&#65301;&#65310;&#12304;&#37096;&#23616;&#21517;&#12305;&#31478;&#20105;&#24615;&#12398;&#12394;&#12356;&#38543;&#24847;&#22865;&#32004;.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9_&#20061;&#24030;\&#65308;&#27096;&#24335;&#65301;&#65310;&#12304;&#20061;&#24030;&#12305;&#31478;&#20105;&#24615;&#12398;&#12394;&#12356;&#38543;&#24847;&#22865;&#32004;.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Users\89741471\Desktop\&#29694;&#22312;&#12365;&#12390;&#12356;&#12427;&#35519;&#26360;\H290406&#12304;&#26412;&#30465;&#12305;&#12304;&#20316;&#26989;&#20381;&#38972;&#65306;5&#26376;9&#26085;&#12294;&#20999;&#12305;&#24179;&#25104;&#65298;&#65304;&#24180;&#24230;&#35519;&#36948;&#25913;&#21892;&#35336;&#30011;FU&#12395;&#12388;&#12356;&#12390;&#65288;&#36890;&#24180;&#65289;\05&#12288;&#23616;&#20869;&#12363;&#12425;&#25552;&#20986;\02&#12288;&#36947;&#24037;&#12539;&#36947;&#31649;&#12539;&#27827;&#24037;&#12424;&#12426;\&#12304;&#36947;&#36335;&#24037;&#20107;&#35506;&#20998;&#12305;&#65308;&#27096;&#24335;&#65301;&#65310;&#31478;&#20105;&#24615;&#12398;&#12394;&#12356;&#38543;&#24847;&#22865;&#3200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92_&#22269;&#32207;&#30740;\&#65308;&#27096;&#24335;&#65301;&#65310;&#12304;&#22269;&#32207;&#30740;&#12305;&#31478;&#20105;&#24615;&#12398;&#12394;&#12356;&#38543;&#24847;&#22865;&#3200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refreshError="1"/>
      <sheetData sheetId="1" refreshError="1"/>
      <sheetData sheetId="2" refreshError="1"/>
      <sheetData sheetId="3" refreshError="1"/>
      <sheetData sheetId="4"/>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2">
          <cell r="I2" t="str">
            <v>一般競争</v>
          </cell>
        </row>
      </sheetData>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①（特命随契）"/>
      <sheetName val="様式5-①（緊急随契）"/>
      <sheetName val="様式5-①（有利随契）"/>
      <sheetName val="様式5-①（第29条の３第5項）"/>
      <sheetName val="様式5ｰ①（総括表）"/>
      <sheetName val="様式5ｰ②"/>
    </sheetNames>
    <sheetDataSet>
      <sheetData sheetId="0"/>
      <sheetData sheetId="1"/>
      <sheetData sheetId="2"/>
      <sheetData sheetId="3"/>
      <sheetData sheetId="4"/>
      <sheetData sheetId="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27"/>
  <sheetViews>
    <sheetView tabSelected="1" view="pageBreakPreview" zoomScale="70" zoomScaleNormal="70" zoomScaleSheetLayoutView="70" workbookViewId="0">
      <pane ySplit="4" topLeftCell="A5" activePane="bottomLeft" state="frozen"/>
      <selection activeCell="C39" sqref="C39"/>
      <selection pane="bottomLeft" activeCell="A5" sqref="A5"/>
    </sheetView>
  </sheetViews>
  <sheetFormatPr defaultColWidth="7.625" defaultRowHeight="13.5"/>
  <cols>
    <col min="1" max="1" width="20.625" style="7" customWidth="1"/>
    <col min="2" max="2" width="15.625" style="7" customWidth="1"/>
    <col min="3" max="3" width="16.125" style="5" customWidth="1"/>
    <col min="4" max="4" width="14.625" style="7" customWidth="1"/>
    <col min="5" max="5" width="18.625" style="7" customWidth="1"/>
    <col min="6" max="6" width="12.625" style="5" customWidth="1"/>
    <col min="7" max="7" width="12.625" style="3" customWidth="1"/>
    <col min="8" max="8" width="8.625" style="13" customWidth="1"/>
    <col min="9" max="9" width="6.625" style="5" customWidth="1"/>
    <col min="10" max="10" width="50.75" style="3" customWidth="1"/>
    <col min="11" max="11" width="12.125" style="5" customWidth="1"/>
    <col min="12" max="12" width="8.625" style="5" customWidth="1"/>
    <col min="13" max="13" width="11.625" style="16" customWidth="1"/>
    <col min="14" max="14" width="12.625" style="3" customWidth="1"/>
    <col min="15" max="16384" width="7.625" style="3"/>
  </cols>
  <sheetData>
    <row r="1" spans="1:14" ht="18.75">
      <c r="A1" s="18" t="s">
        <v>19</v>
      </c>
      <c r="B1" s="18"/>
      <c r="C1" s="18"/>
      <c r="D1" s="18"/>
      <c r="E1" s="18"/>
      <c r="F1" s="18"/>
      <c r="G1" s="18"/>
      <c r="H1" s="19"/>
      <c r="I1" s="18"/>
      <c r="J1" s="18"/>
      <c r="K1" s="18"/>
      <c r="L1" s="18"/>
      <c r="M1" s="18"/>
      <c r="N1" s="18"/>
    </row>
    <row r="2" spans="1:14">
      <c r="A2" s="7" t="s">
        <v>16</v>
      </c>
      <c r="G2" s="5"/>
      <c r="I2" s="4"/>
      <c r="L2" s="4"/>
    </row>
    <row r="3" spans="1:14">
      <c r="G3" s="5"/>
      <c r="I3" s="4"/>
      <c r="L3" s="4"/>
      <c r="N3" s="13" t="s">
        <v>15</v>
      </c>
    </row>
    <row r="4" spans="1:14" s="15" customFormat="1" ht="66" customHeight="1">
      <c r="A4" s="2" t="s">
        <v>10</v>
      </c>
      <c r="B4" s="2" t="s">
        <v>9</v>
      </c>
      <c r="C4" s="2" t="s">
        <v>8</v>
      </c>
      <c r="D4" s="2" t="s">
        <v>7</v>
      </c>
      <c r="E4" s="2" t="s">
        <v>6</v>
      </c>
      <c r="F4" s="2" t="s">
        <v>5</v>
      </c>
      <c r="G4" s="2" t="s">
        <v>4</v>
      </c>
      <c r="H4" s="2" t="s">
        <v>3</v>
      </c>
      <c r="I4" s="2" t="s">
        <v>2</v>
      </c>
      <c r="J4" s="2" t="s">
        <v>14</v>
      </c>
      <c r="K4" s="2" t="s">
        <v>1</v>
      </c>
      <c r="L4" s="2" t="s">
        <v>17</v>
      </c>
      <c r="M4" s="2" t="s">
        <v>13</v>
      </c>
      <c r="N4" s="2" t="s">
        <v>0</v>
      </c>
    </row>
    <row r="5" spans="1:14" ht="90">
      <c r="A5" s="20" t="s">
        <v>20</v>
      </c>
      <c r="B5" s="20" t="s">
        <v>21</v>
      </c>
      <c r="C5" s="21">
        <v>42461</v>
      </c>
      <c r="D5" s="20" t="s">
        <v>22</v>
      </c>
      <c r="E5" s="20" t="s">
        <v>23</v>
      </c>
      <c r="F5" s="22">
        <v>28225074</v>
      </c>
      <c r="G5" s="22">
        <v>28225074</v>
      </c>
      <c r="H5" s="23">
        <v>1</v>
      </c>
      <c r="I5" s="24" t="s">
        <v>24</v>
      </c>
      <c r="J5" s="20" t="s">
        <v>25</v>
      </c>
      <c r="K5" s="24" t="s">
        <v>26</v>
      </c>
      <c r="L5" s="25"/>
      <c r="M5" s="24"/>
      <c r="N5" s="26"/>
    </row>
    <row r="6" spans="1:14" ht="90">
      <c r="A6" s="27" t="s">
        <v>27</v>
      </c>
      <c r="B6" s="27" t="s">
        <v>21</v>
      </c>
      <c r="C6" s="28">
        <v>42461</v>
      </c>
      <c r="D6" s="27" t="s">
        <v>28</v>
      </c>
      <c r="E6" s="27" t="s">
        <v>23</v>
      </c>
      <c r="F6" s="29">
        <v>17375733</v>
      </c>
      <c r="G6" s="29">
        <v>17375733</v>
      </c>
      <c r="H6" s="30">
        <v>1</v>
      </c>
      <c r="I6" s="31" t="s">
        <v>29</v>
      </c>
      <c r="J6" s="27" t="s">
        <v>25</v>
      </c>
      <c r="K6" s="31" t="s">
        <v>26</v>
      </c>
      <c r="L6" s="32"/>
      <c r="M6" s="31"/>
      <c r="N6" s="33"/>
    </row>
    <row r="7" spans="1:14" ht="90">
      <c r="A7" s="27" t="s">
        <v>30</v>
      </c>
      <c r="B7" s="27" t="s">
        <v>21</v>
      </c>
      <c r="C7" s="28">
        <v>42461</v>
      </c>
      <c r="D7" s="27" t="s">
        <v>31</v>
      </c>
      <c r="E7" s="27" t="s">
        <v>23</v>
      </c>
      <c r="F7" s="29">
        <v>6720000</v>
      </c>
      <c r="G7" s="29">
        <v>6720000</v>
      </c>
      <c r="H7" s="30">
        <v>1</v>
      </c>
      <c r="I7" s="31" t="s">
        <v>24</v>
      </c>
      <c r="J7" s="27" t="s">
        <v>32</v>
      </c>
      <c r="K7" s="31" t="s">
        <v>26</v>
      </c>
      <c r="L7" s="32"/>
      <c r="M7" s="31"/>
      <c r="N7" s="33"/>
    </row>
    <row r="8" spans="1:14" ht="90">
      <c r="A8" s="27" t="s">
        <v>33</v>
      </c>
      <c r="B8" s="27" t="s">
        <v>21</v>
      </c>
      <c r="C8" s="28">
        <v>42461</v>
      </c>
      <c r="D8" s="27" t="s">
        <v>34</v>
      </c>
      <c r="E8" s="27" t="s">
        <v>23</v>
      </c>
      <c r="F8" s="29">
        <v>5900000</v>
      </c>
      <c r="G8" s="29">
        <v>5898960</v>
      </c>
      <c r="H8" s="30">
        <v>0.9998237288135593</v>
      </c>
      <c r="I8" s="31" t="s">
        <v>24</v>
      </c>
      <c r="J8" s="27" t="s">
        <v>25</v>
      </c>
      <c r="K8" s="31" t="s">
        <v>26</v>
      </c>
      <c r="L8" s="32"/>
      <c r="M8" s="31"/>
      <c r="N8" s="33"/>
    </row>
    <row r="9" spans="1:14" ht="90">
      <c r="A9" s="27" t="s">
        <v>35</v>
      </c>
      <c r="B9" s="27" t="s">
        <v>21</v>
      </c>
      <c r="C9" s="28">
        <v>42461</v>
      </c>
      <c r="D9" s="27" t="s">
        <v>36</v>
      </c>
      <c r="E9" s="27" t="s">
        <v>23</v>
      </c>
      <c r="F9" s="29">
        <v>5040000</v>
      </c>
      <c r="G9" s="29">
        <v>5040000</v>
      </c>
      <c r="H9" s="30">
        <v>1</v>
      </c>
      <c r="I9" s="31" t="s">
        <v>24</v>
      </c>
      <c r="J9" s="27" t="s">
        <v>32</v>
      </c>
      <c r="K9" s="31" t="s">
        <v>26</v>
      </c>
      <c r="L9" s="32"/>
      <c r="M9" s="31"/>
      <c r="N9" s="33"/>
    </row>
    <row r="10" spans="1:14" ht="90">
      <c r="A10" s="27" t="s">
        <v>37</v>
      </c>
      <c r="B10" s="27" t="s">
        <v>21</v>
      </c>
      <c r="C10" s="28">
        <v>42461</v>
      </c>
      <c r="D10" s="27" t="s">
        <v>38</v>
      </c>
      <c r="E10" s="27" t="s">
        <v>23</v>
      </c>
      <c r="F10" s="29">
        <v>2756160</v>
      </c>
      <c r="G10" s="29">
        <v>2756160</v>
      </c>
      <c r="H10" s="30">
        <v>1</v>
      </c>
      <c r="I10" s="31" t="s">
        <v>24</v>
      </c>
      <c r="J10" s="27" t="s">
        <v>39</v>
      </c>
      <c r="K10" s="31" t="s">
        <v>26</v>
      </c>
      <c r="L10" s="32"/>
      <c r="M10" s="31"/>
      <c r="N10" s="33"/>
    </row>
    <row r="11" spans="1:14" ht="90">
      <c r="A11" s="27" t="s">
        <v>40</v>
      </c>
      <c r="B11" s="27" t="s">
        <v>21</v>
      </c>
      <c r="C11" s="28">
        <v>42461</v>
      </c>
      <c r="D11" s="34" t="s">
        <v>41</v>
      </c>
      <c r="E11" s="27" t="s">
        <v>23</v>
      </c>
      <c r="F11" s="29">
        <v>1685172</v>
      </c>
      <c r="G11" s="29">
        <v>1685172</v>
      </c>
      <c r="H11" s="30">
        <v>1</v>
      </c>
      <c r="I11" s="31" t="s">
        <v>24</v>
      </c>
      <c r="J11" s="27" t="s">
        <v>25</v>
      </c>
      <c r="K11" s="31" t="s">
        <v>26</v>
      </c>
      <c r="L11" s="32"/>
      <c r="M11" s="31"/>
      <c r="N11" s="33"/>
    </row>
    <row r="12" spans="1:14" ht="90">
      <c r="A12" s="27" t="s">
        <v>42</v>
      </c>
      <c r="B12" s="27" t="s">
        <v>21</v>
      </c>
      <c r="C12" s="28">
        <v>42461</v>
      </c>
      <c r="D12" s="27" t="s">
        <v>43</v>
      </c>
      <c r="E12" s="27" t="s">
        <v>23</v>
      </c>
      <c r="F12" s="29">
        <v>941760</v>
      </c>
      <c r="G12" s="29">
        <v>941760</v>
      </c>
      <c r="H12" s="30">
        <v>1</v>
      </c>
      <c r="I12" s="31" t="s">
        <v>29</v>
      </c>
      <c r="J12" s="27" t="s">
        <v>32</v>
      </c>
      <c r="K12" s="31" t="s">
        <v>26</v>
      </c>
      <c r="L12" s="32"/>
      <c r="M12" s="31"/>
      <c r="N12" s="33"/>
    </row>
    <row r="13" spans="1:14" ht="90">
      <c r="A13" s="27" t="s">
        <v>44</v>
      </c>
      <c r="B13" s="27" t="s">
        <v>21</v>
      </c>
      <c r="C13" s="28">
        <v>42474</v>
      </c>
      <c r="D13" s="27" t="s">
        <v>45</v>
      </c>
      <c r="E13" s="27" t="s">
        <v>23</v>
      </c>
      <c r="F13" s="29">
        <v>607757</v>
      </c>
      <c r="G13" s="29">
        <v>607750</v>
      </c>
      <c r="H13" s="30">
        <v>0.99998848223878956</v>
      </c>
      <c r="I13" s="31" t="s">
        <v>24</v>
      </c>
      <c r="J13" s="27" t="s">
        <v>25</v>
      </c>
      <c r="K13" s="31" t="s">
        <v>26</v>
      </c>
      <c r="L13" s="32"/>
      <c r="M13" s="31"/>
      <c r="N13" s="33"/>
    </row>
    <row r="14" spans="1:14" ht="90">
      <c r="A14" s="27" t="s">
        <v>46</v>
      </c>
      <c r="B14" s="27" t="s">
        <v>21</v>
      </c>
      <c r="C14" s="28">
        <v>42475</v>
      </c>
      <c r="D14" s="27" t="s">
        <v>47</v>
      </c>
      <c r="E14" s="27" t="s">
        <v>23</v>
      </c>
      <c r="F14" s="29">
        <v>5443200</v>
      </c>
      <c r="G14" s="29">
        <v>5443200</v>
      </c>
      <c r="H14" s="30">
        <v>1</v>
      </c>
      <c r="I14" s="31" t="s">
        <v>29</v>
      </c>
      <c r="J14" s="27" t="s">
        <v>25</v>
      </c>
      <c r="K14" s="31" t="s">
        <v>26</v>
      </c>
      <c r="L14" s="32"/>
      <c r="M14" s="31"/>
      <c r="N14" s="33"/>
    </row>
    <row r="15" spans="1:14" ht="90">
      <c r="A15" s="27" t="s">
        <v>48</v>
      </c>
      <c r="B15" s="27" t="s">
        <v>21</v>
      </c>
      <c r="C15" s="28">
        <v>42475</v>
      </c>
      <c r="D15" s="27" t="s">
        <v>49</v>
      </c>
      <c r="E15" s="27" t="s">
        <v>23</v>
      </c>
      <c r="F15" s="29">
        <v>3369600</v>
      </c>
      <c r="G15" s="29">
        <v>3369600</v>
      </c>
      <c r="H15" s="30">
        <v>1</v>
      </c>
      <c r="I15" s="31" t="s">
        <v>24</v>
      </c>
      <c r="J15" s="27" t="s">
        <v>25</v>
      </c>
      <c r="K15" s="31" t="s">
        <v>26</v>
      </c>
      <c r="L15" s="32"/>
      <c r="M15" s="31"/>
      <c r="N15" s="33"/>
    </row>
    <row r="16" spans="1:14" ht="90">
      <c r="A16" s="27" t="s">
        <v>50</v>
      </c>
      <c r="B16" s="27" t="s">
        <v>21</v>
      </c>
      <c r="C16" s="28">
        <v>42475</v>
      </c>
      <c r="D16" s="27" t="s">
        <v>51</v>
      </c>
      <c r="E16" s="27" t="s">
        <v>23</v>
      </c>
      <c r="F16" s="29">
        <v>2419200</v>
      </c>
      <c r="G16" s="29">
        <v>2419200</v>
      </c>
      <c r="H16" s="30">
        <v>1</v>
      </c>
      <c r="I16" s="31" t="s">
        <v>29</v>
      </c>
      <c r="J16" s="27" t="s">
        <v>25</v>
      </c>
      <c r="K16" s="31" t="s">
        <v>26</v>
      </c>
      <c r="L16" s="32"/>
      <c r="M16" s="31"/>
      <c r="N16" s="33"/>
    </row>
    <row r="17" spans="1:14" ht="90">
      <c r="A17" s="27" t="s">
        <v>52</v>
      </c>
      <c r="B17" s="27" t="s">
        <v>21</v>
      </c>
      <c r="C17" s="28">
        <v>42475</v>
      </c>
      <c r="D17" s="27" t="s">
        <v>53</v>
      </c>
      <c r="E17" s="27" t="s">
        <v>23</v>
      </c>
      <c r="F17" s="29">
        <v>1350000</v>
      </c>
      <c r="G17" s="29">
        <v>1350000</v>
      </c>
      <c r="H17" s="30">
        <v>1</v>
      </c>
      <c r="I17" s="31" t="s">
        <v>24</v>
      </c>
      <c r="J17" s="27" t="s">
        <v>25</v>
      </c>
      <c r="K17" s="31" t="s">
        <v>26</v>
      </c>
      <c r="L17" s="32"/>
      <c r="M17" s="31"/>
      <c r="N17" s="33"/>
    </row>
    <row r="18" spans="1:14" ht="90">
      <c r="A18" s="27" t="s">
        <v>54</v>
      </c>
      <c r="B18" s="27" t="s">
        <v>21</v>
      </c>
      <c r="C18" s="28">
        <v>42475</v>
      </c>
      <c r="D18" s="27" t="s">
        <v>55</v>
      </c>
      <c r="E18" s="27" t="s">
        <v>23</v>
      </c>
      <c r="F18" s="29">
        <v>1200000</v>
      </c>
      <c r="G18" s="29">
        <v>1200000</v>
      </c>
      <c r="H18" s="30">
        <v>1</v>
      </c>
      <c r="I18" s="31" t="s">
        <v>24</v>
      </c>
      <c r="J18" s="27" t="s">
        <v>25</v>
      </c>
      <c r="K18" s="31" t="s">
        <v>26</v>
      </c>
      <c r="L18" s="32"/>
      <c r="M18" s="31"/>
      <c r="N18" s="33"/>
    </row>
    <row r="19" spans="1:14" ht="90">
      <c r="A19" s="27" t="s">
        <v>56</v>
      </c>
      <c r="B19" s="27" t="s">
        <v>21</v>
      </c>
      <c r="C19" s="28">
        <v>42475</v>
      </c>
      <c r="D19" s="27" t="s">
        <v>57</v>
      </c>
      <c r="E19" s="27" t="s">
        <v>23</v>
      </c>
      <c r="F19" s="29">
        <v>777600</v>
      </c>
      <c r="G19" s="29">
        <v>777600</v>
      </c>
      <c r="H19" s="30">
        <v>1</v>
      </c>
      <c r="I19" s="31" t="s">
        <v>24</v>
      </c>
      <c r="J19" s="27" t="s">
        <v>25</v>
      </c>
      <c r="K19" s="31" t="s">
        <v>26</v>
      </c>
      <c r="L19" s="32"/>
      <c r="M19" s="31"/>
      <c r="N19" s="33"/>
    </row>
    <row r="20" spans="1:14" ht="90">
      <c r="A20" s="27" t="s">
        <v>58</v>
      </c>
      <c r="B20" s="27" t="s">
        <v>21</v>
      </c>
      <c r="C20" s="35">
        <v>42478</v>
      </c>
      <c r="D20" s="27" t="s">
        <v>59</v>
      </c>
      <c r="E20" s="27" t="s">
        <v>23</v>
      </c>
      <c r="F20" s="29">
        <v>5054400</v>
      </c>
      <c r="G20" s="29">
        <v>5054400</v>
      </c>
      <c r="H20" s="30">
        <v>1</v>
      </c>
      <c r="I20" s="31" t="s">
        <v>24</v>
      </c>
      <c r="J20" s="27" t="s">
        <v>25</v>
      </c>
      <c r="K20" s="31" t="s">
        <v>26</v>
      </c>
      <c r="L20" s="32"/>
      <c r="M20" s="31"/>
      <c r="N20" s="33"/>
    </row>
    <row r="21" spans="1:14" ht="90">
      <c r="A21" s="27" t="s">
        <v>60</v>
      </c>
      <c r="B21" s="27" t="s">
        <v>21</v>
      </c>
      <c r="C21" s="28">
        <v>42478</v>
      </c>
      <c r="D21" s="27" t="s">
        <v>61</v>
      </c>
      <c r="E21" s="27" t="s">
        <v>23</v>
      </c>
      <c r="F21" s="29">
        <v>1458000</v>
      </c>
      <c r="G21" s="29">
        <v>1458000</v>
      </c>
      <c r="H21" s="30">
        <v>1</v>
      </c>
      <c r="I21" s="31" t="s">
        <v>24</v>
      </c>
      <c r="J21" s="27" t="s">
        <v>25</v>
      </c>
      <c r="K21" s="31" t="s">
        <v>26</v>
      </c>
      <c r="L21" s="32"/>
      <c r="M21" s="31"/>
      <c r="N21" s="33"/>
    </row>
    <row r="22" spans="1:14" ht="90">
      <c r="A22" s="27" t="s">
        <v>62</v>
      </c>
      <c r="B22" s="27" t="s">
        <v>21</v>
      </c>
      <c r="C22" s="28">
        <v>42478</v>
      </c>
      <c r="D22" s="27" t="s">
        <v>63</v>
      </c>
      <c r="E22" s="27" t="s">
        <v>23</v>
      </c>
      <c r="F22" s="29">
        <v>1458000</v>
      </c>
      <c r="G22" s="29">
        <v>1458000</v>
      </c>
      <c r="H22" s="30">
        <v>1</v>
      </c>
      <c r="I22" s="31" t="s">
        <v>24</v>
      </c>
      <c r="J22" s="27" t="s">
        <v>25</v>
      </c>
      <c r="K22" s="31" t="s">
        <v>26</v>
      </c>
      <c r="L22" s="32"/>
      <c r="M22" s="31"/>
      <c r="N22" s="33"/>
    </row>
    <row r="23" spans="1:14" ht="90">
      <c r="A23" s="27" t="s">
        <v>64</v>
      </c>
      <c r="B23" s="27" t="s">
        <v>21</v>
      </c>
      <c r="C23" s="28">
        <v>42478</v>
      </c>
      <c r="D23" s="27" t="s">
        <v>65</v>
      </c>
      <c r="E23" s="27" t="s">
        <v>23</v>
      </c>
      <c r="F23" s="29">
        <v>1320010</v>
      </c>
      <c r="G23" s="29">
        <v>1320000</v>
      </c>
      <c r="H23" s="30">
        <v>0.99999242429981594</v>
      </c>
      <c r="I23" s="31" t="s">
        <v>24</v>
      </c>
      <c r="J23" s="27" t="s">
        <v>25</v>
      </c>
      <c r="K23" s="31" t="s">
        <v>26</v>
      </c>
      <c r="L23" s="32"/>
      <c r="M23" s="31"/>
      <c r="N23" s="33"/>
    </row>
    <row r="24" spans="1:14" ht="90">
      <c r="A24" s="34" t="s">
        <v>66</v>
      </c>
      <c r="B24" s="36" t="s">
        <v>21</v>
      </c>
      <c r="C24" s="37">
        <v>42492</v>
      </c>
      <c r="D24" s="36" t="s">
        <v>67</v>
      </c>
      <c r="E24" s="36" t="s">
        <v>23</v>
      </c>
      <c r="F24" s="29">
        <v>2203200</v>
      </c>
      <c r="G24" s="29">
        <v>2203200</v>
      </c>
      <c r="H24" s="30">
        <v>1</v>
      </c>
      <c r="I24" s="31" t="s">
        <v>29</v>
      </c>
      <c r="J24" s="36" t="s">
        <v>25</v>
      </c>
      <c r="K24" s="38" t="s">
        <v>26</v>
      </c>
      <c r="L24" s="32"/>
      <c r="M24" s="31"/>
      <c r="N24" s="33"/>
    </row>
    <row r="25" spans="1:14" ht="90">
      <c r="A25" s="27" t="s">
        <v>68</v>
      </c>
      <c r="B25" s="27" t="s">
        <v>21</v>
      </c>
      <c r="C25" s="28">
        <v>42508</v>
      </c>
      <c r="D25" s="27" t="s">
        <v>38</v>
      </c>
      <c r="E25" s="27" t="s">
        <v>23</v>
      </c>
      <c r="F25" s="29">
        <v>164669</v>
      </c>
      <c r="G25" s="29">
        <v>164669</v>
      </c>
      <c r="H25" s="30">
        <v>1</v>
      </c>
      <c r="I25" s="31" t="s">
        <v>29</v>
      </c>
      <c r="J25" s="27" t="s">
        <v>25</v>
      </c>
      <c r="K25" s="31" t="s">
        <v>26</v>
      </c>
      <c r="L25" s="32"/>
      <c r="M25" s="31"/>
      <c r="N25" s="33"/>
    </row>
    <row r="26" spans="1:14" ht="112.5">
      <c r="A26" s="27" t="s">
        <v>69</v>
      </c>
      <c r="B26" s="27" t="s">
        <v>21</v>
      </c>
      <c r="C26" s="28">
        <v>42510</v>
      </c>
      <c r="D26" s="27" t="s">
        <v>70</v>
      </c>
      <c r="E26" s="27" t="s">
        <v>23</v>
      </c>
      <c r="F26" s="29">
        <v>1453422</v>
      </c>
      <c r="G26" s="29">
        <v>1453422</v>
      </c>
      <c r="H26" s="30">
        <v>1</v>
      </c>
      <c r="I26" s="31" t="s">
        <v>29</v>
      </c>
      <c r="J26" s="27" t="s">
        <v>71</v>
      </c>
      <c r="K26" s="31" t="s">
        <v>26</v>
      </c>
      <c r="L26" s="32"/>
      <c r="M26" s="31"/>
      <c r="N26" s="33"/>
    </row>
    <row r="27" spans="1:14" ht="90">
      <c r="A27" s="39" t="s">
        <v>72</v>
      </c>
      <c r="B27" s="39" t="s">
        <v>21</v>
      </c>
      <c r="C27" s="40">
        <v>42655</v>
      </c>
      <c r="D27" s="39" t="s">
        <v>73</v>
      </c>
      <c r="E27" s="39" t="s">
        <v>23</v>
      </c>
      <c r="F27" s="41">
        <v>1777952</v>
      </c>
      <c r="G27" s="41">
        <v>1777952</v>
      </c>
      <c r="H27" s="42">
        <v>1</v>
      </c>
      <c r="I27" s="43" t="s">
        <v>24</v>
      </c>
      <c r="J27" s="39" t="s">
        <v>74</v>
      </c>
      <c r="K27" s="43" t="s">
        <v>75</v>
      </c>
      <c r="L27" s="44"/>
      <c r="M27" s="43"/>
      <c r="N27" s="45"/>
    </row>
  </sheetData>
  <sheetProtection password="CC3D" sheet="1" objects="1" scenarios="1"/>
  <mergeCells count="1">
    <mergeCell ref="A1:N1"/>
  </mergeCells>
  <phoneticPr fontId="1"/>
  <printOptions horizontalCentered="1"/>
  <pageMargins left="0.39370078740157483" right="0.39370078740157483" top="0.6692913385826772" bottom="0.35433070866141736" header="0.31496062992125984" footer="0.31496062992125984"/>
  <pageSetup paperSize="9"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N44"/>
  <sheetViews>
    <sheetView view="pageBreakPreview" zoomScale="80" zoomScaleNormal="70" zoomScaleSheetLayoutView="80" workbookViewId="0">
      <pane ySplit="4" topLeftCell="A5" activePane="bottomLeft" state="frozen"/>
      <selection activeCell="C39" sqref="C39"/>
      <selection pane="bottomLeft" activeCell="C5" sqref="C5"/>
    </sheetView>
  </sheetViews>
  <sheetFormatPr defaultColWidth="7.625" defaultRowHeight="13.5"/>
  <cols>
    <col min="1" max="1" width="20.625" style="8" customWidth="1"/>
    <col min="2" max="2" width="15.625" style="8" customWidth="1"/>
    <col min="3" max="3" width="16.125" style="8" customWidth="1"/>
    <col min="4" max="4" width="14.625" style="8" customWidth="1"/>
    <col min="5" max="5" width="18.625" style="8" customWidth="1"/>
    <col min="6" max="7" width="12.625" style="8" customWidth="1"/>
    <col min="8" max="8" width="8.625" style="11" customWidth="1"/>
    <col min="9" max="9" width="6.625" style="8" customWidth="1"/>
    <col min="10" max="10" width="22.625" style="8" customWidth="1"/>
    <col min="11" max="11" width="12.125" style="8" customWidth="1"/>
    <col min="12" max="12" width="8.625" style="8" customWidth="1"/>
    <col min="13" max="13" width="11.625" style="8" customWidth="1"/>
    <col min="14" max="14" width="12.625" style="8" customWidth="1"/>
    <col min="15" max="16384" width="7.625" style="12"/>
  </cols>
  <sheetData>
    <row r="1" spans="1:14" ht="18.75">
      <c r="A1" s="18" t="s">
        <v>18</v>
      </c>
      <c r="B1" s="18"/>
      <c r="C1" s="18"/>
      <c r="D1" s="18"/>
      <c r="E1" s="18"/>
      <c r="F1" s="18"/>
      <c r="G1" s="18"/>
      <c r="H1" s="19"/>
      <c r="I1" s="18"/>
      <c r="J1" s="18"/>
      <c r="K1" s="18"/>
      <c r="L1" s="18"/>
      <c r="M1" s="18"/>
      <c r="N1" s="18"/>
    </row>
    <row r="2" spans="1:14">
      <c r="A2" s="8" t="s">
        <v>16</v>
      </c>
      <c r="B2" s="9"/>
      <c r="G2" s="9"/>
      <c r="I2" s="10"/>
      <c r="L2" s="10"/>
    </row>
    <row r="3" spans="1:14">
      <c r="B3" s="9"/>
      <c r="G3" s="9"/>
      <c r="I3" s="10"/>
      <c r="L3" s="10"/>
      <c r="N3" s="11" t="s">
        <v>15</v>
      </c>
    </row>
    <row r="4" spans="1:14" s="14" customFormat="1" ht="66" customHeight="1">
      <c r="A4" s="2" t="s">
        <v>10</v>
      </c>
      <c r="B4" s="2" t="s">
        <v>9</v>
      </c>
      <c r="C4" s="2" t="s">
        <v>8</v>
      </c>
      <c r="D4" s="2" t="s">
        <v>7</v>
      </c>
      <c r="E4" s="2" t="s">
        <v>6</v>
      </c>
      <c r="F4" s="2" t="s">
        <v>5</v>
      </c>
      <c r="G4" s="2" t="s">
        <v>4</v>
      </c>
      <c r="H4" s="2" t="s">
        <v>3</v>
      </c>
      <c r="I4" s="2" t="s">
        <v>2</v>
      </c>
      <c r="J4" s="2" t="s">
        <v>12</v>
      </c>
      <c r="K4" s="2" t="s">
        <v>11</v>
      </c>
      <c r="L4" s="2" t="s">
        <v>17</v>
      </c>
      <c r="M4" s="2" t="s">
        <v>13</v>
      </c>
      <c r="N4" s="6" t="s">
        <v>0</v>
      </c>
    </row>
    <row r="5" spans="1:14" ht="112.5">
      <c r="A5" s="46" t="s">
        <v>76</v>
      </c>
      <c r="B5" s="46" t="s">
        <v>21</v>
      </c>
      <c r="C5" s="47">
        <v>42461</v>
      </c>
      <c r="D5" s="46" t="s">
        <v>77</v>
      </c>
      <c r="E5" s="46" t="s">
        <v>23</v>
      </c>
      <c r="F5" s="48">
        <v>2582712</v>
      </c>
      <c r="G5" s="48">
        <v>2582712</v>
      </c>
      <c r="H5" s="49">
        <f>IF(F5="-","-",G5/F5)</f>
        <v>1</v>
      </c>
      <c r="I5" s="50" t="s">
        <v>24</v>
      </c>
      <c r="J5" s="51" t="s">
        <v>78</v>
      </c>
      <c r="K5" s="52" t="s">
        <v>79</v>
      </c>
      <c r="L5" s="52"/>
      <c r="M5" s="52"/>
      <c r="N5" s="51"/>
    </row>
    <row r="6" spans="1:14" ht="123.75">
      <c r="A6" s="53" t="s">
        <v>80</v>
      </c>
      <c r="B6" s="53" t="s">
        <v>21</v>
      </c>
      <c r="C6" s="54">
        <v>42551</v>
      </c>
      <c r="D6" s="53" t="s">
        <v>77</v>
      </c>
      <c r="E6" s="53" t="s">
        <v>23</v>
      </c>
      <c r="F6" s="55">
        <v>7560</v>
      </c>
      <c r="G6" s="55">
        <v>7560</v>
      </c>
      <c r="H6" s="56">
        <f>IF(F6="-","-",G6/F6)</f>
        <v>1</v>
      </c>
      <c r="I6" s="57" t="s">
        <v>24</v>
      </c>
      <c r="J6" s="58" t="s">
        <v>81</v>
      </c>
      <c r="K6" s="59" t="s">
        <v>79</v>
      </c>
      <c r="L6" s="59"/>
      <c r="M6" s="59"/>
      <c r="N6" s="58"/>
    </row>
    <row r="7" spans="1:14">
      <c r="A7" s="1"/>
      <c r="B7" s="1"/>
      <c r="C7" s="1"/>
      <c r="D7" s="1"/>
      <c r="E7" s="1"/>
      <c r="F7" s="1"/>
      <c r="G7" s="1"/>
      <c r="H7" s="17"/>
      <c r="I7" s="1"/>
      <c r="J7" s="1"/>
      <c r="K7" s="1"/>
      <c r="L7" s="1"/>
      <c r="N7" s="1"/>
    </row>
    <row r="10" spans="1:14" s="14" customFormat="1">
      <c r="A10" s="8"/>
      <c r="B10" s="8"/>
      <c r="C10" s="8"/>
      <c r="D10" s="8"/>
      <c r="E10" s="8"/>
      <c r="F10" s="8"/>
      <c r="G10" s="8"/>
      <c r="H10" s="11"/>
      <c r="I10" s="8"/>
      <c r="J10" s="8"/>
      <c r="K10" s="8"/>
      <c r="L10" s="8"/>
      <c r="M10" s="8"/>
      <c r="N10" s="8"/>
    </row>
    <row r="11" spans="1:14" ht="13.5" customHeight="1"/>
    <row r="23" spans="1:14" s="14" customFormat="1">
      <c r="A23" s="8"/>
      <c r="B23" s="8"/>
      <c r="C23" s="8"/>
      <c r="D23" s="8"/>
      <c r="E23" s="8"/>
      <c r="F23" s="8"/>
      <c r="G23" s="8"/>
      <c r="H23" s="11"/>
      <c r="I23" s="8"/>
      <c r="J23" s="8"/>
      <c r="K23" s="8"/>
      <c r="L23" s="8"/>
      <c r="M23" s="8"/>
      <c r="N23" s="8"/>
    </row>
    <row r="24" spans="1:14" ht="13.5" customHeight="1"/>
    <row r="39" spans="1:14" s="14" customFormat="1">
      <c r="A39" s="8"/>
      <c r="B39" s="8"/>
      <c r="C39" s="8"/>
      <c r="D39" s="8"/>
      <c r="E39" s="8"/>
      <c r="F39" s="8"/>
      <c r="G39" s="8"/>
      <c r="H39" s="11"/>
      <c r="I39" s="8"/>
      <c r="J39" s="8"/>
      <c r="K39" s="8"/>
      <c r="L39" s="8"/>
      <c r="M39" s="8"/>
      <c r="N39" s="8"/>
    </row>
    <row r="42" spans="1:14" s="14" customFormat="1">
      <c r="A42" s="8"/>
      <c r="B42" s="8"/>
      <c r="C42" s="8"/>
      <c r="D42" s="8"/>
      <c r="E42" s="8"/>
      <c r="F42" s="8"/>
      <c r="G42" s="8"/>
      <c r="H42" s="11"/>
      <c r="I42" s="8"/>
      <c r="J42" s="8"/>
      <c r="K42" s="8"/>
      <c r="L42" s="8"/>
      <c r="M42" s="8"/>
      <c r="N42" s="8"/>
    </row>
    <row r="43" spans="1:14" s="14" customFormat="1">
      <c r="A43" s="8"/>
      <c r="B43" s="8"/>
      <c r="C43" s="8"/>
      <c r="D43" s="8"/>
      <c r="E43" s="8"/>
      <c r="F43" s="8"/>
      <c r="G43" s="8"/>
      <c r="H43" s="11"/>
      <c r="I43" s="8"/>
      <c r="J43" s="8"/>
      <c r="K43" s="8"/>
      <c r="L43" s="8"/>
      <c r="M43" s="8"/>
      <c r="N43" s="8"/>
    </row>
    <row r="44" spans="1:14" s="14" customFormat="1">
      <c r="A44" s="8"/>
      <c r="B44" s="8"/>
      <c r="C44" s="8"/>
      <c r="D44" s="8"/>
      <c r="E44" s="8"/>
      <c r="F44" s="8"/>
      <c r="G44" s="8"/>
      <c r="H44" s="11"/>
      <c r="I44" s="8"/>
      <c r="J44" s="8"/>
      <c r="K44" s="8"/>
      <c r="L44" s="8"/>
      <c r="M44" s="8"/>
      <c r="N44" s="8"/>
    </row>
  </sheetData>
  <sheetProtection password="CC3D" sheet="1" objects="1" scenarios="1"/>
  <mergeCells count="1">
    <mergeCell ref="A1:N1"/>
  </mergeCells>
  <phoneticPr fontId="1"/>
  <pageMargins left="0.39370078740157483" right="0.27559055118110237" top="0.59055118110236227" bottom="0.74803149606299213" header="0.31496062992125984" footer="0.31496062992125984"/>
  <pageSetup paperSize="9" scale="74"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競争性のない随意契約によらざるを得ないもの</vt:lpstr>
      <vt:lpstr>競争に付することが不利と認められるもの</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2017-11-30T00:49:40Z</dcterms:modified>
</cp:coreProperties>
</file>