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0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3.xml" ContentType="application/vnd.openxmlformats-officedocument.drawingml.chartshape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4.xml" ContentType="application/vnd.openxmlformats-officedocument.drawingml.chartshape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5.xml" ContentType="application/vnd.openxmlformats-officedocument.drawingml.chartshape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26.xml" ContentType="application/vnd.openxmlformats-officedocument.drawingml.chartshapes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drawings/drawing29.xml" ContentType="application/vnd.openxmlformats-officedocument.drawingml.chartshapes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2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35.xml" ContentType="application/vnd.openxmlformats-officedocument.drawing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36.xml" ContentType="application/vnd.openxmlformats-officedocument.drawing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37.xml" ContentType="application/vnd.openxmlformats-officedocument.drawing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38.xml" ContentType="application/vnd.openxmlformats-officedocument.drawing+xml"/>
  <Override PartName="/xl/charts/chart128.xml" ContentType="application/vnd.openxmlformats-officedocument.drawingml.chart+xml"/>
  <Override PartName="/xl/drawings/drawing39.xml" ContentType="application/vnd.openxmlformats-officedocument.drawing+xml"/>
  <Override PartName="/xl/charts/chart129.xml" ContentType="application/vnd.openxmlformats-officedocument.drawingml.chart+xml"/>
  <Override PartName="/xl/drawings/drawing40.xml" ContentType="application/vnd.openxmlformats-officedocument.drawingml.chartshapes+xml"/>
  <Override PartName="/xl/charts/chart130.xml" ContentType="application/vnd.openxmlformats-officedocument.drawingml.chart+xml"/>
  <Override PartName="/xl/drawings/drawing41.xml" ContentType="application/vnd.openxmlformats-officedocument.drawingml.chartshapes+xml"/>
  <Override PartName="/xl/charts/chart131.xml" ContentType="application/vnd.openxmlformats-officedocument.drawingml.chart+xml"/>
  <Override PartName="/xl/drawings/drawing42.xml" ContentType="application/vnd.openxmlformats-officedocument.drawingml.chartshapes+xml"/>
  <Override PartName="/xl/charts/chart13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drawings/drawing45.xml" ContentType="application/vnd.openxmlformats-officedocument.drawing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drawings/drawing46.xml" ContentType="application/vnd.openxmlformats-officedocument.drawingml.chartshapes+xml"/>
  <Override PartName="/xl/charts/chart139.xml" ContentType="application/vnd.openxmlformats-officedocument.drawingml.chart+xml"/>
  <Override PartName="/xl/drawings/drawing47.xml" ContentType="application/vnd.openxmlformats-officedocument.drawingml.chartshapes+xml"/>
  <Override PartName="/xl/charts/chart140.xml" ContentType="application/vnd.openxmlformats-officedocument.drawingml.chart+xml"/>
  <Override PartName="/xl/drawings/drawing48.xml" ContentType="application/vnd.openxmlformats-officedocument.drawingml.chartshapes+xml"/>
  <Override PartName="/xl/charts/chart141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drawings/drawing51.xml" ContentType="application/vnd.openxmlformats-officedocument.drawingml.chartshapes+xml"/>
  <Override PartName="/xl/charts/chart144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drawings/drawing54.xml" ContentType="application/vnd.openxmlformats-officedocument.drawing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drawings/drawing55.xml" ContentType="application/vnd.openxmlformats-officedocument.drawing+xml"/>
  <Override PartName="/xl/charts/chart157.xml" ContentType="application/vnd.openxmlformats-officedocument.drawingml.chart+xml"/>
  <Override PartName="/xl/drawings/drawing56.xml" ContentType="application/vnd.openxmlformats-officedocument.drawingml.chartshapes+xml"/>
  <Override PartName="/xl/charts/chart158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159.xml" ContentType="application/vnd.openxmlformats-officedocument.drawingml.chart+xml"/>
  <Override PartName="/xl/drawings/drawing59.xml" ContentType="application/vnd.openxmlformats-officedocument.drawingml.chartshapes+xml"/>
  <Override PartName="/xl/charts/chart160.xml" ContentType="application/vnd.openxmlformats-officedocument.drawingml.chart+xml"/>
  <Override PartName="/xl/drawings/drawing60.xml" ContentType="application/vnd.openxmlformats-officedocument.drawingml.chartshapes+xml"/>
  <Override PartName="/xl/charts/chart161.xml" ContentType="application/vnd.openxmlformats-officedocument.drawingml.chart+xml"/>
  <Override PartName="/xl/drawings/drawing61.xml" ContentType="application/vnd.openxmlformats-officedocument.drawingml.chartshapes+xml"/>
  <Override PartName="/xl/charts/chart162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163.xml" ContentType="application/vnd.openxmlformats-officedocument.drawingml.chart+xml"/>
  <Override PartName="/xl/drawings/drawing64.xml" ContentType="application/vnd.openxmlformats-officedocument.drawingml.chartshapes+xml"/>
  <Override PartName="/xl/charts/chart164.xml" ContentType="application/vnd.openxmlformats-officedocument.drawingml.chart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67.xml" ContentType="application/vnd.openxmlformats-officedocument.drawing+xml"/>
  <Override PartName="/xl/charts/chart168.xml" ContentType="application/vnd.openxmlformats-officedocument.drawingml.chart+xml"/>
  <Override PartName="/xl/drawings/drawing68.xml" ContentType="application/vnd.openxmlformats-officedocument.drawingml.chartshapes+xml"/>
  <Override PartName="/xl/charts/chart169.xml" ContentType="application/vnd.openxmlformats-officedocument.drawingml.chart+xml"/>
  <Override PartName="/xl/drawings/drawing69.xml" ContentType="application/vnd.openxmlformats-officedocument.drawingml.chartshapes+xml"/>
  <Override PartName="/xl/charts/chart170.xml" ContentType="application/vnd.openxmlformats-officedocument.drawingml.chart+xml"/>
  <Override PartName="/xl/drawings/drawing70.xml" ContentType="application/vnd.openxmlformats-officedocument.drawingml.chartshapes+xml"/>
  <Override PartName="/xl/charts/chart171.xml" ContentType="application/vnd.openxmlformats-officedocument.drawingml.chart+xml"/>
  <Override PartName="/xl/drawings/drawing71.xml" ContentType="application/vnd.openxmlformats-officedocument.drawingml.chartshapes+xml"/>
  <Override PartName="/xl/charts/chart172.xml" ContentType="application/vnd.openxmlformats-officedocument.drawingml.chart+xml"/>
  <Override PartName="/xl/drawings/drawing72.xml" ContentType="application/vnd.openxmlformats-officedocument.drawingml.chartshapes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theme/themeOverride1.xml" ContentType="application/vnd.openxmlformats-officedocument.themeOverride+xml"/>
  <Override PartName="/xl/charts/chart175.xml" ContentType="application/vnd.openxmlformats-officedocument.drawingml.chart+xml"/>
  <Override PartName="/xl/theme/themeOverride2.xml" ContentType="application/vnd.openxmlformats-officedocument.themeOverride+xml"/>
  <Override PartName="/xl/drawings/drawing73.xml" ContentType="application/vnd.openxmlformats-officedocument.drawing+xml"/>
  <Override PartName="/xl/charts/chart176.xml" ContentType="application/vnd.openxmlformats-officedocument.drawingml.chart+xml"/>
  <Override PartName="/xl/drawings/drawing74.xml" ContentType="application/vnd.openxmlformats-officedocument.drawingml.chartshapes+xml"/>
  <Override PartName="/xl/charts/chart177.xml" ContentType="application/vnd.openxmlformats-officedocument.drawingml.chart+xml"/>
  <Override PartName="/xl/drawings/drawing75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drawings/drawing76.xml" ContentType="application/vnd.openxmlformats-officedocument.drawing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drawings/drawing77.xml" ContentType="application/vnd.openxmlformats-officedocument.drawing+xml"/>
  <Override PartName="/xl/charts/chart190.xml" ContentType="application/vnd.openxmlformats-officedocument.drawingml.chart+xml"/>
  <Override PartName="/xl/drawings/drawing78.xml" ContentType="application/vnd.openxmlformats-officedocument.drawingml.chartshapes+xml"/>
  <Override PartName="/xl/charts/chart191.xml" ContentType="application/vnd.openxmlformats-officedocument.drawingml.chart+xml"/>
  <Override PartName="/xl/drawings/drawing79.xml" ContentType="application/vnd.openxmlformats-officedocument.drawingml.chartshapes+xml"/>
  <Override PartName="/xl/drawings/drawing80.xml" ContentType="application/vnd.openxmlformats-officedocument.drawing+xml"/>
  <Override PartName="/xl/charts/chart192.xml" ContentType="application/vnd.openxmlformats-officedocument.drawingml.chart+xml"/>
  <Override PartName="/xl/drawings/drawing81.xml" ContentType="application/vnd.openxmlformats-officedocument.drawingml.chartshapes+xml"/>
  <Override PartName="/xl/charts/chart193.xml" ContentType="application/vnd.openxmlformats-officedocument.drawingml.chart+xml"/>
  <Override PartName="/xl/drawings/drawing82.xml" ContentType="application/vnd.openxmlformats-officedocument.drawingml.chartshapes+xml"/>
  <Override PartName="/xl/charts/chart194.xml" ContentType="application/vnd.openxmlformats-officedocument.drawingml.chart+xml"/>
  <Override PartName="/xl/drawings/drawing83.xml" ContentType="application/vnd.openxmlformats-officedocument.drawingml.chartshapes+xml"/>
  <Override PartName="/xl/charts/chart195.xml" ContentType="application/vnd.openxmlformats-officedocument.drawingml.chart+xml"/>
  <Override PartName="/xl/drawings/drawing84.xml" ContentType="application/vnd.openxmlformats-officedocument.drawingml.chartshapes+xml"/>
  <Override PartName="/xl/drawings/drawing85.xml" ContentType="application/vnd.openxmlformats-officedocument.drawing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drawings/drawing86.xml" ContentType="application/vnd.openxmlformats-officedocument.drawing+xml"/>
  <Override PartName="/xl/charts/chart198.xml" ContentType="application/vnd.openxmlformats-officedocument.drawingml.chart+xml"/>
  <Override PartName="/xl/drawings/drawing87.xml" ContentType="application/vnd.openxmlformats-officedocument.drawingml.chartshapes+xml"/>
  <Override PartName="/xl/charts/chart199.xml" ContentType="application/vnd.openxmlformats-officedocument.drawingml.chart+xml"/>
  <Override PartName="/xl/drawings/drawing88.xml" ContentType="application/vnd.openxmlformats-officedocument.drawing+xml"/>
  <Override PartName="/xl/charts/chart200.xml" ContentType="application/vnd.openxmlformats-officedocument.drawingml.chart+xml"/>
  <Override PartName="/xl/drawings/drawing89.xml" ContentType="application/vnd.openxmlformats-officedocument.drawingml.chartshapes+xml"/>
  <Override PartName="/xl/charts/chart201.xml" ContentType="application/vnd.openxmlformats-officedocument.drawingml.chart+xml"/>
  <Override PartName="/xl/drawings/drawing90.xml" ContentType="application/vnd.openxmlformats-officedocument.drawingml.chartshapes+xml"/>
  <Override PartName="/xl/charts/chart202.xml" ContentType="application/vnd.openxmlformats-officedocument.drawingml.chart+xml"/>
  <Override PartName="/xl/drawings/drawing91.xml" ContentType="application/vnd.openxmlformats-officedocument.drawingml.chartshapes+xml"/>
  <Override PartName="/xl/charts/chart203.xml" ContentType="application/vnd.openxmlformats-officedocument.drawingml.chart+xml"/>
  <Override PartName="/xl/drawings/drawing92.xml" ContentType="application/vnd.openxmlformats-officedocument.drawingml.chartshapes+xml"/>
  <Override PartName="/xl/drawings/drawing93.xml" ContentType="application/vnd.openxmlformats-officedocument.drawing+xml"/>
  <Override PartName="/xl/charts/chart204.xml" ContentType="application/vnd.openxmlformats-officedocument.drawingml.chart+xml"/>
  <Override PartName="/xl/drawings/drawing94.xml" ContentType="application/vnd.openxmlformats-officedocument.drawingml.chartshapes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drawings/drawing95.xml" ContentType="application/vnd.openxmlformats-officedocument.drawing+xml"/>
  <Override PartName="/xl/charts/chart207.xml" ContentType="application/vnd.openxmlformats-officedocument.drawingml.chart+xml"/>
  <Override PartName="/xl/drawings/drawing96.xml" ContentType="application/vnd.openxmlformats-officedocument.drawingml.chartshapes+xml"/>
  <Override PartName="/xl/charts/chart208.xml" ContentType="application/vnd.openxmlformats-officedocument.drawingml.chart+xml"/>
  <Override PartName="/xl/drawings/drawing97.xml" ContentType="application/vnd.openxmlformats-officedocument.drawingml.chartshapes+xml"/>
  <Override PartName="/xl/charts/chart209.xml" ContentType="application/vnd.openxmlformats-officedocument.drawingml.chart+xml"/>
  <Override PartName="/xl/drawings/drawing98.xml" ContentType="application/vnd.openxmlformats-officedocument.drawing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drawings/drawing99.xml" ContentType="application/vnd.openxmlformats-officedocument.drawing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drawings/drawing100.xml" ContentType="application/vnd.openxmlformats-officedocument.drawing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101.xml" ContentType="application/vnd.openxmlformats-officedocument.drawing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drawings/drawing102.xml" ContentType="application/vnd.openxmlformats-officedocument.drawing+xml"/>
  <Override PartName="/xl/charts/chart234.xml" ContentType="application/vnd.openxmlformats-officedocument.drawingml.chart+xml"/>
  <Override PartName="/xl/drawings/drawing103.xml" ContentType="application/vnd.openxmlformats-officedocument.drawingml.chartshapes+xml"/>
  <Override PartName="/xl/drawings/drawing104.xml" ContentType="application/vnd.openxmlformats-officedocument.drawing+xml"/>
  <Override PartName="/xl/charts/chart235.xml" ContentType="application/vnd.openxmlformats-officedocument.drawingml.chart+xml"/>
  <Override PartName="/xl/drawings/drawing105.xml" ContentType="application/vnd.openxmlformats-officedocument.drawing+xml"/>
  <Override PartName="/xl/charts/chart236.xml" ContentType="application/vnd.openxmlformats-officedocument.drawingml.chart+xml"/>
  <Override PartName="/xl/drawings/drawing106.xml" ContentType="application/vnd.openxmlformats-officedocument.drawingml.chartshapes+xml"/>
  <Override PartName="/xl/charts/chart237.xml" ContentType="application/vnd.openxmlformats-officedocument.drawingml.chart+xml"/>
  <Override PartName="/xl/drawings/drawing107.xml" ContentType="application/vnd.openxmlformats-officedocument.drawingml.chartshapes+xml"/>
  <Override PartName="/xl/charts/chart238.xml" ContentType="application/vnd.openxmlformats-officedocument.drawingml.chart+xml"/>
  <Override PartName="/xl/drawings/drawing108.xml" ContentType="application/vnd.openxmlformats-officedocument.drawingml.chartshapes+xml"/>
  <Override PartName="/xl/charts/chart239.xml" ContentType="application/vnd.openxmlformats-officedocument.drawingml.chart+xml"/>
  <Override PartName="/xl/drawings/drawing109.xml" ContentType="application/vnd.openxmlformats-officedocument.drawingml.chartshapes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drawings/drawing110.xml" ContentType="application/vnd.openxmlformats-officedocument.drawing+xml"/>
  <Override PartName="/xl/charts/chart242.xml" ContentType="application/vnd.openxmlformats-officedocument.drawingml.chart+xml"/>
  <Override PartName="/xl/drawings/drawing111.xml" ContentType="application/vnd.openxmlformats-officedocument.drawingml.chartshapes+xml"/>
  <Override PartName="/xl/charts/chart243.xml" ContentType="application/vnd.openxmlformats-officedocument.drawingml.chart+xml"/>
  <Override PartName="/xl/drawings/drawing112.xml" ContentType="application/vnd.openxmlformats-officedocument.drawingml.chartshapes+xml"/>
  <Override PartName="/xl/charts/chart244.xml" ContentType="application/vnd.openxmlformats-officedocument.drawingml.chart+xml"/>
  <Override PartName="/xl/drawings/drawing113.xml" ContentType="application/vnd.openxmlformats-officedocument.drawingml.chartshapes+xml"/>
  <Override PartName="/xl/charts/chart245.xml" ContentType="application/vnd.openxmlformats-officedocument.drawingml.chart+xml"/>
  <Override PartName="/xl/drawings/drawing114.xml" ContentType="application/vnd.openxmlformats-officedocument.drawing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drawings/drawing115.xml" ContentType="application/vnd.openxmlformats-officedocument.drawing+xml"/>
  <Override PartName="/xl/charts/chart250.xml" ContentType="application/vnd.openxmlformats-officedocument.drawingml.chart+xml"/>
  <Override PartName="/xl/drawings/drawing116.xml" ContentType="application/vnd.openxmlformats-officedocument.drawing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drawings/drawing117.xml" ContentType="application/vnd.openxmlformats-officedocument.drawingml.chartshapes+xml"/>
  <Override PartName="/xl/charts/chart253.xml" ContentType="application/vnd.openxmlformats-officedocument.drawingml.chart+xml"/>
  <Override PartName="/xl/drawings/drawing118.xml" ContentType="application/vnd.openxmlformats-officedocument.drawingml.chartshapes+xml"/>
  <Override PartName="/xl/charts/chart254.xml" ContentType="application/vnd.openxmlformats-officedocument.drawingml.chart+xml"/>
  <Override PartName="/xl/drawings/drawing119.xml" ContentType="application/vnd.openxmlformats-officedocument.drawingml.chartshapes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drawings/drawing120.xml" ContentType="application/vnd.openxmlformats-officedocument.drawingml.chartshapes+xml"/>
  <Override PartName="/xl/charts/chart257.xml" ContentType="application/vnd.openxmlformats-officedocument.drawingml.chart+xml"/>
  <Override PartName="/xl/drawings/drawing121.xml" ContentType="application/vnd.openxmlformats-officedocument.drawingml.chartshapes+xml"/>
  <Override PartName="/xl/drawings/drawing122.xml" ContentType="application/vnd.openxmlformats-officedocument.drawing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drawings/drawing123.xml" ContentType="application/vnd.openxmlformats-officedocument.drawing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drawings/drawing124.xml" ContentType="application/vnd.openxmlformats-officedocument.drawing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drawings/drawing125.xml" ContentType="application/vnd.openxmlformats-officedocument.drawing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drawings/drawing126.xml" ContentType="application/vnd.openxmlformats-officedocument.drawing+xml"/>
  <Override PartName="/xl/charts/chart268.xml" ContentType="application/vnd.openxmlformats-officedocument.drawingml.chart+xml"/>
  <Override PartName="/xl/drawings/drawing127.xml" ContentType="application/vnd.openxmlformats-officedocument.drawingml.chartshapes+xml"/>
  <Override PartName="/xl/drawings/drawing128.xml" ContentType="application/vnd.openxmlformats-officedocument.drawing+xml"/>
  <Override PartName="/xl/charts/chart269.xml" ContentType="application/vnd.openxmlformats-officedocument.drawingml.chart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theme/themeOverride3.xml" ContentType="application/vnd.openxmlformats-officedocument.themeOverride+xml"/>
  <Override PartName="/xl/drawings/drawing131.xml" ContentType="application/vnd.openxmlformats-officedocument.drawingml.chartshapes+xml"/>
  <Override PartName="/xl/charts/chart272.xml" ContentType="application/vnd.openxmlformats-officedocument.drawingml.chart+xml"/>
  <Override PartName="/xl/theme/themeOverride4.xml" ContentType="application/vnd.openxmlformats-officedocument.themeOverride+xml"/>
  <Override PartName="/xl/drawings/drawing132.xml" ContentType="application/vnd.openxmlformats-officedocument.drawingml.chartshapes+xml"/>
  <Override PartName="/xl/drawings/drawing133.xml" ContentType="application/vnd.openxmlformats-officedocument.drawing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25" windowWidth="14640" windowHeight="6405" tabRatio="719"/>
  </bookViews>
  <sheets>
    <sheet name="1_p7_外出率・原単位" sheetId="1" r:id="rId1"/>
    <sheet name="1_p8_外出率・原単位の推移" sheetId="48" r:id="rId2"/>
    <sheet name="1_p9_移動の目的" sheetId="3" r:id="rId3"/>
    <sheet name="1_p10_目的別移動回数の経年比較" sheetId="49" r:id="rId4"/>
    <sheet name="1_p11_移動目的（通勤・通学・業務）" sheetId="4" r:id="rId5"/>
    <sheet name="1_p12_移動目的（買物・食事・観光等）" sheetId="51" r:id="rId6"/>
    <sheet name="1_p13_移動目的（通院・送迎）" sheetId="50" r:id="rId7"/>
    <sheet name="1_p15_移動手段別構成比" sheetId="53" r:id="rId8"/>
    <sheet name="1_p16_移動手段別構成比の経年比較（全国）" sheetId="52" r:id="rId9"/>
    <sheet name="1_p17_移動手段別構成比の経年比較（三大都市圏）" sheetId="54" r:id="rId10"/>
    <sheet name="1_p18_移動手段別構成比の経年比較（地方都市圏）" sheetId="55" r:id="rId11"/>
    <sheet name="1_p19_移動の手段（鉄道・バス）" sheetId="56" r:id="rId12"/>
    <sheet name="1_p20_移動の手段（鉄道・バス）" sheetId="58" r:id="rId13"/>
    <sheet name="1_p21_移動の手段（自動車）" sheetId="57" r:id="rId14"/>
    <sheet name="1_p22_移動の手段（自転車・徒歩）" sheetId="59" r:id="rId15"/>
    <sheet name="2_p23_年齢階層別移動回数" sheetId="10" r:id="rId16"/>
    <sheet name="2_p24_年齢階層別・平均との差分" sheetId="61" r:id="rId17"/>
    <sheet name="2_p25_年齢階層別・70代と20代の比較・自動車推移" sheetId="60" r:id="rId18"/>
    <sheet name="2_p27_男女別外出率・原単位" sheetId="11" r:id="rId19"/>
    <sheet name="2_p28_男女別目的別・手段構成比" sheetId="62" r:id="rId20"/>
    <sheet name="2_p29_男女別手段構成比の推移" sheetId="64" r:id="rId21"/>
    <sheet name="2_p30_男女別年齢階層別目的別移動回数" sheetId="12" r:id="rId22"/>
    <sheet name="3_p31_就業状況別原単位" sheetId="13" r:id="rId23"/>
    <sheet name="3_p32_就業形態別移動回数（年齢階層別・目的別）" sheetId="14" r:id="rId24"/>
    <sheet name="4_p33_免許有無別原単位" sheetId="16" r:id="rId25"/>
    <sheet name="4_p34_免許有無別分担率・自動車保有形態別原単位" sheetId="17" r:id="rId26"/>
    <sheet name="5_p35_若者の外出率・原単位" sheetId="19" r:id="rId27"/>
    <sheet name="5_p36_20代の男女別年齢階層別目的別原単位" sheetId="21" r:id="rId28"/>
    <sheet name="5_p37_若者移動手段別構成比" sheetId="23" r:id="rId29"/>
    <sheet name="5_p39_就業形態別原単位" sheetId="24" r:id="rId30"/>
    <sheet name="5_p40_就業形態別移動目的" sheetId="25" r:id="rId31"/>
    <sheet name="5_p41_就業形態別分担率" sheetId="26" r:id="rId32"/>
    <sheet name="5_p43_若者（30代）の世帯構成別原単位・送迎の手段構成比" sheetId="27" r:id="rId33"/>
    <sheet name="5_p44_若者（30代）の世帯構成別目的別原単位" sheetId="65" r:id="rId34"/>
    <sheet name="6_p45_高齢者外出率・原単位" sheetId="29" r:id="rId35"/>
    <sheet name="6_p46_高齢者の目的構成比" sheetId="30" r:id="rId36"/>
    <sheet name="6_p47_自動車保有形態別外出率" sheetId="32" r:id="rId37"/>
    <sheet name="6_p48_自動車保有形態別原単位" sheetId="33" r:id="rId38"/>
    <sheet name="6_p49_免許有無別外出率" sheetId="34" r:id="rId39"/>
    <sheet name="6_p50_免許有無別原単位" sheetId="66" r:id="rId40"/>
    <sheet name="6_p51_世帯構成別原単位_75歳以上" sheetId="35" r:id="rId41"/>
    <sheet name="6_p52_高齢者分担率 _75歳以上" sheetId="36" r:id="rId42"/>
    <sheet name="6_p53_健康状態別外出率・原単位" sheetId="37" r:id="rId43"/>
    <sheet name="6_p54_健康状態別原単位詳細" sheetId="67" r:id="rId44"/>
    <sheet name="6_p55_健康状態別構成比（通院・買物）" sheetId="38" r:id="rId45"/>
    <sheet name="7_p59_都市類型別トリップ時間" sheetId="39" r:id="rId46"/>
    <sheet name="7_p60_都市類型別トリップ時間詳細" sheetId="68" r:id="rId47"/>
    <sheet name="7_p61_施設集積度とトリップ構成比" sheetId="40" r:id="rId48"/>
    <sheet name="7_p62_距離帯別分担率" sheetId="41" r:id="rId49"/>
    <sheet name="7_p63_駅からの距離帯別" sheetId="42" r:id="rId50"/>
    <sheet name="7_p64_最寄駅距離帯別・バス運行本数別・バス停距離別" sheetId="43" r:id="rId51"/>
    <sheet name="7_p65_人口密度と分担率散布図" sheetId="44" r:id="rId52"/>
    <sheet name="7_p66_自転車原単位" sheetId="45" r:id="rId53"/>
    <sheet name="7_p67_自転車利用者の移動目的別原単位等" sheetId="46" r:id="rId54"/>
    <sheet name="7_p.68_自転車利用者の分析" sheetId="47" r:id="rId55"/>
  </sheets>
  <externalReferences>
    <externalReference r:id="rId56"/>
    <externalReference r:id="rId57"/>
    <externalReference r:id="rId58"/>
    <externalReference r:id="rId59"/>
  </externalReferences>
  <definedNames>
    <definedName name="_xlnm._FilterDatabase" localSheetId="26" hidden="1">'5_p35_若者の外出率・原単位'!#REF!</definedName>
    <definedName name="_NTS06" hidden="1">{#N/A,#N/A,FALSE,"Summary";#N/A,#N/A,FALSE,"road";#N/A,#N/A,FALSE,"raillifted";#N/A,#N/A,FALSE,"inlandwaterway";#N/A,#N/A,FALSE,"seagoing";#N/A,#N/A,FALSE,"pipeline"}</definedName>
    <definedName name="_Parse_In" localSheetId="3" hidden="1">'[1]1997'!#REF!</definedName>
    <definedName name="_Parse_In" localSheetId="5" hidden="1">'[1]1997'!#REF!</definedName>
    <definedName name="_Parse_In" localSheetId="6" hidden="1">'[1]1997'!#REF!</definedName>
    <definedName name="_Parse_In" localSheetId="8" hidden="1">'[1]1997'!#REF!</definedName>
    <definedName name="_Parse_In" localSheetId="9" hidden="1">'[1]1997'!#REF!</definedName>
    <definedName name="_Parse_In" localSheetId="10" hidden="1">'[1]1997'!#REF!</definedName>
    <definedName name="_Parse_In" localSheetId="11" hidden="1">'[1]1997'!#REF!</definedName>
    <definedName name="_Parse_In" localSheetId="13" hidden="1">'[1]1997'!#REF!</definedName>
    <definedName name="_Parse_In" localSheetId="14" hidden="1">'[1]1997'!#REF!</definedName>
    <definedName name="_Parse_In" localSheetId="1" hidden="1">'[1]1997'!#REF!</definedName>
    <definedName name="_Parse_In" localSheetId="16" hidden="1">'[1]1997'!#REF!</definedName>
    <definedName name="_Parse_In" localSheetId="17" hidden="1">'[1]1997'!#REF!</definedName>
    <definedName name="_Parse_In" localSheetId="19" hidden="1">'[1]1997'!#REF!</definedName>
    <definedName name="_Parse_In" localSheetId="20" hidden="1">'[1]1997'!#REF!</definedName>
    <definedName name="_Parse_In" localSheetId="33" hidden="1">'[1]1997'!#REF!</definedName>
    <definedName name="_Parse_In" localSheetId="39" hidden="1">'[1]1997'!#REF!</definedName>
    <definedName name="_Parse_In" localSheetId="43" hidden="1">'[1]1997'!#REF!</definedName>
    <definedName name="_Parse_In" localSheetId="46" hidden="1">'[1]1997'!#REF!</definedName>
    <definedName name="_Parse_In" hidden="1">'[1]1997'!#REF!</definedName>
    <definedName name="a">[2]RAWDATA!$L$2</definedName>
    <definedName name="activeCell" localSheetId="3">#REF!</definedName>
    <definedName name="activeCell" localSheetId="5">#REF!</definedName>
    <definedName name="activeCell" localSheetId="6">#REF!</definedName>
    <definedName name="activeCell" localSheetId="8">#REF!</definedName>
    <definedName name="activeCell" localSheetId="9">#REF!</definedName>
    <definedName name="activeCell" localSheetId="10">#REF!</definedName>
    <definedName name="activeCell" localSheetId="11">#REF!</definedName>
    <definedName name="activeCell" localSheetId="13">#REF!</definedName>
    <definedName name="activeCell" localSheetId="14">#REF!</definedName>
    <definedName name="activeCell" localSheetId="1">#REF!</definedName>
    <definedName name="activeCell" localSheetId="16">#REF!</definedName>
    <definedName name="activeCell" localSheetId="17">#REF!</definedName>
    <definedName name="activeCell" localSheetId="19">#REF!</definedName>
    <definedName name="activeCell" localSheetId="20">#REF!</definedName>
    <definedName name="activeCell" localSheetId="33">#REF!</definedName>
    <definedName name="activeCell" localSheetId="39">#REF!</definedName>
    <definedName name="activeCell" localSheetId="43">#REF!</definedName>
    <definedName name="activeCell" localSheetId="46">#REF!</definedName>
    <definedName name="activeCell">#REF!</definedName>
    <definedName name="ayear">[2]RAWDATA!$J$2</definedName>
    <definedName name="byear">[2]RAWDATA!$L$2</definedName>
    <definedName name="CategoryTitle" localSheetId="3">#REF!</definedName>
    <definedName name="CategoryTitle" localSheetId="5">#REF!</definedName>
    <definedName name="CategoryTitle" localSheetId="6">#REF!</definedName>
    <definedName name="CategoryTitle" localSheetId="8">#REF!</definedName>
    <definedName name="CategoryTitle" localSheetId="9">#REF!</definedName>
    <definedName name="CategoryTitle" localSheetId="10">#REF!</definedName>
    <definedName name="CategoryTitle" localSheetId="11">#REF!</definedName>
    <definedName name="CategoryTitle" localSheetId="13">#REF!</definedName>
    <definedName name="CategoryTitle" localSheetId="14">#REF!</definedName>
    <definedName name="CategoryTitle" localSheetId="1">#REF!</definedName>
    <definedName name="CategoryTitle" localSheetId="16">#REF!</definedName>
    <definedName name="CategoryTitle" localSheetId="17">#REF!</definedName>
    <definedName name="CategoryTitle" localSheetId="19">#REF!</definedName>
    <definedName name="CategoryTitle" localSheetId="20">#REF!</definedName>
    <definedName name="CategoryTitle" localSheetId="33">#REF!</definedName>
    <definedName name="CategoryTitle" localSheetId="39">#REF!</definedName>
    <definedName name="CategoryTitle" localSheetId="43">#REF!</definedName>
    <definedName name="CategoryTitle" localSheetId="46">#REF!</definedName>
    <definedName name="CategoryTitle">#REF!</definedName>
    <definedName name="chart" localSheetId="3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5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6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8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9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0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1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3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4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6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7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19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20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33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39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43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 localSheetId="46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">'[1]1997'!$A$7,'[1]1997'!$L$7,'[1]1997'!$M$7,'[1]1997'!#REF!,'[1]1997'!$A$10,'[1]1997'!$A$11,'[1]1997'!$L$10,'[1]1997'!$L$11,'[1]1997'!$M$10,'[1]1997'!$M$11,'[1]1997'!#REF!,'[1]1997'!#REF!,'[1]1997'!$Q$20,'[1]1997'!$L$19,'[1]1997'!$M$19,'[1]1997'!#REF!</definedName>
    <definedName name="Chart2">'[1]1997'!$R$3:$U$5,'[1]1997'!$R$8:$U$9,'[1]1997'!$R$17:$U$17,'[1]1997'!$R$27:$U$28</definedName>
    <definedName name="cyear">[2]RAWDATA!$J$2</definedName>
    <definedName name="Data" localSheetId="3">#REF!</definedName>
    <definedName name="Data" localSheetId="5">#REF!</definedName>
    <definedName name="Data" localSheetId="6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13">#REF!</definedName>
    <definedName name="Data" localSheetId="14">#REF!</definedName>
    <definedName name="Data" localSheetId="1">#REF!</definedName>
    <definedName name="Data" localSheetId="16">#REF!</definedName>
    <definedName name="Data" localSheetId="17">#REF!</definedName>
    <definedName name="Data" localSheetId="19">#REF!</definedName>
    <definedName name="Data" localSheetId="20">#REF!</definedName>
    <definedName name="Data" localSheetId="21">#REF!</definedName>
    <definedName name="Data" localSheetId="27">#REF!</definedName>
    <definedName name="Data" localSheetId="30">#REF!</definedName>
    <definedName name="Data" localSheetId="31">#REF!</definedName>
    <definedName name="Data" localSheetId="33">#REF!</definedName>
    <definedName name="Data" localSheetId="39">#REF!</definedName>
    <definedName name="Data" localSheetId="43">#REF!</definedName>
    <definedName name="Data" localSheetId="46">#REF!</definedName>
    <definedName name="Data" localSheetId="50">#REF!</definedName>
    <definedName name="Data">#REF!</definedName>
    <definedName name="DataEnd" localSheetId="3">#REF!</definedName>
    <definedName name="DataEnd" localSheetId="5">#REF!</definedName>
    <definedName name="DataEnd" localSheetId="6">#REF!</definedName>
    <definedName name="DataEnd" localSheetId="8">#REF!</definedName>
    <definedName name="DataEnd" localSheetId="9">#REF!</definedName>
    <definedName name="DataEnd" localSheetId="10">#REF!</definedName>
    <definedName name="DataEnd" localSheetId="11">#REF!</definedName>
    <definedName name="DataEnd" localSheetId="13">#REF!</definedName>
    <definedName name="DataEnd" localSheetId="14">#REF!</definedName>
    <definedName name="DataEnd" localSheetId="1">#REF!</definedName>
    <definedName name="DataEnd" localSheetId="16">#REF!</definedName>
    <definedName name="DataEnd" localSheetId="17">#REF!</definedName>
    <definedName name="DataEnd" localSheetId="19">#REF!</definedName>
    <definedName name="DataEnd" localSheetId="20">#REF!</definedName>
    <definedName name="DataEnd" localSheetId="21">#REF!</definedName>
    <definedName name="DataEnd" localSheetId="27">#REF!</definedName>
    <definedName name="DataEnd" localSheetId="30">#REF!</definedName>
    <definedName name="DataEnd" localSheetId="31">#REF!</definedName>
    <definedName name="DataEnd" localSheetId="33">#REF!</definedName>
    <definedName name="DataEnd" localSheetId="39">#REF!</definedName>
    <definedName name="DataEnd" localSheetId="43">#REF!</definedName>
    <definedName name="DataEnd" localSheetId="46">#REF!</definedName>
    <definedName name="DataEnd" localSheetId="50">#REF!</definedName>
    <definedName name="DataEnd">#REF!</definedName>
    <definedName name="dgdsfyh" localSheetId="3">#REF!</definedName>
    <definedName name="dgdsfyh" localSheetId="5">#REF!</definedName>
    <definedName name="dgdsfyh" localSheetId="6">#REF!</definedName>
    <definedName name="dgdsfyh" localSheetId="8">#REF!</definedName>
    <definedName name="dgdsfyh" localSheetId="9">#REF!</definedName>
    <definedName name="dgdsfyh" localSheetId="10">#REF!</definedName>
    <definedName name="dgdsfyh" localSheetId="11">#REF!</definedName>
    <definedName name="dgdsfyh" localSheetId="13">#REF!</definedName>
    <definedName name="dgdsfyh" localSheetId="14">#REF!</definedName>
    <definedName name="dgdsfyh" localSheetId="1">#REF!</definedName>
    <definedName name="dgdsfyh" localSheetId="16">#REF!</definedName>
    <definedName name="dgdsfyh" localSheetId="17">#REF!</definedName>
    <definedName name="dgdsfyh" localSheetId="19">#REF!</definedName>
    <definedName name="dgdsfyh" localSheetId="20">#REF!</definedName>
    <definedName name="dgdsfyh" localSheetId="33">#REF!</definedName>
    <definedName name="dgdsfyh" localSheetId="39">#REF!</definedName>
    <definedName name="dgdsfyh" localSheetId="43">#REF!</definedName>
    <definedName name="dgdsfyh" localSheetId="46">#REF!</definedName>
    <definedName name="dgdsfyh">#REF!</definedName>
    <definedName name="Dialog" localSheetId="3">[1]!Dialog</definedName>
    <definedName name="Dialog" localSheetId="5">[1]!Dialog</definedName>
    <definedName name="Dialog" localSheetId="6">[1]!Dialog</definedName>
    <definedName name="Dialog" localSheetId="8">[1]!Dialog</definedName>
    <definedName name="Dialog" localSheetId="9">[1]!Dialog</definedName>
    <definedName name="Dialog" localSheetId="10">[1]!Dialog</definedName>
    <definedName name="Dialog" localSheetId="11">[1]!Dialog</definedName>
    <definedName name="Dialog" localSheetId="13">[1]!Dialog</definedName>
    <definedName name="Dialog" localSheetId="14">[1]!Dialog</definedName>
    <definedName name="Dialog" localSheetId="1">[1]!Dialog</definedName>
    <definedName name="Dialog" localSheetId="16">[1]!Dialog</definedName>
    <definedName name="Dialog" localSheetId="17">[1]!Dialog</definedName>
    <definedName name="Dialog" localSheetId="19">[1]!Dialog</definedName>
    <definedName name="Dialog" localSheetId="20">[1]!Dialog</definedName>
    <definedName name="Dialog" localSheetId="33">[1]!Dialog</definedName>
    <definedName name="Dialog" localSheetId="39">[1]!Dialog</definedName>
    <definedName name="Dialog" localSheetId="43">[1]!Dialog</definedName>
    <definedName name="Dialog" localSheetId="46">[1]!Dialog</definedName>
    <definedName name="Dialog">[1]!Dialog</definedName>
    <definedName name="dialog2" localSheetId="3">[1]!dialog2</definedName>
    <definedName name="dialog2" localSheetId="5">[1]!dialog2</definedName>
    <definedName name="dialog2" localSheetId="6">[1]!dialog2</definedName>
    <definedName name="dialog2" localSheetId="8">[1]!dialog2</definedName>
    <definedName name="dialog2" localSheetId="9">[1]!dialog2</definedName>
    <definedName name="dialog2" localSheetId="10">[1]!dialog2</definedName>
    <definedName name="dialog2" localSheetId="11">[1]!dialog2</definedName>
    <definedName name="dialog2" localSheetId="13">[1]!dialog2</definedName>
    <definedName name="dialog2" localSheetId="14">[1]!dialog2</definedName>
    <definedName name="dialog2" localSheetId="1">[1]!dialog2</definedName>
    <definedName name="dialog2" localSheetId="16">[1]!dialog2</definedName>
    <definedName name="dialog2" localSheetId="17">[1]!dialog2</definedName>
    <definedName name="dialog2" localSheetId="19">[1]!dialog2</definedName>
    <definedName name="dialog2" localSheetId="20">[1]!dialog2</definedName>
    <definedName name="dialog2" localSheetId="33">[1]!dialog2</definedName>
    <definedName name="dialog2" localSheetId="39">[1]!dialog2</definedName>
    <definedName name="dialog2" localSheetId="43">[1]!dialog2</definedName>
    <definedName name="dialog2" localSheetId="46">[1]!dialog2</definedName>
    <definedName name="dialog2">[1]!dialog2</definedName>
    <definedName name="fayear" localSheetId="3">#REF!</definedName>
    <definedName name="fayear" localSheetId="5">#REF!</definedName>
    <definedName name="fayear" localSheetId="6">#REF!</definedName>
    <definedName name="fayear" localSheetId="8">#REF!</definedName>
    <definedName name="fayear" localSheetId="9">#REF!</definedName>
    <definedName name="fayear" localSheetId="10">#REF!</definedName>
    <definedName name="fayear" localSheetId="11">#REF!</definedName>
    <definedName name="fayear" localSheetId="13">#REF!</definedName>
    <definedName name="fayear" localSheetId="14">#REF!</definedName>
    <definedName name="fayear" localSheetId="1">#REF!</definedName>
    <definedName name="fayear" localSheetId="16">#REF!</definedName>
    <definedName name="fayear" localSheetId="17">#REF!</definedName>
    <definedName name="fayear" localSheetId="19">#REF!</definedName>
    <definedName name="fayear" localSheetId="20">#REF!</definedName>
    <definedName name="fayear" localSheetId="33">#REF!</definedName>
    <definedName name="fayear" localSheetId="39">#REF!</definedName>
    <definedName name="fayear" localSheetId="43">#REF!</definedName>
    <definedName name="fayear" localSheetId="46">#REF!</definedName>
    <definedName name="fayear">#REF!</definedName>
    <definedName name="fdafda" localSheetId="3">#REF!</definedName>
    <definedName name="fdafda" localSheetId="5">#REF!</definedName>
    <definedName name="fdafda" localSheetId="6">#REF!</definedName>
    <definedName name="fdafda" localSheetId="8">#REF!</definedName>
    <definedName name="fdafda" localSheetId="9">#REF!</definedName>
    <definedName name="fdafda" localSheetId="10">#REF!</definedName>
    <definedName name="fdafda" localSheetId="11">#REF!</definedName>
    <definedName name="fdafda" localSheetId="13">#REF!</definedName>
    <definedName name="fdafda" localSheetId="14">#REF!</definedName>
    <definedName name="fdafda" localSheetId="1">#REF!</definedName>
    <definedName name="fdafda" localSheetId="16">#REF!</definedName>
    <definedName name="fdafda" localSheetId="17">#REF!</definedName>
    <definedName name="fdafda" localSheetId="19">#REF!</definedName>
    <definedName name="fdafda" localSheetId="20">#REF!</definedName>
    <definedName name="fdafda" localSheetId="33">#REF!</definedName>
    <definedName name="fdafda" localSheetId="39">#REF!</definedName>
    <definedName name="fdafda" localSheetId="43">#REF!</definedName>
    <definedName name="fdafda" localSheetId="46">#REF!</definedName>
    <definedName name="fdafda">#REF!</definedName>
    <definedName name="fendyear">[2]RAWDATA!$L$2</definedName>
    <definedName name="ffyear">[2]RAWDATA!$J$2</definedName>
    <definedName name="Footnotes" localSheetId="3">#REF!</definedName>
    <definedName name="Footnotes" localSheetId="5">#REF!</definedName>
    <definedName name="Footnotes" localSheetId="6">#REF!</definedName>
    <definedName name="Footnotes" localSheetId="8">#REF!</definedName>
    <definedName name="Footnotes" localSheetId="9">#REF!</definedName>
    <definedName name="Footnotes" localSheetId="10">#REF!</definedName>
    <definedName name="Footnotes" localSheetId="11">#REF!</definedName>
    <definedName name="Footnotes" localSheetId="13">#REF!</definedName>
    <definedName name="Footnotes" localSheetId="14">#REF!</definedName>
    <definedName name="Footnotes" localSheetId="1">#REF!</definedName>
    <definedName name="Footnotes" localSheetId="16">#REF!</definedName>
    <definedName name="Footnotes" localSheetId="17">#REF!</definedName>
    <definedName name="Footnotes" localSheetId="19">#REF!</definedName>
    <definedName name="Footnotes" localSheetId="20">#REF!</definedName>
    <definedName name="Footnotes" localSheetId="33">#REF!</definedName>
    <definedName name="Footnotes" localSheetId="39">#REF!</definedName>
    <definedName name="Footnotes" localSheetId="43">#REF!</definedName>
    <definedName name="Footnotes" localSheetId="46">#REF!</definedName>
    <definedName name="Footnotes">#REF!</definedName>
    <definedName name="fyear">[2]RAWDATA!$J$2</definedName>
    <definedName name="fyear2" localSheetId="3">#REF!</definedName>
    <definedName name="fyear2" localSheetId="5">#REF!</definedName>
    <definedName name="fyear2" localSheetId="6">#REF!</definedName>
    <definedName name="fyear2" localSheetId="8">#REF!</definedName>
    <definedName name="fyear2" localSheetId="9">#REF!</definedName>
    <definedName name="fyear2" localSheetId="10">#REF!</definedName>
    <definedName name="fyear2" localSheetId="11">#REF!</definedName>
    <definedName name="fyear2" localSheetId="13">#REF!</definedName>
    <definedName name="fyear2" localSheetId="14">#REF!</definedName>
    <definedName name="fyear2" localSheetId="1">#REF!</definedName>
    <definedName name="fyear2" localSheetId="16">#REF!</definedName>
    <definedName name="fyear2" localSheetId="17">#REF!</definedName>
    <definedName name="fyear2" localSheetId="19">#REF!</definedName>
    <definedName name="fyear2" localSheetId="20">#REF!</definedName>
    <definedName name="fyear2" localSheetId="33">#REF!</definedName>
    <definedName name="fyear2" localSheetId="39">#REF!</definedName>
    <definedName name="fyear2" localSheetId="43">#REF!</definedName>
    <definedName name="fyear2" localSheetId="46">#REF!</definedName>
    <definedName name="fyear2">#REF!</definedName>
    <definedName name="GraphData">'[3]TIS-INDEX'!$B$13:$Q$44,'[3]TIS-INDEX'!$E$9:$R$9</definedName>
    <definedName name="GraphTitle" localSheetId="3">#REF!</definedName>
    <definedName name="GraphTitle" localSheetId="5">#REF!</definedName>
    <definedName name="GraphTitle" localSheetId="6">#REF!</definedName>
    <definedName name="GraphTitle" localSheetId="8">#REF!</definedName>
    <definedName name="GraphTitle" localSheetId="9">#REF!</definedName>
    <definedName name="GraphTitle" localSheetId="10">#REF!</definedName>
    <definedName name="GraphTitle" localSheetId="11">#REF!</definedName>
    <definedName name="GraphTitle" localSheetId="13">#REF!</definedName>
    <definedName name="GraphTitle" localSheetId="14">#REF!</definedName>
    <definedName name="GraphTitle" localSheetId="1">#REF!</definedName>
    <definedName name="GraphTitle" localSheetId="16">#REF!</definedName>
    <definedName name="GraphTitle" localSheetId="17">#REF!</definedName>
    <definedName name="GraphTitle" localSheetId="19">#REF!</definedName>
    <definedName name="GraphTitle" localSheetId="20">#REF!</definedName>
    <definedName name="GraphTitle" localSheetId="33">#REF!</definedName>
    <definedName name="GraphTitle" localSheetId="39">#REF!</definedName>
    <definedName name="GraphTitle" localSheetId="43">#REF!</definedName>
    <definedName name="GraphTitle" localSheetId="46">#REF!</definedName>
    <definedName name="GraphTitle">#REF!</definedName>
    <definedName name="Hyousoku" localSheetId="3">#REF!</definedName>
    <definedName name="Hyousoku" localSheetId="5">#REF!</definedName>
    <definedName name="Hyousoku" localSheetId="6">#REF!</definedName>
    <definedName name="Hyousoku" localSheetId="8">#REF!</definedName>
    <definedName name="Hyousoku" localSheetId="9">#REF!</definedName>
    <definedName name="Hyousoku" localSheetId="10">#REF!</definedName>
    <definedName name="Hyousoku" localSheetId="11">#REF!</definedName>
    <definedName name="Hyousoku" localSheetId="13">#REF!</definedName>
    <definedName name="Hyousoku" localSheetId="14">#REF!</definedName>
    <definedName name="Hyousoku" localSheetId="1">#REF!</definedName>
    <definedName name="Hyousoku" localSheetId="16">#REF!</definedName>
    <definedName name="Hyousoku" localSheetId="17">#REF!</definedName>
    <definedName name="Hyousoku" localSheetId="19">#REF!</definedName>
    <definedName name="Hyousoku" localSheetId="20">#REF!</definedName>
    <definedName name="Hyousoku" localSheetId="21">#REF!</definedName>
    <definedName name="Hyousoku" localSheetId="27">#REF!</definedName>
    <definedName name="Hyousoku" localSheetId="30">#REF!</definedName>
    <definedName name="Hyousoku" localSheetId="31">#REF!</definedName>
    <definedName name="Hyousoku" localSheetId="33">#REF!</definedName>
    <definedName name="Hyousoku" localSheetId="39">#REF!</definedName>
    <definedName name="Hyousoku" localSheetId="43">#REF!</definedName>
    <definedName name="Hyousoku" localSheetId="46">#REF!</definedName>
    <definedName name="Hyousoku" localSheetId="50">#REF!</definedName>
    <definedName name="Hyousoku">#REF!</definedName>
    <definedName name="HyousokuArea" localSheetId="3">#REF!</definedName>
    <definedName name="HyousokuArea" localSheetId="5">#REF!</definedName>
    <definedName name="HyousokuArea" localSheetId="6">#REF!</definedName>
    <definedName name="HyousokuArea" localSheetId="8">#REF!</definedName>
    <definedName name="HyousokuArea" localSheetId="9">#REF!</definedName>
    <definedName name="HyousokuArea" localSheetId="10">#REF!</definedName>
    <definedName name="HyousokuArea" localSheetId="11">#REF!</definedName>
    <definedName name="HyousokuArea" localSheetId="13">#REF!</definedName>
    <definedName name="HyousokuArea" localSheetId="14">#REF!</definedName>
    <definedName name="HyousokuArea" localSheetId="1">#REF!</definedName>
    <definedName name="HyousokuArea" localSheetId="16">#REF!</definedName>
    <definedName name="HyousokuArea" localSheetId="17">#REF!</definedName>
    <definedName name="HyousokuArea" localSheetId="19">#REF!</definedName>
    <definedName name="HyousokuArea" localSheetId="20">#REF!</definedName>
    <definedName name="HyousokuArea" localSheetId="21">#REF!</definedName>
    <definedName name="HyousokuArea" localSheetId="27">#REF!</definedName>
    <definedName name="HyousokuArea" localSheetId="30">#REF!</definedName>
    <definedName name="HyousokuArea" localSheetId="31">#REF!</definedName>
    <definedName name="HyousokuArea" localSheetId="33">#REF!</definedName>
    <definedName name="HyousokuArea" localSheetId="39">#REF!</definedName>
    <definedName name="HyousokuArea" localSheetId="43">#REF!</definedName>
    <definedName name="HyousokuArea" localSheetId="46">#REF!</definedName>
    <definedName name="HyousokuArea" localSheetId="50">#REF!</definedName>
    <definedName name="HyousokuArea">#REF!</definedName>
    <definedName name="HyousokuEnd" localSheetId="3">#REF!</definedName>
    <definedName name="HyousokuEnd" localSheetId="5">#REF!</definedName>
    <definedName name="HyousokuEnd" localSheetId="6">#REF!</definedName>
    <definedName name="HyousokuEnd" localSheetId="8">#REF!</definedName>
    <definedName name="HyousokuEnd" localSheetId="9">#REF!</definedName>
    <definedName name="HyousokuEnd" localSheetId="10">#REF!</definedName>
    <definedName name="HyousokuEnd" localSheetId="11">#REF!</definedName>
    <definedName name="HyousokuEnd" localSheetId="13">#REF!</definedName>
    <definedName name="HyousokuEnd" localSheetId="14">#REF!</definedName>
    <definedName name="HyousokuEnd" localSheetId="1">#REF!</definedName>
    <definedName name="HyousokuEnd" localSheetId="16">#REF!</definedName>
    <definedName name="HyousokuEnd" localSheetId="17">#REF!</definedName>
    <definedName name="HyousokuEnd" localSheetId="19">#REF!</definedName>
    <definedName name="HyousokuEnd" localSheetId="20">#REF!</definedName>
    <definedName name="HyousokuEnd" localSheetId="21">#REF!</definedName>
    <definedName name="HyousokuEnd" localSheetId="27">#REF!</definedName>
    <definedName name="HyousokuEnd" localSheetId="30">#REF!</definedName>
    <definedName name="HyousokuEnd" localSheetId="31">#REF!</definedName>
    <definedName name="HyousokuEnd" localSheetId="33">#REF!</definedName>
    <definedName name="HyousokuEnd" localSheetId="39">#REF!</definedName>
    <definedName name="HyousokuEnd" localSheetId="43">#REF!</definedName>
    <definedName name="HyousokuEnd" localSheetId="46">#REF!</definedName>
    <definedName name="HyousokuEnd" localSheetId="50">#REF!</definedName>
    <definedName name="HyousokuEnd">#REF!</definedName>
    <definedName name="Hyoutou" localSheetId="3">#REF!</definedName>
    <definedName name="Hyoutou" localSheetId="5">#REF!</definedName>
    <definedName name="Hyoutou" localSheetId="6">#REF!</definedName>
    <definedName name="Hyoutou" localSheetId="8">#REF!</definedName>
    <definedName name="Hyoutou" localSheetId="9">#REF!</definedName>
    <definedName name="Hyoutou" localSheetId="10">#REF!</definedName>
    <definedName name="Hyoutou" localSheetId="11">#REF!</definedName>
    <definedName name="Hyoutou" localSheetId="13">#REF!</definedName>
    <definedName name="Hyoutou" localSheetId="14">#REF!</definedName>
    <definedName name="Hyoutou" localSheetId="1">#REF!</definedName>
    <definedName name="Hyoutou" localSheetId="16">#REF!</definedName>
    <definedName name="Hyoutou" localSheetId="17">#REF!</definedName>
    <definedName name="Hyoutou" localSheetId="19">#REF!</definedName>
    <definedName name="Hyoutou" localSheetId="20">#REF!</definedName>
    <definedName name="Hyoutou" localSheetId="21">#REF!</definedName>
    <definedName name="Hyoutou" localSheetId="27">#REF!</definedName>
    <definedName name="Hyoutou" localSheetId="30">#REF!</definedName>
    <definedName name="Hyoutou" localSheetId="31">#REF!</definedName>
    <definedName name="Hyoutou" localSheetId="33">#REF!</definedName>
    <definedName name="Hyoutou" localSheetId="39">#REF!</definedName>
    <definedName name="Hyoutou" localSheetId="43">#REF!</definedName>
    <definedName name="Hyoutou" localSheetId="46">#REF!</definedName>
    <definedName name="Hyoutou" localSheetId="50">#REF!</definedName>
    <definedName name="Hyoutou">#REF!</definedName>
    <definedName name="j" hidden="1">{#N/A,#N/A,FALSE,"inopert";#N/A,#N/A,FALSE,"electrified";#N/A,#N/A,FALSE,"network"}</definedName>
    <definedName name="jj" hidden="1">{#N/A,#N/A,FALSE,"inopert";#N/A,#N/A,FALSE,"electrified";#N/A,#N/A,FALSE,"network"}</definedName>
    <definedName name="jk" hidden="1">{#N/A,#N/A,FALSE,"inopert";#N/A,#N/A,FALSE,"electrified";#N/A,#N/A,FALSE,"network"}</definedName>
    <definedName name="MACRO">#N/A</definedName>
    <definedName name="new_chart" localSheetId="3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5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6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8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9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0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1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3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4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6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7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19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20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33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39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43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 localSheetId="46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chart">'[4]1997'!$A$7,'[4]1997'!$L$7,'[4]1997'!$M$7,'[4]1997'!#REF!,'[4]1997'!$A$10,'[4]1997'!$A$11,'[4]1997'!$L$10,'[4]1997'!$L$11,'[4]1997'!$M$10,'[4]1997'!$M$11,'[4]1997'!#REF!,'[4]1997'!#REF!,'[4]1997'!$Q$20,'[4]1997'!$L$19,'[4]1997'!$M$19,'[4]1997'!#REF!</definedName>
    <definedName name="new_dialog" localSheetId="3">[4]!Dialog</definedName>
    <definedName name="new_dialog" localSheetId="5">[4]!Dialog</definedName>
    <definedName name="new_dialog" localSheetId="6">[4]!Dialog</definedName>
    <definedName name="new_dialog" localSheetId="8">[4]!Dialog</definedName>
    <definedName name="new_dialog" localSheetId="9">[4]!Dialog</definedName>
    <definedName name="new_dialog" localSheetId="10">[4]!Dialog</definedName>
    <definedName name="new_dialog" localSheetId="11">[4]!Dialog</definedName>
    <definedName name="new_dialog" localSheetId="13">[4]!Dialog</definedName>
    <definedName name="new_dialog" localSheetId="14">[4]!Dialog</definedName>
    <definedName name="new_dialog" localSheetId="1">[4]!Dialog</definedName>
    <definedName name="new_dialog" localSheetId="16">[4]!Dialog</definedName>
    <definedName name="new_dialog" localSheetId="17">[4]!Dialog</definedName>
    <definedName name="new_dialog" localSheetId="19">[4]!Dialog</definedName>
    <definedName name="new_dialog" localSheetId="20">[4]!Dialog</definedName>
    <definedName name="new_dialog" localSheetId="33">[4]!Dialog</definedName>
    <definedName name="new_dialog" localSheetId="39">[4]!Dialog</definedName>
    <definedName name="new_dialog" localSheetId="43">[4]!Dialog</definedName>
    <definedName name="new_dialog" localSheetId="46">[4]!Dialog</definedName>
    <definedName name="new_dialog">[4]!Dialog</definedName>
    <definedName name="new_table" localSheetId="3">#REF!</definedName>
    <definedName name="new_table" localSheetId="5">#REF!</definedName>
    <definedName name="new_table" localSheetId="6">#REF!</definedName>
    <definedName name="new_table" localSheetId="8">#REF!</definedName>
    <definedName name="new_table" localSheetId="9">#REF!</definedName>
    <definedName name="new_table" localSheetId="10">#REF!</definedName>
    <definedName name="new_table" localSheetId="11">#REF!</definedName>
    <definedName name="new_table" localSheetId="13">#REF!</definedName>
    <definedName name="new_table" localSheetId="14">#REF!</definedName>
    <definedName name="new_table" localSheetId="1">#REF!</definedName>
    <definedName name="new_table" localSheetId="16">#REF!</definedName>
    <definedName name="new_table" localSheetId="17">#REF!</definedName>
    <definedName name="new_table" localSheetId="19">#REF!</definedName>
    <definedName name="new_table" localSheetId="20">#REF!</definedName>
    <definedName name="new_table" localSheetId="33">#REF!</definedName>
    <definedName name="new_table" localSheetId="39">#REF!</definedName>
    <definedName name="new_table" localSheetId="43">#REF!</definedName>
    <definedName name="new_table" localSheetId="46">#REF!</definedName>
    <definedName name="new_table">#REF!</definedName>
    <definedName name="ol" hidden="1">{#N/A,#N/A,FALSE,"inopert";#N/A,#N/A,FALSE,"electrified";#N/A,#N/A,FALSE,"network"}</definedName>
    <definedName name="OldData" localSheetId="3">#REF!</definedName>
    <definedName name="OldData" localSheetId="5">#REF!</definedName>
    <definedName name="OldData" localSheetId="6">#REF!</definedName>
    <definedName name="OldData" localSheetId="8">#REF!</definedName>
    <definedName name="OldData" localSheetId="9">#REF!</definedName>
    <definedName name="OldData" localSheetId="10">#REF!</definedName>
    <definedName name="OldData" localSheetId="11">#REF!</definedName>
    <definedName name="OldData" localSheetId="13">#REF!</definedName>
    <definedName name="OldData" localSheetId="14">#REF!</definedName>
    <definedName name="OldData" localSheetId="1">#REF!</definedName>
    <definedName name="OldData" localSheetId="16">#REF!</definedName>
    <definedName name="OldData" localSheetId="17">#REF!</definedName>
    <definedName name="OldData" localSheetId="19">#REF!</definedName>
    <definedName name="OldData" localSheetId="20">#REF!</definedName>
    <definedName name="OldData" localSheetId="33">#REF!</definedName>
    <definedName name="OldData" localSheetId="39">#REF!</definedName>
    <definedName name="OldData" localSheetId="43">#REF!</definedName>
    <definedName name="OldData" localSheetId="46">#REF!</definedName>
    <definedName name="OldData">#REF!</definedName>
    <definedName name="_xlnm.Print_Area" localSheetId="3">#REF!</definedName>
    <definedName name="_xlnm.Print_Area" localSheetId="8">'1_p16_移動手段別構成比の経年比較（全国）'!$A$1:$Z$61</definedName>
    <definedName name="_xlnm.Print_Area" localSheetId="9">'1_p17_移動手段別構成比の経年比較（三大都市圏）'!$A$1:$Z$62</definedName>
    <definedName name="_xlnm.Print_Area" localSheetId="10">'1_p18_移動手段別構成比の経年比較（地方都市圏）'!$A$1:$Z$58</definedName>
    <definedName name="_xlnm.Print_Area" localSheetId="41">'6_p52_高齢者分担率 _75歳以上'!$A$1:$V$48</definedName>
    <definedName name="_xlnm.Print_Area" localSheetId="43">'6_p54_健康状態別原単位詳細'!$A$1:$AB$60</definedName>
    <definedName name="_xlnm.Print_Area">#REF!</definedName>
    <definedName name="printarea" localSheetId="3">#REF!</definedName>
    <definedName name="printarea" localSheetId="5">#REF!</definedName>
    <definedName name="printarea" localSheetId="6">#REF!</definedName>
    <definedName name="printarea" localSheetId="8">#REF!</definedName>
    <definedName name="printarea" localSheetId="9">#REF!</definedName>
    <definedName name="printarea" localSheetId="10">#REF!</definedName>
    <definedName name="printarea" localSheetId="11">#REF!</definedName>
    <definedName name="printarea" localSheetId="13">#REF!</definedName>
    <definedName name="printarea" localSheetId="14">#REF!</definedName>
    <definedName name="printarea" localSheetId="1">#REF!</definedName>
    <definedName name="printarea" localSheetId="16">#REF!</definedName>
    <definedName name="printarea" localSheetId="17">#REF!</definedName>
    <definedName name="printarea" localSheetId="19">#REF!</definedName>
    <definedName name="printarea" localSheetId="20">#REF!</definedName>
    <definedName name="printarea" localSheetId="33">#REF!</definedName>
    <definedName name="printarea" localSheetId="39">#REF!</definedName>
    <definedName name="printarea" localSheetId="43">#REF!</definedName>
    <definedName name="printarea" localSheetId="46">#REF!</definedName>
    <definedName name="printarea">#REF!</definedName>
    <definedName name="PUBLISH1998_Print_Area" localSheetId="3">#REF!</definedName>
    <definedName name="PUBLISH1998_Print_Area" localSheetId="5">#REF!</definedName>
    <definedName name="PUBLISH1998_Print_Area" localSheetId="6">#REF!</definedName>
    <definedName name="PUBLISH1998_Print_Area" localSheetId="8">#REF!</definedName>
    <definedName name="PUBLISH1998_Print_Area" localSheetId="9">#REF!</definedName>
    <definedName name="PUBLISH1998_Print_Area" localSheetId="10">#REF!</definedName>
    <definedName name="PUBLISH1998_Print_Area" localSheetId="11">#REF!</definedName>
    <definedName name="PUBLISH1998_Print_Area" localSheetId="13">#REF!</definedName>
    <definedName name="PUBLISH1998_Print_Area" localSheetId="14">#REF!</definedName>
    <definedName name="PUBLISH1998_Print_Area" localSheetId="1">#REF!</definedName>
    <definedName name="PUBLISH1998_Print_Area" localSheetId="16">#REF!</definedName>
    <definedName name="PUBLISH1998_Print_Area" localSheetId="17">#REF!</definedName>
    <definedName name="PUBLISH1998_Print_Area" localSheetId="19">#REF!</definedName>
    <definedName name="PUBLISH1998_Print_Area" localSheetId="20">#REF!</definedName>
    <definedName name="PUBLISH1998_Print_Area" localSheetId="33">#REF!</definedName>
    <definedName name="PUBLISH1998_Print_Area" localSheetId="39">#REF!</definedName>
    <definedName name="PUBLISH1998_Print_Area" localSheetId="43">#REF!</definedName>
    <definedName name="PUBLISH1998_Print_Area" localSheetId="46">#REF!</definedName>
    <definedName name="PUBLISH1998_Print_Area">#REF!</definedName>
    <definedName name="Rangai0" localSheetId="3">#REF!</definedName>
    <definedName name="Rangai0" localSheetId="5">#REF!</definedName>
    <definedName name="Rangai0" localSheetId="6">#REF!</definedName>
    <definedName name="Rangai0" localSheetId="8">#REF!</definedName>
    <definedName name="Rangai0" localSheetId="9">#REF!</definedName>
    <definedName name="Rangai0" localSheetId="10">#REF!</definedName>
    <definedName name="Rangai0" localSheetId="11">#REF!</definedName>
    <definedName name="Rangai0" localSheetId="13">#REF!</definedName>
    <definedName name="Rangai0" localSheetId="14">#REF!</definedName>
    <definedName name="Rangai0" localSheetId="1">#REF!</definedName>
    <definedName name="Rangai0" localSheetId="16">#REF!</definedName>
    <definedName name="Rangai0" localSheetId="17">#REF!</definedName>
    <definedName name="Rangai0" localSheetId="19">#REF!</definedName>
    <definedName name="Rangai0" localSheetId="20">#REF!</definedName>
    <definedName name="Rangai0" localSheetId="21">#REF!</definedName>
    <definedName name="Rangai0" localSheetId="27">#REF!</definedName>
    <definedName name="Rangai0" localSheetId="30">#REF!</definedName>
    <definedName name="Rangai0" localSheetId="31">#REF!</definedName>
    <definedName name="Rangai0" localSheetId="33">#REF!</definedName>
    <definedName name="Rangai0" localSheetId="39">#REF!</definedName>
    <definedName name="Rangai0" localSheetId="43">#REF!</definedName>
    <definedName name="Rangai0" localSheetId="46">#REF!</definedName>
    <definedName name="Rangai0" localSheetId="50">#REF!</definedName>
    <definedName name="Rangai0">#REF!</definedName>
    <definedName name="TABA1_2">#N/A</definedName>
    <definedName name="TABA3">#N/A</definedName>
    <definedName name="TABB1_2">#N/A</definedName>
    <definedName name="TableTitle" localSheetId="3">#REF!</definedName>
    <definedName name="TableTitle" localSheetId="5">#REF!</definedName>
    <definedName name="TableTitle" localSheetId="6">#REF!</definedName>
    <definedName name="TableTitle" localSheetId="8">#REF!</definedName>
    <definedName name="TableTitle" localSheetId="9">#REF!</definedName>
    <definedName name="TableTitle" localSheetId="10">#REF!</definedName>
    <definedName name="TableTitle" localSheetId="11">#REF!</definedName>
    <definedName name="TableTitle" localSheetId="13">#REF!</definedName>
    <definedName name="TableTitle" localSheetId="14">#REF!</definedName>
    <definedName name="TableTitle" localSheetId="1">#REF!</definedName>
    <definedName name="TableTitle" localSheetId="16">#REF!</definedName>
    <definedName name="TableTitle" localSheetId="17">#REF!</definedName>
    <definedName name="TableTitle" localSheetId="19">#REF!</definedName>
    <definedName name="TableTitle" localSheetId="20">#REF!</definedName>
    <definedName name="TableTitle" localSheetId="33">#REF!</definedName>
    <definedName name="TableTitle" localSheetId="39">#REF!</definedName>
    <definedName name="TableTitle" localSheetId="43">#REF!</definedName>
    <definedName name="TableTitle" localSheetId="46">#REF!</definedName>
    <definedName name="TableTitle">#REF!</definedName>
    <definedName name="testing" localSheetId="3">#REF!</definedName>
    <definedName name="testing" localSheetId="5">#REF!</definedName>
    <definedName name="testing" localSheetId="6">#REF!</definedName>
    <definedName name="testing" localSheetId="8">#REF!</definedName>
    <definedName name="testing" localSheetId="9">#REF!</definedName>
    <definedName name="testing" localSheetId="10">#REF!</definedName>
    <definedName name="testing" localSheetId="11">#REF!</definedName>
    <definedName name="testing" localSheetId="13">#REF!</definedName>
    <definedName name="testing" localSheetId="14">#REF!</definedName>
    <definedName name="testing" localSheetId="1">#REF!</definedName>
    <definedName name="testing" localSheetId="16">#REF!</definedName>
    <definedName name="testing" localSheetId="17">#REF!</definedName>
    <definedName name="testing" localSheetId="19">#REF!</definedName>
    <definedName name="testing" localSheetId="20">#REF!</definedName>
    <definedName name="testing" localSheetId="33">#REF!</definedName>
    <definedName name="testing" localSheetId="39">#REF!</definedName>
    <definedName name="testing" localSheetId="43">#REF!</definedName>
    <definedName name="testing" localSheetId="46">#REF!</definedName>
    <definedName name="testing">#REF!</definedName>
    <definedName name="Title" localSheetId="3">#REF!</definedName>
    <definedName name="Title" localSheetId="5">#REF!</definedName>
    <definedName name="Title" localSheetId="6">#REF!</definedName>
    <definedName name="Title" localSheetId="8">#REF!</definedName>
    <definedName name="Title" localSheetId="9">#REF!</definedName>
    <definedName name="Title" localSheetId="10">#REF!</definedName>
    <definedName name="Title" localSheetId="11">#REF!</definedName>
    <definedName name="Title" localSheetId="13">#REF!</definedName>
    <definedName name="Title" localSheetId="14">#REF!</definedName>
    <definedName name="Title" localSheetId="1">#REF!</definedName>
    <definedName name="Title" localSheetId="16">#REF!</definedName>
    <definedName name="Title" localSheetId="17">#REF!</definedName>
    <definedName name="Title" localSheetId="19">#REF!</definedName>
    <definedName name="Title" localSheetId="20">#REF!</definedName>
    <definedName name="Title" localSheetId="21">#REF!</definedName>
    <definedName name="Title" localSheetId="27">#REF!</definedName>
    <definedName name="Title" localSheetId="30">#REF!</definedName>
    <definedName name="Title" localSheetId="31">#REF!</definedName>
    <definedName name="Title" localSheetId="33">#REF!</definedName>
    <definedName name="Title" localSheetId="39">#REF!</definedName>
    <definedName name="Title" localSheetId="43">#REF!</definedName>
    <definedName name="Title" localSheetId="46">#REF!</definedName>
    <definedName name="Title" localSheetId="50">#REF!</definedName>
    <definedName name="Title">#REF!</definedName>
    <definedName name="TitleEnglish" localSheetId="3">#REF!</definedName>
    <definedName name="TitleEnglish" localSheetId="5">#REF!</definedName>
    <definedName name="TitleEnglish" localSheetId="6">#REF!</definedName>
    <definedName name="TitleEnglish" localSheetId="8">#REF!</definedName>
    <definedName name="TitleEnglish" localSheetId="9">#REF!</definedName>
    <definedName name="TitleEnglish" localSheetId="10">#REF!</definedName>
    <definedName name="TitleEnglish" localSheetId="11">#REF!</definedName>
    <definedName name="TitleEnglish" localSheetId="13">#REF!</definedName>
    <definedName name="TitleEnglish" localSheetId="14">#REF!</definedName>
    <definedName name="TitleEnglish" localSheetId="1">#REF!</definedName>
    <definedName name="TitleEnglish" localSheetId="16">#REF!</definedName>
    <definedName name="TitleEnglish" localSheetId="17">#REF!</definedName>
    <definedName name="TitleEnglish" localSheetId="19">#REF!</definedName>
    <definedName name="TitleEnglish" localSheetId="20">#REF!</definedName>
    <definedName name="TitleEnglish" localSheetId="21">#REF!</definedName>
    <definedName name="TitleEnglish" localSheetId="27">#REF!</definedName>
    <definedName name="TitleEnglish" localSheetId="30">#REF!</definedName>
    <definedName name="TitleEnglish" localSheetId="31">#REF!</definedName>
    <definedName name="TitleEnglish" localSheetId="33">#REF!</definedName>
    <definedName name="TitleEnglish" localSheetId="39">#REF!</definedName>
    <definedName name="TitleEnglish" localSheetId="43">#REF!</definedName>
    <definedName name="TitleEnglish" localSheetId="46">#REF!</definedName>
    <definedName name="TitleEnglish" localSheetId="50">#REF!</definedName>
    <definedName name="TitleEnglish">#REF!</definedName>
    <definedName name="ValueTitle" localSheetId="3">#REF!</definedName>
    <definedName name="ValueTitle" localSheetId="5">#REF!</definedName>
    <definedName name="ValueTitle" localSheetId="6">#REF!</definedName>
    <definedName name="ValueTitle" localSheetId="8">#REF!</definedName>
    <definedName name="ValueTitle" localSheetId="9">#REF!</definedName>
    <definedName name="ValueTitle" localSheetId="10">#REF!</definedName>
    <definedName name="ValueTitle" localSheetId="11">#REF!</definedName>
    <definedName name="ValueTitle" localSheetId="13">#REF!</definedName>
    <definedName name="ValueTitle" localSheetId="14">#REF!</definedName>
    <definedName name="ValueTitle" localSheetId="1">#REF!</definedName>
    <definedName name="ValueTitle" localSheetId="16">#REF!</definedName>
    <definedName name="ValueTitle" localSheetId="17">#REF!</definedName>
    <definedName name="ValueTitle" localSheetId="19">#REF!</definedName>
    <definedName name="ValueTitle" localSheetId="20">#REF!</definedName>
    <definedName name="ValueTitle" localSheetId="33">#REF!</definedName>
    <definedName name="ValueTitle" localSheetId="39">#REF!</definedName>
    <definedName name="ValueTitle" localSheetId="43">#REF!</definedName>
    <definedName name="ValueTitle" localSheetId="46">#REF!</definedName>
    <definedName name="ValueTitle">#REF!</definedName>
    <definedName name="wrn.flifted." hidden="1">{#N/A,#N/A,FALSE,"Summary";#N/A,#N/A,FALSE,"road";#N/A,#N/A,FALSE,"raillifted";#N/A,#N/A,FALSE,"inlandwaterway";#N/A,#N/A,FALSE,"seagoing";#N/A,#N/A,FALSE,"pipeline"}</definedName>
    <definedName name="wrn.fmoved." hidden="1">{#N/A,#N/A,FALSE,"road";#N/A,#N/A,FALSE,"inlandwaterway";#N/A,#N/A,FALSE,"seagoing";#N/A,#N/A,FALSE,"pipeline"}</definedName>
    <definedName name="wrn.rail." hidden="1">{#N/A,#N/A,FALSE,"inopert";#N/A,#N/A,FALSE,"electrified";#N/A,#N/A,FALSE,"network"}</definedName>
    <definedName name="x" hidden="1">{#N/A,#N/A,FALSE,"Summary";#N/A,#N/A,FALSE,"road";#N/A,#N/A,FALSE,"raillifted";#N/A,#N/A,FALSE,"inlandwaterway";#N/A,#N/A,FALSE,"seagoing";#N/A,#N/A,FALSE,"pipeline"}</definedName>
    <definedName name="year" localSheetId="3">#REF!</definedName>
    <definedName name="year" localSheetId="5">#REF!</definedName>
    <definedName name="year" localSheetId="6">#REF!</definedName>
    <definedName name="year" localSheetId="8">#REF!</definedName>
    <definedName name="year" localSheetId="9">#REF!</definedName>
    <definedName name="year" localSheetId="10">#REF!</definedName>
    <definedName name="year" localSheetId="11">#REF!</definedName>
    <definedName name="year" localSheetId="13">#REF!</definedName>
    <definedName name="year" localSheetId="14">#REF!</definedName>
    <definedName name="year" localSheetId="1">#REF!</definedName>
    <definedName name="year" localSheetId="16">#REF!</definedName>
    <definedName name="year" localSheetId="17">#REF!</definedName>
    <definedName name="year" localSheetId="19">#REF!</definedName>
    <definedName name="year" localSheetId="20">#REF!</definedName>
    <definedName name="year" localSheetId="33">#REF!</definedName>
    <definedName name="year" localSheetId="39">#REF!</definedName>
    <definedName name="year" localSheetId="43">#REF!</definedName>
    <definedName name="year" localSheetId="46">#REF!</definedName>
    <definedName name="year">#REF!</definedName>
  </definedNames>
  <calcPr calcId="145621"/>
</workbook>
</file>

<file path=xl/calcChain.xml><?xml version="1.0" encoding="utf-8"?>
<calcChain xmlns="http://schemas.openxmlformats.org/spreadsheetml/2006/main">
  <c r="L10" i="61" l="1"/>
  <c r="L12" i="61"/>
  <c r="K12" i="61"/>
  <c r="J12" i="61"/>
  <c r="I12" i="61"/>
  <c r="H12" i="61"/>
  <c r="G12" i="61"/>
  <c r="F12" i="61"/>
  <c r="E12" i="61"/>
  <c r="D12" i="61"/>
  <c r="K10" i="61"/>
  <c r="J10" i="61"/>
  <c r="I10" i="61"/>
  <c r="H10" i="61"/>
  <c r="G10" i="61"/>
  <c r="F10" i="61"/>
  <c r="E10" i="61"/>
  <c r="D10" i="61"/>
  <c r="L13" i="61"/>
  <c r="K13" i="61"/>
  <c r="J13" i="61"/>
  <c r="I13" i="61"/>
  <c r="H13" i="61"/>
  <c r="G13" i="61"/>
  <c r="F13" i="61"/>
  <c r="E13" i="61"/>
  <c r="D13" i="61"/>
  <c r="L11" i="61"/>
  <c r="K11" i="61"/>
  <c r="J11" i="61"/>
  <c r="I11" i="61"/>
  <c r="H11" i="61"/>
  <c r="G11" i="61"/>
  <c r="F11" i="61"/>
  <c r="E11" i="61"/>
  <c r="D11" i="61"/>
  <c r="D20" i="1" l="1"/>
  <c r="E7" i="37" l="1"/>
  <c r="D7" i="37"/>
  <c r="C7" i="37"/>
  <c r="B7" i="37"/>
  <c r="D11" i="1"/>
</calcChain>
</file>

<file path=xl/sharedStrings.xml><?xml version="1.0" encoding="utf-8"?>
<sst xmlns="http://schemas.openxmlformats.org/spreadsheetml/2006/main" count="2205" uniqueCount="711">
  <si>
    <t>平日</t>
    <rPh sb="0" eb="2">
      <t>ヘイジツ</t>
    </rPh>
    <phoneticPr fontId="4"/>
  </si>
  <si>
    <t>年次</t>
  </si>
  <si>
    <t>休日</t>
    <rPh sb="0" eb="2">
      <t>キュウジツ</t>
    </rPh>
    <phoneticPr fontId="4"/>
  </si>
  <si>
    <t>平日</t>
    <phoneticPr fontId="4"/>
  </si>
  <si>
    <t>通勤</t>
  </si>
  <si>
    <t>通学</t>
  </si>
  <si>
    <t>業務</t>
  </si>
  <si>
    <t>買物</t>
    <phoneticPr fontId="4"/>
  </si>
  <si>
    <t>食事等</t>
    <phoneticPr fontId="4"/>
  </si>
  <si>
    <t>観光等</t>
    <phoneticPr fontId="4"/>
  </si>
  <si>
    <t>送迎</t>
    <rPh sb="0" eb="2">
      <t>ソウゲイ</t>
    </rPh>
    <phoneticPr fontId="4"/>
  </si>
  <si>
    <t>通院</t>
    <rPh sb="0" eb="2">
      <t>ツウイン</t>
    </rPh>
    <phoneticPr fontId="4"/>
  </si>
  <si>
    <t>その他</t>
    <rPh sb="2" eb="3">
      <t>タ</t>
    </rPh>
    <phoneticPr fontId="4"/>
  </si>
  <si>
    <t>帰宅</t>
  </si>
  <si>
    <t>買物</t>
  </si>
  <si>
    <t>食事等</t>
  </si>
  <si>
    <t>観光等</t>
  </si>
  <si>
    <t>送迎</t>
  </si>
  <si>
    <t>通院</t>
  </si>
  <si>
    <t>買物以外</t>
    <rPh sb="0" eb="2">
      <t>カイモノ</t>
    </rPh>
    <rPh sb="2" eb="4">
      <t>イガイ</t>
    </rPh>
    <phoneticPr fontId="4"/>
  </si>
  <si>
    <t>平日</t>
  </si>
  <si>
    <t>休日</t>
  </si>
  <si>
    <t>買物（休日）</t>
    <rPh sb="0" eb="2">
      <t>カイモノ</t>
    </rPh>
    <rPh sb="3" eb="5">
      <t>キュウジツ</t>
    </rPh>
    <phoneticPr fontId="4"/>
  </si>
  <si>
    <t>買物以外の私事（休日）</t>
    <rPh sb="0" eb="2">
      <t>カイモノ</t>
    </rPh>
    <rPh sb="2" eb="4">
      <t>イガイ</t>
    </rPh>
    <rPh sb="5" eb="7">
      <t>シジ</t>
    </rPh>
    <rPh sb="8" eb="10">
      <t>キュウジツ</t>
    </rPh>
    <phoneticPr fontId="4"/>
  </si>
  <si>
    <t>鉄道</t>
    <phoneticPr fontId="4"/>
  </si>
  <si>
    <t>バス</t>
    <phoneticPr fontId="4"/>
  </si>
  <si>
    <t>自動車（運転）</t>
    <rPh sb="0" eb="3">
      <t>ジドウシャ</t>
    </rPh>
    <phoneticPr fontId="4"/>
  </si>
  <si>
    <t>自動車（同乗）</t>
    <rPh sb="4" eb="6">
      <t>ドウジョウ</t>
    </rPh>
    <phoneticPr fontId="4"/>
  </si>
  <si>
    <t>自動二輪車</t>
    <rPh sb="2" eb="3">
      <t>ニ</t>
    </rPh>
    <phoneticPr fontId="4"/>
  </si>
  <si>
    <t>自転車</t>
    <phoneticPr fontId="4"/>
  </si>
  <si>
    <t>徒歩</t>
    <phoneticPr fontId="4"/>
  </si>
  <si>
    <t>三大都市圏</t>
  </si>
  <si>
    <t>地方都市圏</t>
  </si>
  <si>
    <t>全国計</t>
  </si>
  <si>
    <t>買物</t>
    <rPh sb="0" eb="2">
      <t>カイモノ</t>
    </rPh>
    <phoneticPr fontId="4"/>
  </si>
  <si>
    <t>鉄道</t>
    <phoneticPr fontId="4"/>
  </si>
  <si>
    <t>バス</t>
    <phoneticPr fontId="4"/>
  </si>
  <si>
    <t>自転車</t>
    <phoneticPr fontId="4"/>
  </si>
  <si>
    <t>徒歩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</si>
  <si>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</si>
  <si>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</si>
  <si>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地方都市圏</t>
    <rPh sb="0" eb="2">
      <t>チホウ</t>
    </rPh>
    <rPh sb="2" eb="5">
      <t>トシケン</t>
    </rPh>
    <phoneticPr fontId="4"/>
  </si>
  <si>
    <t>原単位</t>
    <rPh sb="0" eb="3">
      <t>ゲンタンイ</t>
    </rPh>
    <phoneticPr fontId="4"/>
  </si>
  <si>
    <t>都市</t>
  </si>
  <si>
    <t>全国</t>
    <rPh sb="0" eb="2">
      <t>ゼンコク</t>
    </rPh>
    <phoneticPr fontId="4"/>
  </si>
  <si>
    <t>三大都市圏</t>
    <rPh sb="0" eb="5">
      <t>サンダイトシケン</t>
    </rPh>
    <phoneticPr fontId="4"/>
  </si>
  <si>
    <t>地方都市圏</t>
    <rPh sb="0" eb="5">
      <t>チホウトシケン</t>
    </rPh>
    <phoneticPr fontId="4"/>
  </si>
  <si>
    <t>鉄道</t>
    <rPh sb="0" eb="2">
      <t>テツドウ</t>
    </rPh>
    <phoneticPr fontId="4"/>
  </si>
  <si>
    <t>バス</t>
    <phoneticPr fontId="4"/>
  </si>
  <si>
    <t>自動車</t>
    <rPh sb="0" eb="3">
      <t>ジドウシャ</t>
    </rPh>
    <phoneticPr fontId="4"/>
  </si>
  <si>
    <t>自転車</t>
  </si>
  <si>
    <t>徒歩</t>
  </si>
  <si>
    <t>三大都市圏</t>
    <rPh sb="0" eb="1">
      <t>サン</t>
    </rPh>
    <rPh sb="1" eb="5">
      <t>ダイトシケン</t>
    </rPh>
    <phoneticPr fontId="4"/>
  </si>
  <si>
    <t>買物</t>
    <phoneticPr fontId="4"/>
  </si>
  <si>
    <t>食事等</t>
    <phoneticPr fontId="4"/>
  </si>
  <si>
    <t>観光等</t>
    <phoneticPr fontId="4"/>
  </si>
  <si>
    <t>自動二輪車</t>
    <rPh sb="0" eb="2">
      <t>ジドウ</t>
    </rPh>
    <rPh sb="2" eb="5">
      <t>ニリンシャ</t>
    </rPh>
    <phoneticPr fontId="4"/>
  </si>
  <si>
    <t>自転車</t>
    <rPh sb="0" eb="3">
      <t>ジテンシャ</t>
    </rPh>
    <phoneticPr fontId="4"/>
  </si>
  <si>
    <t>徒歩</t>
    <rPh sb="0" eb="2">
      <t>トホ</t>
    </rPh>
    <phoneticPr fontId="4"/>
  </si>
  <si>
    <t>バス</t>
    <phoneticPr fontId="4"/>
  </si>
  <si>
    <t>全手段</t>
    <rPh sb="0" eb="1">
      <t>ゼン</t>
    </rPh>
    <rPh sb="1" eb="3">
      <t>シュダン</t>
    </rPh>
    <phoneticPr fontId="4"/>
  </si>
  <si>
    <t>5-9</t>
    <phoneticPr fontId="4"/>
  </si>
  <si>
    <t>10-19</t>
    <phoneticPr fontId="4"/>
  </si>
  <si>
    <t>20-29</t>
    <phoneticPr fontId="4"/>
  </si>
  <si>
    <t>30-39</t>
    <phoneticPr fontId="4"/>
  </si>
  <si>
    <t>40-49</t>
    <phoneticPr fontId="4"/>
  </si>
  <si>
    <t>50-59</t>
    <phoneticPr fontId="4"/>
  </si>
  <si>
    <t>60-69</t>
    <phoneticPr fontId="4"/>
  </si>
  <si>
    <t>70-79</t>
    <phoneticPr fontId="4"/>
  </si>
  <si>
    <t>80-</t>
    <phoneticPr fontId="4"/>
  </si>
  <si>
    <t>合計</t>
    <rPh sb="0" eb="2">
      <t>ゴウケイ</t>
    </rPh>
    <phoneticPr fontId="4"/>
  </si>
  <si>
    <t>平均との差分</t>
    <rPh sb="0" eb="2">
      <t>ヘイキン</t>
    </rPh>
    <rPh sb="4" eb="6">
      <t>サブン</t>
    </rPh>
    <phoneticPr fontId="4"/>
  </si>
  <si>
    <t>20代</t>
    <rPh sb="2" eb="3">
      <t>ダイ</t>
    </rPh>
    <phoneticPr fontId="4"/>
  </si>
  <si>
    <t>60代</t>
    <rPh sb="2" eb="3">
      <t>ダイ</t>
    </rPh>
    <phoneticPr fontId="4"/>
  </si>
  <si>
    <t>70代</t>
    <rPh sb="2" eb="3">
      <t>ダイ</t>
    </rPh>
    <phoneticPr fontId="4"/>
  </si>
  <si>
    <t>買物</t>
    <phoneticPr fontId="4"/>
  </si>
  <si>
    <t>食事等</t>
    <phoneticPr fontId="4"/>
  </si>
  <si>
    <t>観光等</t>
    <phoneticPr fontId="4"/>
  </si>
  <si>
    <t>男性</t>
  </si>
  <si>
    <t>5～9歳</t>
  </si>
  <si>
    <t>10～19歳</t>
  </si>
  <si>
    <t>20～29歳</t>
  </si>
  <si>
    <t>30～39歳</t>
  </si>
  <si>
    <t>40～49歳</t>
  </si>
  <si>
    <t>50～59歳</t>
  </si>
  <si>
    <t>60～69歳</t>
  </si>
  <si>
    <t>70～79歳</t>
  </si>
  <si>
    <t>80歳～</t>
  </si>
  <si>
    <t>合計</t>
  </si>
  <si>
    <t>女性</t>
  </si>
  <si>
    <t>正規</t>
    <rPh sb="0" eb="2">
      <t>セイキ</t>
    </rPh>
    <phoneticPr fontId="4"/>
  </si>
  <si>
    <t>非正規</t>
    <rPh sb="0" eb="3">
      <t>ヒセイキ</t>
    </rPh>
    <phoneticPr fontId="4"/>
  </si>
  <si>
    <t>非就業</t>
    <rPh sb="0" eb="1">
      <t>ヒ</t>
    </rPh>
    <rPh sb="1" eb="3">
      <t>シュウギョウ</t>
    </rPh>
    <phoneticPr fontId="4"/>
  </si>
  <si>
    <t>5-9</t>
    <phoneticPr fontId="4"/>
  </si>
  <si>
    <t>10-19</t>
    <phoneticPr fontId="4"/>
  </si>
  <si>
    <t>20-29</t>
    <phoneticPr fontId="4"/>
  </si>
  <si>
    <t>30-39</t>
    <phoneticPr fontId="4"/>
  </si>
  <si>
    <t>40-49</t>
    <phoneticPr fontId="4"/>
  </si>
  <si>
    <t>50-59</t>
    <phoneticPr fontId="4"/>
  </si>
  <si>
    <t>60-69</t>
    <phoneticPr fontId="4"/>
  </si>
  <si>
    <t>70-79</t>
    <phoneticPr fontId="4"/>
  </si>
  <si>
    <t>80-</t>
    <phoneticPr fontId="4"/>
  </si>
  <si>
    <t>免許あり</t>
    <rPh sb="0" eb="2">
      <t>メンキョ</t>
    </rPh>
    <phoneticPr fontId="4"/>
  </si>
  <si>
    <t>免許なし</t>
    <rPh sb="0" eb="2">
      <t>メンキョ</t>
    </rPh>
    <phoneticPr fontId="4"/>
  </si>
  <si>
    <t>自由に使える自動車2</t>
  </si>
  <si>
    <t>平日</t>
    <phoneticPr fontId="4"/>
  </si>
  <si>
    <t>なし</t>
  </si>
  <si>
    <t>家族共用</t>
  </si>
  <si>
    <t>自分専用</t>
  </si>
  <si>
    <t>０回</t>
  </si>
  <si>
    <t>１回～２回</t>
    <rPh sb="4" eb="5">
      <t>カイ</t>
    </rPh>
    <phoneticPr fontId="4"/>
  </si>
  <si>
    <t>３回以上</t>
    <rPh sb="2" eb="4">
      <t>イジョウ</t>
    </rPh>
    <phoneticPr fontId="4"/>
  </si>
  <si>
    <t>（日常生活圏内）</t>
    <phoneticPr fontId="4"/>
  </si>
  <si>
    <t>（日常生活圏外）</t>
    <phoneticPr fontId="4"/>
  </si>
  <si>
    <t>買物以外の私用</t>
    <rPh sb="0" eb="2">
      <t>カイモノ</t>
    </rPh>
    <rPh sb="2" eb="4">
      <t>イガイ</t>
    </rPh>
    <rPh sb="5" eb="7">
      <t>シヨウ</t>
    </rPh>
    <phoneticPr fontId="4"/>
  </si>
  <si>
    <t>鉄道</t>
    <phoneticPr fontId="4"/>
  </si>
  <si>
    <t>徒歩</t>
    <phoneticPr fontId="4"/>
  </si>
  <si>
    <t>単身世帯</t>
  </si>
  <si>
    <t>夫婦のみ</t>
  </si>
  <si>
    <t>子供がいる</t>
  </si>
  <si>
    <t>鉄道</t>
    <phoneticPr fontId="4"/>
  </si>
  <si>
    <t>バス</t>
    <phoneticPr fontId="4"/>
  </si>
  <si>
    <t>自転車</t>
    <phoneticPr fontId="4"/>
  </si>
  <si>
    <t>徒歩</t>
    <phoneticPr fontId="4"/>
  </si>
  <si>
    <t>65～74歳</t>
    <rPh sb="5" eb="6">
      <t>サイ</t>
    </rPh>
    <phoneticPr fontId="4"/>
  </si>
  <si>
    <t>75歳以上</t>
    <rPh sb="2" eb="3">
      <t>サイ</t>
    </rPh>
    <rPh sb="3" eb="5">
      <t>イジョウ</t>
    </rPh>
    <phoneticPr fontId="4"/>
  </si>
  <si>
    <t>65～74歳</t>
  </si>
  <si>
    <t>75歳～</t>
  </si>
  <si>
    <t>65-74歳</t>
    <rPh sb="5" eb="6">
      <t>サイ</t>
    </rPh>
    <phoneticPr fontId="4"/>
  </si>
  <si>
    <t>自動車</t>
  </si>
  <si>
    <t>免許保有</t>
  </si>
  <si>
    <t>外出率</t>
    <rPh sb="0" eb="3">
      <t>ガイシュツリツ</t>
    </rPh>
    <phoneticPr fontId="4"/>
  </si>
  <si>
    <t>自動車</t>
    <rPh sb="0" eb="3">
      <t>ジドウシャ</t>
    </rPh>
    <phoneticPr fontId="2"/>
  </si>
  <si>
    <t>単身</t>
    <rPh sb="0" eb="2">
      <t>タンシン</t>
    </rPh>
    <phoneticPr fontId="4"/>
  </si>
  <si>
    <t>高齢者
のみ</t>
    <rPh sb="0" eb="3">
      <t>コウレイシャ</t>
    </rPh>
    <phoneticPr fontId="4"/>
  </si>
  <si>
    <t>非高齢者
と同居</t>
    <rPh sb="0" eb="1">
      <t>ヒ</t>
    </rPh>
    <rPh sb="1" eb="4">
      <t>コウレイシャ</t>
    </rPh>
    <rPh sb="6" eb="8">
      <t>ドウキョ</t>
    </rPh>
    <phoneticPr fontId="4"/>
  </si>
  <si>
    <t>高齢者のみ</t>
    <rPh sb="0" eb="3">
      <t>コウレイシャ</t>
    </rPh>
    <phoneticPr fontId="4"/>
  </si>
  <si>
    <t>非高齢者と同居</t>
    <rPh sb="0" eb="1">
      <t>ヒ</t>
    </rPh>
    <rPh sb="1" eb="4">
      <t>コウレイシャ</t>
    </rPh>
    <rPh sb="5" eb="7">
      <t>ドウキョ</t>
    </rPh>
    <phoneticPr fontId="4"/>
  </si>
  <si>
    <t>外出困難なし</t>
  </si>
  <si>
    <t>外出困難あり</t>
  </si>
  <si>
    <t>なし</t>
    <phoneticPr fontId="4"/>
  </si>
  <si>
    <t>あり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</si>
  <si>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</si>
  <si>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</si>
  <si>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</si>
  <si>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</si>
  <si>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鉄道</t>
    <phoneticPr fontId="4"/>
  </si>
  <si>
    <t>バス</t>
    <phoneticPr fontId="4"/>
  </si>
  <si>
    <t>自転車</t>
    <phoneticPr fontId="4"/>
  </si>
  <si>
    <t>徒歩</t>
    <phoneticPr fontId="4"/>
  </si>
  <si>
    <t>なし</t>
    <phoneticPr fontId="4"/>
  </si>
  <si>
    <t>あり</t>
    <phoneticPr fontId="4"/>
  </si>
  <si>
    <t>75歳～</t>
    <rPh sb="2" eb="3">
      <t>サイ</t>
    </rPh>
    <phoneticPr fontId="4"/>
  </si>
  <si>
    <t>多少困難はあるが１人で外出できる</t>
  </si>
  <si>
    <t>一部で介助者が必要</t>
  </si>
  <si>
    <t>常に介助者が必要</t>
  </si>
  <si>
    <t>基本的に外出できない</t>
  </si>
  <si>
    <t>通学</t>
    <rPh sb="0" eb="2">
      <t>ツウガク</t>
    </rPh>
    <phoneticPr fontId="4"/>
  </si>
  <si>
    <t>通学（高校生）</t>
    <rPh sb="0" eb="2">
      <t>ツウガク</t>
    </rPh>
    <rPh sb="3" eb="6">
      <t>コウコウセイ</t>
    </rPh>
    <phoneticPr fontId="4"/>
  </si>
  <si>
    <t>１）三大・中心</t>
    <phoneticPr fontId="4"/>
  </si>
  <si>
    <t>２）三大・周辺１</t>
    <rPh sb="5" eb="7">
      <t>シュウヘン</t>
    </rPh>
    <phoneticPr fontId="4"/>
  </si>
  <si>
    <t>３）三大・周辺２</t>
    <rPh sb="2" eb="4">
      <t>サンダイ</t>
    </rPh>
    <rPh sb="5" eb="7">
      <t>シュウヘン</t>
    </rPh>
    <phoneticPr fontId="4"/>
  </si>
  <si>
    <t>４）地方中枢・中心</t>
    <rPh sb="2" eb="4">
      <t>チホウ</t>
    </rPh>
    <rPh sb="4" eb="6">
      <t>チュウスウ</t>
    </rPh>
    <rPh sb="7" eb="9">
      <t>チュウシン</t>
    </rPh>
    <phoneticPr fontId="4"/>
  </si>
  <si>
    <t>５）地方中枢・周辺</t>
    <rPh sb="2" eb="4">
      <t>チホウ</t>
    </rPh>
    <rPh sb="4" eb="6">
      <t>チュウスウ</t>
    </rPh>
    <rPh sb="7" eb="9">
      <t>シュウヘン</t>
    </rPh>
    <phoneticPr fontId="4"/>
  </si>
  <si>
    <t>６）地方中核（40万以上）・中心</t>
    <rPh sb="2" eb="4">
      <t>チホウ</t>
    </rPh>
    <rPh sb="4" eb="6">
      <t>チュウカク</t>
    </rPh>
    <rPh sb="9" eb="10">
      <t>マン</t>
    </rPh>
    <rPh sb="10" eb="12">
      <t>イジョウ</t>
    </rPh>
    <rPh sb="14" eb="16">
      <t>チュウシン</t>
    </rPh>
    <phoneticPr fontId="4"/>
  </si>
  <si>
    <t>７）地方中核（40万以上）・周辺</t>
    <rPh sb="2" eb="4">
      <t>チホウ</t>
    </rPh>
    <rPh sb="4" eb="6">
      <t>チュウカク</t>
    </rPh>
    <rPh sb="9" eb="10">
      <t>マン</t>
    </rPh>
    <rPh sb="10" eb="12">
      <t>イジョウ</t>
    </rPh>
    <rPh sb="14" eb="16">
      <t>シュウヘン</t>
    </rPh>
    <phoneticPr fontId="4"/>
  </si>
  <si>
    <t>８）地方中核（40万未満）・中心</t>
    <rPh sb="2" eb="4">
      <t>チホウ</t>
    </rPh>
    <rPh sb="4" eb="6">
      <t>チュウカク</t>
    </rPh>
    <rPh sb="9" eb="10">
      <t>マン</t>
    </rPh>
    <rPh sb="10" eb="12">
      <t>ミマン</t>
    </rPh>
    <rPh sb="14" eb="16">
      <t>チュウシン</t>
    </rPh>
    <phoneticPr fontId="4"/>
  </si>
  <si>
    <t>９）地方中核（40万未満）・周辺</t>
    <rPh sb="2" eb="4">
      <t>チホウ</t>
    </rPh>
    <rPh sb="4" eb="6">
      <t>チュウカク</t>
    </rPh>
    <rPh sb="9" eb="10">
      <t>マン</t>
    </rPh>
    <rPh sb="10" eb="12">
      <t>ミマン</t>
    </rPh>
    <rPh sb="14" eb="16">
      <t>シュウヘン</t>
    </rPh>
    <phoneticPr fontId="4"/>
  </si>
  <si>
    <t>10）地方中心</t>
    <rPh sb="3" eb="5">
      <t>チホウ</t>
    </rPh>
    <rPh sb="5" eb="7">
      <t>チュウシン</t>
    </rPh>
    <phoneticPr fontId="4"/>
  </si>
  <si>
    <t>対象都市</t>
    <rPh sb="0" eb="2">
      <t>タイショウ</t>
    </rPh>
    <rPh sb="2" eb="4">
      <t>トシ</t>
    </rPh>
    <phoneticPr fontId="4"/>
  </si>
  <si>
    <t>中心市街地へのトリップ構成比</t>
    <rPh sb="0" eb="2">
      <t>チュウシン</t>
    </rPh>
    <rPh sb="2" eb="5">
      <t>シガイチ</t>
    </rPh>
    <rPh sb="11" eb="14">
      <t>コウセイヒ</t>
    </rPh>
    <phoneticPr fontId="4"/>
  </si>
  <si>
    <t>三大都市圏</t>
    <rPh sb="0" eb="2">
      <t>サンダイ</t>
    </rPh>
    <rPh sb="2" eb="5">
      <t>トシケン</t>
    </rPh>
    <phoneticPr fontId="4"/>
  </si>
  <si>
    <t>三大</t>
  </si>
  <si>
    <t>取手市</t>
  </si>
  <si>
    <t>所沢市</t>
  </si>
  <si>
    <t>松戸市</t>
  </si>
  <si>
    <t>青梅市</t>
  </si>
  <si>
    <t>稲城市</t>
  </si>
  <si>
    <t>小田原市</t>
  </si>
  <si>
    <t>岐阜市</t>
  </si>
  <si>
    <t>豊橋市</t>
  </si>
  <si>
    <t>春日井市</t>
  </si>
  <si>
    <t>津島市</t>
  </si>
  <si>
    <t>東海市</t>
  </si>
  <si>
    <t>四日市市</t>
  </si>
  <si>
    <t>亀山市</t>
  </si>
  <si>
    <t>近江八幡市</t>
  </si>
  <si>
    <t>宇治市</t>
  </si>
  <si>
    <t>堺市</t>
  </si>
  <si>
    <t>豊中市</t>
  </si>
  <si>
    <t>泉佐野市</t>
  </si>
  <si>
    <t>明石市</t>
  </si>
  <si>
    <t>奈良市</t>
  </si>
  <si>
    <t>地方</t>
  </si>
  <si>
    <t>札幌市</t>
  </si>
  <si>
    <t>小樽市</t>
  </si>
  <si>
    <t>千歳市</t>
  </si>
  <si>
    <t>弘前市</t>
  </si>
  <si>
    <t>盛岡市</t>
  </si>
  <si>
    <t>仙台市</t>
  </si>
  <si>
    <t>塩竈市</t>
    <phoneticPr fontId="4"/>
  </si>
  <si>
    <t>湯沢市</t>
  </si>
  <si>
    <t>郡山市</t>
  </si>
  <si>
    <t>宇都宮市</t>
  </si>
  <si>
    <t>高崎市</t>
  </si>
  <si>
    <t>上越市</t>
  </si>
  <si>
    <t>小矢部市</t>
  </si>
  <si>
    <t>金沢市</t>
  </si>
  <si>
    <t>小松市</t>
  </si>
  <si>
    <t>山梨市</t>
  </si>
  <si>
    <t>伊那市</t>
  </si>
  <si>
    <t>静岡市</t>
  </si>
  <si>
    <t>磐田市</t>
  </si>
  <si>
    <t>海南市</t>
  </si>
  <si>
    <t>松江市</t>
  </si>
  <si>
    <t>安来市</t>
  </si>
  <si>
    <t>総社市</t>
  </si>
  <si>
    <t>広島市</t>
  </si>
  <si>
    <t>呉市</t>
  </si>
  <si>
    <t>大竹市</t>
  </si>
  <si>
    <t>長門市</t>
  </si>
  <si>
    <t>徳島市</t>
  </si>
  <si>
    <t>松山市</t>
  </si>
  <si>
    <t>今治市</t>
  </si>
  <si>
    <t>高知市</t>
  </si>
  <si>
    <t>南国市</t>
  </si>
  <si>
    <t>北九州市</t>
  </si>
  <si>
    <t>福岡市</t>
  </si>
  <si>
    <t>太宰府市</t>
  </si>
  <si>
    <t>諫早市</t>
  </si>
  <si>
    <t>熊本市</t>
  </si>
  <si>
    <t>人吉市</t>
  </si>
  <si>
    <t>臼杵市</t>
  </si>
  <si>
    <t>鹿児島市</t>
  </si>
  <si>
    <t>浦添市</t>
  </si>
  <si>
    <t>0.1km</t>
    <phoneticPr fontId="4"/>
  </si>
  <si>
    <t>0.2～0.4km</t>
    <phoneticPr fontId="4"/>
  </si>
  <si>
    <t>0.5～0.9km</t>
    <phoneticPr fontId="4"/>
  </si>
  <si>
    <t>1.0～1.4km</t>
    <phoneticPr fontId="4"/>
  </si>
  <si>
    <t>1.5～1.9km</t>
    <phoneticPr fontId="4"/>
  </si>
  <si>
    <t>2.0～2.9km</t>
    <phoneticPr fontId="4"/>
  </si>
  <si>
    <t>3.0～3.9km</t>
    <phoneticPr fontId="4"/>
  </si>
  <si>
    <t>4.0～4.9km</t>
    <phoneticPr fontId="4"/>
  </si>
  <si>
    <t>5.0～9.9km</t>
    <phoneticPr fontId="4"/>
  </si>
  <si>
    <t>10.0～14.9km</t>
    <phoneticPr fontId="4"/>
  </si>
  <si>
    <t>15.0～19.9km</t>
    <phoneticPr fontId="4"/>
  </si>
  <si>
    <t>20.0km～</t>
  </si>
  <si>
    <t>バス</t>
    <phoneticPr fontId="4"/>
  </si>
  <si>
    <t>自動車（運転）</t>
    <rPh sb="0" eb="3">
      <t>ジドウシャ</t>
    </rPh>
    <rPh sb="4" eb="6">
      <t>ウンテン</t>
    </rPh>
    <phoneticPr fontId="4"/>
  </si>
  <si>
    <t>自動車（同乗）</t>
    <rPh sb="0" eb="3">
      <t>ジドウシャ</t>
    </rPh>
    <rPh sb="4" eb="6">
      <t>ドウジョウ</t>
    </rPh>
    <phoneticPr fontId="4"/>
  </si>
  <si>
    <t>2.0km～</t>
  </si>
  <si>
    <t>0～0.5km</t>
    <phoneticPr fontId="4"/>
  </si>
  <si>
    <t>0.5～1.0km</t>
    <phoneticPr fontId="4"/>
  </si>
  <si>
    <t>1.0～1.5km</t>
    <phoneticPr fontId="4"/>
  </si>
  <si>
    <t>1.5～2.0km</t>
    <phoneticPr fontId="4"/>
  </si>
  <si>
    <t>徒歩</t>
    <phoneticPr fontId="4"/>
  </si>
  <si>
    <t>0～0.5km</t>
    <phoneticPr fontId="4"/>
  </si>
  <si>
    <t>0.5～1.0km</t>
    <phoneticPr fontId="4"/>
  </si>
  <si>
    <t>1.0～1.5km</t>
    <phoneticPr fontId="4"/>
  </si>
  <si>
    <t>0～0.5km</t>
    <phoneticPr fontId="4"/>
  </si>
  <si>
    <t>0.5～1.0km</t>
    <phoneticPr fontId="4"/>
  </si>
  <si>
    <t>1.0～1.5km</t>
    <phoneticPr fontId="4"/>
  </si>
  <si>
    <t>1.5～2.0km</t>
    <phoneticPr fontId="4"/>
  </si>
  <si>
    <t>鉄道</t>
    <phoneticPr fontId="4"/>
  </si>
  <si>
    <t>バス</t>
    <phoneticPr fontId="4"/>
  </si>
  <si>
    <t>自転車</t>
    <phoneticPr fontId="4"/>
  </si>
  <si>
    <t>徒歩</t>
    <phoneticPr fontId="4"/>
  </si>
  <si>
    <t>0～0.5km</t>
    <phoneticPr fontId="4"/>
  </si>
  <si>
    <t>1.0～1.5km</t>
    <phoneticPr fontId="4"/>
  </si>
  <si>
    <t>0～0.5km</t>
    <phoneticPr fontId="4"/>
  </si>
  <si>
    <t>0.5～1.0km</t>
    <phoneticPr fontId="4"/>
  </si>
  <si>
    <t>徒歩</t>
    <phoneticPr fontId="4"/>
  </si>
  <si>
    <t>～30本未満</t>
  </si>
  <si>
    <t>～50本未満</t>
  </si>
  <si>
    <t>～70本未満</t>
  </si>
  <si>
    <t>70本～</t>
  </si>
  <si>
    <t>～0.1km未満</t>
    <rPh sb="6" eb="8">
      <t>ミマン</t>
    </rPh>
    <phoneticPr fontId="4"/>
  </si>
  <si>
    <t>～0.2km未満</t>
    <rPh sb="6" eb="8">
      <t>ミマン</t>
    </rPh>
    <phoneticPr fontId="4"/>
  </si>
  <si>
    <t>～0.3km未満</t>
    <rPh sb="6" eb="8">
      <t>ミマン</t>
    </rPh>
    <phoneticPr fontId="4"/>
  </si>
  <si>
    <t>0.3km以上</t>
    <rPh sb="5" eb="7">
      <t>イジョウ</t>
    </rPh>
    <phoneticPr fontId="4"/>
  </si>
  <si>
    <t>セグメント</t>
    <phoneticPr fontId="10"/>
  </si>
  <si>
    <t>人口密度(人/ha)</t>
    <rPh sb="0" eb="2">
      <t>ジンコウ</t>
    </rPh>
    <rPh sb="2" eb="4">
      <t>ミツド</t>
    </rPh>
    <rPh sb="5" eb="6">
      <t>ニン</t>
    </rPh>
    <phoneticPr fontId="10"/>
  </si>
  <si>
    <t>三大都市圏・中心都市</t>
    <rPh sb="0" eb="2">
      <t>サンダイ</t>
    </rPh>
    <rPh sb="2" eb="5">
      <t>トシケン</t>
    </rPh>
    <rPh sb="6" eb="8">
      <t>チュウシン</t>
    </rPh>
    <rPh sb="8" eb="10">
      <t>トシ</t>
    </rPh>
    <phoneticPr fontId="10"/>
  </si>
  <si>
    <t>三大都市圏周辺都市</t>
  </si>
  <si>
    <t>地方中枢都市圏</t>
    <rPh sb="6" eb="7">
      <t>ケン</t>
    </rPh>
    <phoneticPr fontId="10"/>
  </si>
  <si>
    <t>地方中核都市圏（40万人以上）</t>
  </si>
  <si>
    <t>地方中核都市圏（40万人未満）</t>
  </si>
  <si>
    <t>千葉市</t>
  </si>
  <si>
    <t>三大都市圏中心都市</t>
  </si>
  <si>
    <t>東京２３区</t>
  </si>
  <si>
    <t>横浜市</t>
  </si>
  <si>
    <t>川崎市</t>
  </si>
  <si>
    <t>名古屋市</t>
  </si>
  <si>
    <t>京都市</t>
  </si>
  <si>
    <t>大阪市</t>
  </si>
  <si>
    <t>神戸市</t>
  </si>
  <si>
    <t>地方中枢都市圏</t>
  </si>
  <si>
    <t>塩竈市</t>
  </si>
  <si>
    <t>（日常生活圏内）</t>
    <phoneticPr fontId="4"/>
  </si>
  <si>
    <t>（日常生活圏外）</t>
    <phoneticPr fontId="4"/>
  </si>
  <si>
    <t>買物</t>
    <phoneticPr fontId="4"/>
  </si>
  <si>
    <t>食事等</t>
    <phoneticPr fontId="4"/>
  </si>
  <si>
    <t>観光等</t>
    <phoneticPr fontId="4"/>
  </si>
  <si>
    <t>全目的（平日）</t>
    <rPh sb="0" eb="1">
      <t>ゼン</t>
    </rPh>
    <rPh sb="1" eb="3">
      <t>モクテキ</t>
    </rPh>
    <rPh sb="4" eb="6">
      <t>ヘイジツ</t>
    </rPh>
    <phoneticPr fontId="4"/>
  </si>
  <si>
    <t>通勤（平日）</t>
    <rPh sb="0" eb="2">
      <t>ツウキン</t>
    </rPh>
    <rPh sb="3" eb="5">
      <t>ヘイジツ</t>
    </rPh>
    <phoneticPr fontId="4"/>
  </si>
  <si>
    <t>全目的（休日）</t>
    <rPh sb="0" eb="1">
      <t>ゼン</t>
    </rPh>
    <rPh sb="1" eb="3">
      <t>モクテキ</t>
    </rPh>
    <rPh sb="4" eb="6">
      <t>キュウジツ</t>
    </rPh>
    <phoneticPr fontId="4"/>
  </si>
  <si>
    <t>観光等（休日）</t>
    <rPh sb="0" eb="3">
      <t>カンコウトウ</t>
    </rPh>
    <rPh sb="4" eb="6">
      <t>キュウジツ</t>
    </rPh>
    <phoneticPr fontId="4"/>
  </si>
  <si>
    <t>～0.5km</t>
    <phoneticPr fontId="4"/>
  </si>
  <si>
    <t>0.5～1.0km</t>
    <phoneticPr fontId="4"/>
  </si>
  <si>
    <t>1.0～1.5km</t>
    <phoneticPr fontId="4"/>
  </si>
  <si>
    <t>1.5～2.0km</t>
    <phoneticPr fontId="4"/>
  </si>
  <si>
    <t>2.0km～</t>
    <phoneticPr fontId="4"/>
  </si>
  <si>
    <t>年次</t>
    <rPh sb="0" eb="2">
      <t>ネンジ</t>
    </rPh>
    <phoneticPr fontId="4"/>
  </si>
  <si>
    <t>外出率</t>
    <phoneticPr fontId="4"/>
  </si>
  <si>
    <t>（外出していない人の割合</t>
    <rPh sb="1" eb="3">
      <t>ガイシュツ</t>
    </rPh>
    <rPh sb="8" eb="9">
      <t>ヒト</t>
    </rPh>
    <rPh sb="10" eb="12">
      <t>ワリアイ</t>
    </rPh>
    <phoneticPr fontId="4"/>
  </si>
  <si>
    <t>p.7　中</t>
    <rPh sb="4" eb="5">
      <t>ナカ</t>
    </rPh>
    <phoneticPr fontId="4"/>
  </si>
  <si>
    <t>外出率（調査対象日に外出した人の割合）</t>
    <phoneticPr fontId="4"/>
  </si>
  <si>
    <t>外出率の推移</t>
    <phoneticPr fontId="4"/>
  </si>
  <si>
    <t>p.8　上</t>
    <rPh sb="4" eb="5">
      <t>ウエ</t>
    </rPh>
    <phoneticPr fontId="4"/>
  </si>
  <si>
    <t>p.8　中</t>
    <rPh sb="4" eb="5">
      <t>ナカ</t>
    </rPh>
    <phoneticPr fontId="4"/>
  </si>
  <si>
    <t>p.8　下</t>
    <rPh sb="4" eb="5">
      <t>シタ</t>
    </rPh>
    <phoneticPr fontId="4"/>
  </si>
  <si>
    <t>■移動の目的</t>
    <rPh sb="1" eb="3">
      <t>イドウ</t>
    </rPh>
    <rPh sb="4" eb="6">
      <t>モクテキ</t>
    </rPh>
    <phoneticPr fontId="5"/>
  </si>
  <si>
    <t>p.9</t>
    <phoneticPr fontId="4"/>
  </si>
  <si>
    <t>目的別移動回数（全国）</t>
    <phoneticPr fontId="4"/>
  </si>
  <si>
    <t>■目的別移動回数の経年比較</t>
    <rPh sb="1" eb="8">
      <t>モクテキベツイドウカイスウ</t>
    </rPh>
    <rPh sb="9" eb="13">
      <t>ケイネンヒカク</t>
    </rPh>
    <phoneticPr fontId="5"/>
  </si>
  <si>
    <t>目的別移動回数の経年比較（全国）</t>
    <rPh sb="8" eb="10">
      <t>ケイネン</t>
    </rPh>
    <rPh sb="10" eb="12">
      <t>ヒカク</t>
    </rPh>
    <phoneticPr fontId="4"/>
  </si>
  <si>
    <t>p.10　上</t>
    <rPh sb="5" eb="6">
      <t>ウエ</t>
    </rPh>
    <phoneticPr fontId="4"/>
  </si>
  <si>
    <t>p.10　下</t>
    <rPh sb="5" eb="6">
      <t>シタ</t>
    </rPh>
    <phoneticPr fontId="4"/>
  </si>
  <si>
    <t>「買物以外の私用」の細分集計</t>
    <phoneticPr fontId="4"/>
  </si>
  <si>
    <t>○目的構成比</t>
    <rPh sb="1" eb="3">
      <t>モクテキ</t>
    </rPh>
    <rPh sb="3" eb="6">
      <t>コウセイヒ</t>
    </rPh>
    <phoneticPr fontId="4"/>
  </si>
  <si>
    <t>○移動回数の推移（目的別）</t>
    <rPh sb="1" eb="3">
      <t>イドウ</t>
    </rPh>
    <rPh sb="3" eb="5">
      <t>カイスウ</t>
    </rPh>
    <rPh sb="6" eb="8">
      <t>スイイ</t>
    </rPh>
    <rPh sb="9" eb="12">
      <t>モクテキベツ</t>
    </rPh>
    <phoneticPr fontId="4"/>
  </si>
  <si>
    <t>買物（平日）</t>
    <rPh sb="3" eb="5">
      <t>ヘイジツ</t>
    </rPh>
    <phoneticPr fontId="4"/>
  </si>
  <si>
    <t>買物以外の私事（平日）</t>
    <rPh sb="0" eb="2">
      <t>カイモノ</t>
    </rPh>
    <rPh sb="2" eb="4">
      <t>イガイ</t>
    </rPh>
    <rPh sb="5" eb="7">
      <t>シジ</t>
    </rPh>
    <rPh sb="8" eb="10">
      <t>ヘイジツ</t>
    </rPh>
    <phoneticPr fontId="4"/>
  </si>
  <si>
    <t>○交通手段別構成比</t>
    <rPh sb="1" eb="3">
      <t>コウツウ</t>
    </rPh>
    <rPh sb="3" eb="5">
      <t>シュダン</t>
    </rPh>
    <rPh sb="5" eb="6">
      <t>ベツ</t>
    </rPh>
    <rPh sb="6" eb="9">
      <t>コウセイヒ</t>
    </rPh>
    <phoneticPr fontId="4"/>
  </si>
  <si>
    <t>■移動の目的（通勤、通学、業務）</t>
    <rPh sb="1" eb="3">
      <t>イドウ</t>
    </rPh>
    <rPh sb="4" eb="6">
      <t>モクテキ</t>
    </rPh>
    <rPh sb="7" eb="9">
      <t>ツウキン</t>
    </rPh>
    <rPh sb="10" eb="12">
      <t>ツウガク</t>
    </rPh>
    <rPh sb="13" eb="15">
      <t>ギョウム</t>
    </rPh>
    <phoneticPr fontId="5"/>
  </si>
  <si>
    <t>p.11　上</t>
    <rPh sb="5" eb="6">
      <t>ウエ</t>
    </rPh>
    <phoneticPr fontId="4"/>
  </si>
  <si>
    <t>目的構成比</t>
    <rPh sb="0" eb="2">
      <t>モクテキ</t>
    </rPh>
    <rPh sb="2" eb="5">
      <t>コウセイヒ</t>
    </rPh>
    <phoneticPr fontId="4"/>
  </si>
  <si>
    <t>p.11　中</t>
    <rPh sb="5" eb="6">
      <t>ナカ</t>
    </rPh>
    <phoneticPr fontId="4"/>
  </si>
  <si>
    <t>移動回数の動向</t>
    <rPh sb="0" eb="2">
      <t>イドウ</t>
    </rPh>
    <rPh sb="2" eb="4">
      <t>カイスウ</t>
    </rPh>
    <rPh sb="5" eb="7">
      <t>ドウコウ</t>
    </rPh>
    <phoneticPr fontId="4"/>
  </si>
  <si>
    <t>p.11　下</t>
    <rPh sb="5" eb="6">
      <t>シタ</t>
    </rPh>
    <phoneticPr fontId="4"/>
  </si>
  <si>
    <t>移動の交通手段別構成比</t>
    <rPh sb="0" eb="2">
      <t>イドウ</t>
    </rPh>
    <rPh sb="3" eb="5">
      <t>コウツウ</t>
    </rPh>
    <rPh sb="5" eb="7">
      <t>シュダン</t>
    </rPh>
    <rPh sb="7" eb="8">
      <t>ベツ</t>
    </rPh>
    <rPh sb="8" eb="11">
      <t>コウセイヒ</t>
    </rPh>
    <phoneticPr fontId="4"/>
  </si>
  <si>
    <t>p.12　上</t>
    <rPh sb="5" eb="6">
      <t>ウエ</t>
    </rPh>
    <phoneticPr fontId="4"/>
  </si>
  <si>
    <t>p.12　下</t>
    <rPh sb="5" eb="6">
      <t>シタ</t>
    </rPh>
    <phoneticPr fontId="4"/>
  </si>
  <si>
    <t>買物の交通手段別構成比</t>
    <rPh sb="0" eb="2">
      <t>カイモノ</t>
    </rPh>
    <rPh sb="3" eb="5">
      <t>コウツウ</t>
    </rPh>
    <rPh sb="5" eb="7">
      <t>シュダン</t>
    </rPh>
    <rPh sb="7" eb="8">
      <t>ベツ</t>
    </rPh>
    <rPh sb="8" eb="11">
      <t>コウセイヒ</t>
    </rPh>
    <phoneticPr fontId="4"/>
  </si>
  <si>
    <t>■移動の目的（通院・送迎）</t>
    <rPh sb="1" eb="3">
      <t>イドウ</t>
    </rPh>
    <rPh sb="4" eb="6">
      <t>モクテキ</t>
    </rPh>
    <rPh sb="7" eb="9">
      <t>ツウイン</t>
    </rPh>
    <rPh sb="10" eb="12">
      <t>ソウゲイ</t>
    </rPh>
    <phoneticPr fontId="5"/>
  </si>
  <si>
    <t>p.13　上</t>
    <rPh sb="5" eb="6">
      <t>ウエ</t>
    </rPh>
    <phoneticPr fontId="4"/>
  </si>
  <si>
    <t>p.13　中</t>
    <rPh sb="5" eb="6">
      <t>ナカ</t>
    </rPh>
    <phoneticPr fontId="4"/>
  </si>
  <si>
    <t>■外出率・原単位</t>
    <rPh sb="1" eb="4">
      <t>ガイシュツリツ</t>
    </rPh>
    <rPh sb="5" eb="8">
      <t>ゲンタンイ</t>
    </rPh>
    <phoneticPr fontId="4"/>
  </si>
  <si>
    <t>■外出率・原単位の推移</t>
    <rPh sb="1" eb="4">
      <t>ガイシュツリツ</t>
    </rPh>
    <rPh sb="5" eb="8">
      <t>ゲンタンイ</t>
    </rPh>
    <rPh sb="9" eb="11">
      <t>スイイ</t>
    </rPh>
    <phoneticPr fontId="4"/>
  </si>
  <si>
    <t>○目的別移動回数</t>
    <rPh sb="1" eb="4">
      <t>モクテキベツ</t>
    </rPh>
    <rPh sb="4" eb="6">
      <t>イドウ</t>
    </rPh>
    <rPh sb="6" eb="8">
      <t>カイスウ</t>
    </rPh>
    <phoneticPr fontId="4"/>
  </si>
  <si>
    <t>○目的別移動回数の経年比較</t>
    <phoneticPr fontId="4"/>
  </si>
  <si>
    <t>○30代（30～39歳）の送迎の交通手段別構成比（平日）</t>
    <rPh sb="3" eb="4">
      <t>ダイ</t>
    </rPh>
    <rPh sb="10" eb="11">
      <t>サイ</t>
    </rPh>
    <rPh sb="13" eb="15">
      <t>ソウゲイ</t>
    </rPh>
    <rPh sb="16" eb="18">
      <t>コウツウ</t>
    </rPh>
    <rPh sb="18" eb="20">
      <t>シュダン</t>
    </rPh>
    <rPh sb="20" eb="21">
      <t>ベツ</t>
    </rPh>
    <rPh sb="21" eb="24">
      <t>コウセイヒ</t>
    </rPh>
    <rPh sb="25" eb="27">
      <t>ヘイジツ</t>
    </rPh>
    <phoneticPr fontId="4"/>
  </si>
  <si>
    <t>p.13　下</t>
    <rPh sb="5" eb="6">
      <t>シタ</t>
    </rPh>
    <phoneticPr fontId="4"/>
  </si>
  <si>
    <t>30代（30～39歳）の送迎の交通手段別構成比（平日）</t>
    <rPh sb="2" eb="3">
      <t>ダイ</t>
    </rPh>
    <rPh sb="9" eb="10">
      <t>サイ</t>
    </rPh>
    <rPh sb="12" eb="14">
      <t>ソウゲイ</t>
    </rPh>
    <rPh sb="15" eb="17">
      <t>コウツウ</t>
    </rPh>
    <rPh sb="17" eb="19">
      <t>シュダン</t>
    </rPh>
    <rPh sb="19" eb="20">
      <t>ベツ</t>
    </rPh>
    <rPh sb="20" eb="23">
      <t>コウセイヒ</t>
    </rPh>
    <rPh sb="24" eb="26">
      <t>ヘイジツ</t>
    </rPh>
    <phoneticPr fontId="4"/>
  </si>
  <si>
    <t>■移動の目的（買物、食事、観光等）</t>
    <rPh sb="1" eb="3">
      <t>イドウ</t>
    </rPh>
    <rPh sb="4" eb="6">
      <t>モクテキ</t>
    </rPh>
    <rPh sb="7" eb="9">
      <t>カイモノ</t>
    </rPh>
    <rPh sb="10" eb="12">
      <t>ショクジ</t>
    </rPh>
    <rPh sb="13" eb="16">
      <t>カンコウトウ</t>
    </rPh>
    <phoneticPr fontId="5"/>
  </si>
  <si>
    <t>■移動手段別構成比</t>
    <rPh sb="1" eb="3">
      <t>イドウ</t>
    </rPh>
    <rPh sb="3" eb="5">
      <t>シュダン</t>
    </rPh>
    <rPh sb="5" eb="6">
      <t>ベツ</t>
    </rPh>
    <rPh sb="6" eb="9">
      <t>コウセイヒ</t>
    </rPh>
    <phoneticPr fontId="5"/>
  </si>
  <si>
    <t>○移動の交通手段別構成比</t>
    <rPh sb="1" eb="3">
      <t>イドウ</t>
    </rPh>
    <rPh sb="4" eb="6">
      <t>コウツウ</t>
    </rPh>
    <rPh sb="6" eb="8">
      <t>シュダン</t>
    </rPh>
    <rPh sb="8" eb="9">
      <t>ベツ</t>
    </rPh>
    <rPh sb="9" eb="12">
      <t>コウセイヒ</t>
    </rPh>
    <phoneticPr fontId="4"/>
  </si>
  <si>
    <t>p.15</t>
    <phoneticPr fontId="4"/>
  </si>
  <si>
    <t>○移動の交通手段別構成比の経年比較</t>
    <rPh sb="1" eb="3">
      <t>イドウ</t>
    </rPh>
    <rPh sb="4" eb="6">
      <t>コウツウ</t>
    </rPh>
    <rPh sb="6" eb="8">
      <t>シュダン</t>
    </rPh>
    <rPh sb="8" eb="9">
      <t>ベツ</t>
    </rPh>
    <rPh sb="9" eb="12">
      <t>コウセイヒ</t>
    </rPh>
    <rPh sb="13" eb="15">
      <t>ケイネン</t>
    </rPh>
    <rPh sb="15" eb="17">
      <t>ヒカク</t>
    </rPh>
    <phoneticPr fontId="4"/>
  </si>
  <si>
    <t>p.16　上</t>
    <rPh sb="5" eb="6">
      <t>ウエ</t>
    </rPh>
    <phoneticPr fontId="4"/>
  </si>
  <si>
    <t>p.16　下</t>
    <rPh sb="5" eb="6">
      <t>シタ</t>
    </rPh>
    <phoneticPr fontId="4"/>
  </si>
  <si>
    <t>p.17　上</t>
    <rPh sb="5" eb="6">
      <t>ウエ</t>
    </rPh>
    <phoneticPr fontId="4"/>
  </si>
  <si>
    <t>移動の交通手段別構成比（三大都市圏・平日）</t>
    <rPh sb="0" eb="2">
      <t>イドウ</t>
    </rPh>
    <rPh sb="3" eb="5">
      <t>コウツウ</t>
    </rPh>
    <rPh sb="5" eb="7">
      <t>シュダン</t>
    </rPh>
    <rPh sb="7" eb="8">
      <t>ベツ</t>
    </rPh>
    <rPh sb="8" eb="11">
      <t>コウセイヒ</t>
    </rPh>
    <rPh sb="12" eb="13">
      <t>サン</t>
    </rPh>
    <rPh sb="13" eb="17">
      <t>ダイトシケン</t>
    </rPh>
    <rPh sb="18" eb="20">
      <t>ヘイジツ</t>
    </rPh>
    <phoneticPr fontId="4"/>
  </si>
  <si>
    <t>p.17　下</t>
    <rPh sb="5" eb="6">
      <t>シタ</t>
    </rPh>
    <phoneticPr fontId="4"/>
  </si>
  <si>
    <t>移動の交通手段別構成比（三大都市圏・休日）</t>
    <rPh sb="0" eb="2">
      <t>イドウ</t>
    </rPh>
    <rPh sb="3" eb="5">
      <t>コウツウ</t>
    </rPh>
    <rPh sb="5" eb="7">
      <t>シュダン</t>
    </rPh>
    <rPh sb="7" eb="8">
      <t>ベツ</t>
    </rPh>
    <rPh sb="8" eb="11">
      <t>コウセイヒ</t>
    </rPh>
    <rPh sb="12" eb="13">
      <t>サン</t>
    </rPh>
    <rPh sb="13" eb="17">
      <t>ダイトシケン</t>
    </rPh>
    <rPh sb="18" eb="20">
      <t>キュウジツ</t>
    </rPh>
    <phoneticPr fontId="4"/>
  </si>
  <si>
    <t>p.18　上</t>
    <rPh sb="5" eb="6">
      <t>ウエ</t>
    </rPh>
    <phoneticPr fontId="4"/>
  </si>
  <si>
    <t>移動の交通手段別構成比（地方都市圏・平日）</t>
    <rPh sb="0" eb="2">
      <t>イドウ</t>
    </rPh>
    <rPh sb="3" eb="5">
      <t>コウツウ</t>
    </rPh>
    <rPh sb="5" eb="7">
      <t>シュダン</t>
    </rPh>
    <rPh sb="7" eb="8">
      <t>ベツ</t>
    </rPh>
    <rPh sb="8" eb="11">
      <t>コウセイヒ</t>
    </rPh>
    <rPh sb="12" eb="14">
      <t>チホウ</t>
    </rPh>
    <rPh sb="14" eb="17">
      <t>トシケン</t>
    </rPh>
    <rPh sb="18" eb="20">
      <t>ヘイジツ</t>
    </rPh>
    <phoneticPr fontId="4"/>
  </si>
  <si>
    <t>p.18　下</t>
    <rPh sb="5" eb="6">
      <t>シタ</t>
    </rPh>
    <phoneticPr fontId="4"/>
  </si>
  <si>
    <t>移動の交通手段別構成比（地方都市圏・休日）</t>
    <rPh sb="0" eb="2">
      <t>イドウ</t>
    </rPh>
    <rPh sb="3" eb="5">
      <t>コウツウ</t>
    </rPh>
    <rPh sb="5" eb="7">
      <t>シュダン</t>
    </rPh>
    <rPh sb="7" eb="8">
      <t>ベツ</t>
    </rPh>
    <rPh sb="8" eb="11">
      <t>コウセイヒ</t>
    </rPh>
    <rPh sb="12" eb="14">
      <t>チホウ</t>
    </rPh>
    <rPh sb="14" eb="17">
      <t>トシケン</t>
    </rPh>
    <rPh sb="18" eb="20">
      <t>キュウジツ</t>
    </rPh>
    <phoneticPr fontId="4"/>
  </si>
  <si>
    <t>■移動の手段（鉄道・バス）</t>
    <rPh sb="1" eb="3">
      <t>イドウ</t>
    </rPh>
    <rPh sb="4" eb="6">
      <t>シュダン</t>
    </rPh>
    <rPh sb="7" eb="9">
      <t>テツドウ</t>
    </rPh>
    <phoneticPr fontId="5"/>
  </si>
  <si>
    <t>○交通手段別構成比の動向</t>
    <rPh sb="1" eb="3">
      <t>コウツウ</t>
    </rPh>
    <rPh sb="3" eb="5">
      <t>シュダン</t>
    </rPh>
    <rPh sb="5" eb="6">
      <t>ベツ</t>
    </rPh>
    <rPh sb="6" eb="9">
      <t>コウセイヒ</t>
    </rPh>
    <rPh sb="10" eb="12">
      <t>ドウコウ</t>
    </rPh>
    <phoneticPr fontId="4"/>
  </si>
  <si>
    <t>p.19　左上</t>
    <rPh sb="5" eb="6">
      <t>ヒダリ</t>
    </rPh>
    <rPh sb="6" eb="7">
      <t>ウエ</t>
    </rPh>
    <phoneticPr fontId="4"/>
  </si>
  <si>
    <t>交通手段別構成比（平日）</t>
    <rPh sb="0" eb="2">
      <t>コウツウ</t>
    </rPh>
    <rPh sb="2" eb="4">
      <t>シュダン</t>
    </rPh>
    <rPh sb="4" eb="5">
      <t>ベツ</t>
    </rPh>
    <rPh sb="5" eb="8">
      <t>コウセイヒ</t>
    </rPh>
    <rPh sb="9" eb="11">
      <t>ヘイジツ</t>
    </rPh>
    <phoneticPr fontId="4"/>
  </si>
  <si>
    <t>p.19　右上</t>
    <rPh sb="5" eb="7">
      <t>ミギウエ</t>
    </rPh>
    <phoneticPr fontId="4"/>
  </si>
  <si>
    <t>交通手段別構成比（休日）</t>
    <rPh sb="0" eb="2">
      <t>コウツウ</t>
    </rPh>
    <rPh sb="2" eb="4">
      <t>シュダン</t>
    </rPh>
    <rPh sb="4" eb="5">
      <t>ベツ</t>
    </rPh>
    <rPh sb="5" eb="8">
      <t>コウセイヒ</t>
    </rPh>
    <rPh sb="9" eb="11">
      <t>キュウジツ</t>
    </rPh>
    <phoneticPr fontId="4"/>
  </si>
  <si>
    <t>p.19　中</t>
    <rPh sb="5" eb="6">
      <t>ナカ</t>
    </rPh>
    <phoneticPr fontId="4"/>
  </si>
  <si>
    <t>p.19　下</t>
    <rPh sb="5" eb="6">
      <t>シタ</t>
    </rPh>
    <phoneticPr fontId="4"/>
  </si>
  <si>
    <t>交通手段別構成比の動向</t>
    <rPh sb="0" eb="2">
      <t>コウツウ</t>
    </rPh>
    <rPh sb="2" eb="4">
      <t>シュダン</t>
    </rPh>
    <rPh sb="4" eb="5">
      <t>ベツ</t>
    </rPh>
    <rPh sb="5" eb="8">
      <t>コウセイヒ</t>
    </rPh>
    <rPh sb="9" eb="11">
      <t>ドウコウ</t>
    </rPh>
    <phoneticPr fontId="4"/>
  </si>
  <si>
    <t>鉄道・バスの使われ方（目的構成比）</t>
    <rPh sb="0" eb="2">
      <t>テツドウ</t>
    </rPh>
    <rPh sb="6" eb="7">
      <t>ツカ</t>
    </rPh>
    <rPh sb="9" eb="10">
      <t>カタ</t>
    </rPh>
    <rPh sb="11" eb="13">
      <t>モクテキ</t>
    </rPh>
    <rPh sb="13" eb="16">
      <t>コウセイヒ</t>
    </rPh>
    <phoneticPr fontId="4"/>
  </si>
  <si>
    <t>■移動の手段（鉄道・バス）</t>
    <rPh sb="1" eb="3">
      <t>イドウ</t>
    </rPh>
    <rPh sb="4" eb="6">
      <t>シュダン</t>
    </rPh>
    <rPh sb="7" eb="9">
      <t>テツドウ</t>
    </rPh>
    <phoneticPr fontId="4"/>
  </si>
  <si>
    <t>○鉄道・バスの利用回数の推移</t>
    <rPh sb="1" eb="3">
      <t>テツドウ</t>
    </rPh>
    <rPh sb="7" eb="9">
      <t>リヨウ</t>
    </rPh>
    <rPh sb="9" eb="11">
      <t>カイスウ</t>
    </rPh>
    <rPh sb="12" eb="14">
      <t>スイイ</t>
    </rPh>
    <phoneticPr fontId="4"/>
  </si>
  <si>
    <t>p.20　上</t>
    <rPh sb="5" eb="6">
      <t>ウエ</t>
    </rPh>
    <phoneticPr fontId="4"/>
  </si>
  <si>
    <t>鉄道・バスの利用回数の推移</t>
    <phoneticPr fontId="4"/>
  </si>
  <si>
    <t>○1987年の利用回数を100としたときの指数</t>
    <rPh sb="5" eb="6">
      <t>ネン</t>
    </rPh>
    <rPh sb="7" eb="9">
      <t>リヨウ</t>
    </rPh>
    <rPh sb="9" eb="11">
      <t>カイスウ</t>
    </rPh>
    <rPh sb="21" eb="23">
      <t>シスウ</t>
    </rPh>
    <phoneticPr fontId="4"/>
  </si>
  <si>
    <t>p.20　下</t>
    <rPh sb="5" eb="6">
      <t>シタ</t>
    </rPh>
    <phoneticPr fontId="4"/>
  </si>
  <si>
    <t>1987年の利用回数を100としたときの指数</t>
    <phoneticPr fontId="4"/>
  </si>
  <si>
    <t>p.21　左上</t>
    <rPh sb="5" eb="6">
      <t>ヒダリ</t>
    </rPh>
    <rPh sb="6" eb="7">
      <t>ウエ</t>
    </rPh>
    <phoneticPr fontId="4"/>
  </si>
  <si>
    <t>p.21　右上</t>
    <rPh sb="5" eb="7">
      <t>ミギウエ</t>
    </rPh>
    <phoneticPr fontId="4"/>
  </si>
  <si>
    <t>p.21　中</t>
    <rPh sb="5" eb="6">
      <t>ナカ</t>
    </rPh>
    <phoneticPr fontId="4"/>
  </si>
  <si>
    <t>p.21　下</t>
    <rPh sb="5" eb="6">
      <t>シタ</t>
    </rPh>
    <phoneticPr fontId="4"/>
  </si>
  <si>
    <t>自動車の使われ方（目的構成比）</t>
    <rPh sb="0" eb="3">
      <t>ジドウシャ</t>
    </rPh>
    <rPh sb="4" eb="5">
      <t>ツカ</t>
    </rPh>
    <rPh sb="7" eb="8">
      <t>カタ</t>
    </rPh>
    <rPh sb="9" eb="11">
      <t>モクテキ</t>
    </rPh>
    <rPh sb="11" eb="14">
      <t>コウセイヒ</t>
    </rPh>
    <phoneticPr fontId="4"/>
  </si>
  <si>
    <t>p.22　左上</t>
    <rPh sb="5" eb="6">
      <t>ヒダリ</t>
    </rPh>
    <rPh sb="6" eb="7">
      <t>ウエ</t>
    </rPh>
    <phoneticPr fontId="4"/>
  </si>
  <si>
    <t>p.22　右上</t>
    <rPh sb="5" eb="7">
      <t>ミギウエ</t>
    </rPh>
    <phoneticPr fontId="4"/>
  </si>
  <si>
    <t>p.22　中</t>
    <rPh sb="5" eb="6">
      <t>ナカ</t>
    </rPh>
    <phoneticPr fontId="4"/>
  </si>
  <si>
    <t>p.22　下</t>
    <rPh sb="5" eb="6">
      <t>シタ</t>
    </rPh>
    <phoneticPr fontId="4"/>
  </si>
  <si>
    <t>自転車・徒歩の使われ方（目的構成比）</t>
    <rPh sb="0" eb="3">
      <t>ジテンシャ</t>
    </rPh>
    <rPh sb="4" eb="6">
      <t>トホ</t>
    </rPh>
    <rPh sb="7" eb="8">
      <t>ツカ</t>
    </rPh>
    <rPh sb="10" eb="11">
      <t>カタ</t>
    </rPh>
    <rPh sb="12" eb="14">
      <t>モクテキ</t>
    </rPh>
    <rPh sb="14" eb="17">
      <t>コウセイヒ</t>
    </rPh>
    <phoneticPr fontId="4"/>
  </si>
  <si>
    <t>○交通手段別目的構成比</t>
    <rPh sb="1" eb="3">
      <t>コウツウ</t>
    </rPh>
    <rPh sb="3" eb="5">
      <t>シュダン</t>
    </rPh>
    <rPh sb="5" eb="6">
      <t>ベツ</t>
    </rPh>
    <rPh sb="6" eb="8">
      <t>モクテキ</t>
    </rPh>
    <rPh sb="8" eb="11">
      <t>コウセイヒ</t>
    </rPh>
    <phoneticPr fontId="4"/>
  </si>
  <si>
    <t>■移動の手段（自転車・徒歩）</t>
    <rPh sb="1" eb="3">
      <t>イドウ</t>
    </rPh>
    <rPh sb="4" eb="6">
      <t>シュダン</t>
    </rPh>
    <rPh sb="7" eb="10">
      <t>ジテンシャ</t>
    </rPh>
    <rPh sb="11" eb="13">
      <t>トホ</t>
    </rPh>
    <phoneticPr fontId="5"/>
  </si>
  <si>
    <t>■年齢階層別・1日あたり移動回数</t>
    <rPh sb="1" eb="3">
      <t>ネンレイ</t>
    </rPh>
    <rPh sb="3" eb="6">
      <t>カイソウベツ</t>
    </rPh>
    <rPh sb="8" eb="9">
      <t>ニチ</t>
    </rPh>
    <rPh sb="12" eb="14">
      <t>イドウ</t>
    </rPh>
    <rPh sb="14" eb="16">
      <t>カイスウ</t>
    </rPh>
    <phoneticPr fontId="4"/>
  </si>
  <si>
    <t>○年齢階層別・1日あたり移動回数</t>
    <rPh sb="1" eb="3">
      <t>ネンレイ</t>
    </rPh>
    <rPh sb="3" eb="6">
      <t>カイソウベツ</t>
    </rPh>
    <rPh sb="8" eb="9">
      <t>ニチ</t>
    </rPh>
    <rPh sb="12" eb="14">
      <t>イドウ</t>
    </rPh>
    <rPh sb="14" eb="16">
      <t>カイスウ</t>
    </rPh>
    <phoneticPr fontId="4"/>
  </si>
  <si>
    <t>p.23</t>
    <phoneticPr fontId="4"/>
  </si>
  <si>
    <t>年齢階層別・1日あたり移動回数</t>
  </si>
  <si>
    <t>全年齢平均</t>
    <rPh sb="0" eb="1">
      <t>ゼン</t>
    </rPh>
    <rPh sb="1" eb="3">
      <t>ネンレイ</t>
    </rPh>
    <rPh sb="3" eb="5">
      <t>ヘイキン</t>
    </rPh>
    <phoneticPr fontId="4"/>
  </si>
  <si>
    <t>■年齢階層別・1日あたり移動回数の平均との差異</t>
    <phoneticPr fontId="4"/>
  </si>
  <si>
    <t>2015年・平日</t>
    <rPh sb="4" eb="5">
      <t>ネン</t>
    </rPh>
    <rPh sb="6" eb="8">
      <t>ヘイジツ</t>
    </rPh>
    <phoneticPr fontId="4"/>
  </si>
  <si>
    <t>2015年・休日</t>
    <rPh sb="4" eb="5">
      <t>ネン</t>
    </rPh>
    <rPh sb="6" eb="8">
      <t>キュウジツ</t>
    </rPh>
    <phoneticPr fontId="4"/>
  </si>
  <si>
    <t>1987年・平日</t>
    <rPh sb="4" eb="5">
      <t>ネン</t>
    </rPh>
    <rPh sb="6" eb="8">
      <t>ヘイジツ</t>
    </rPh>
    <phoneticPr fontId="4"/>
  </si>
  <si>
    <t>1987年・休日</t>
    <rPh sb="4" eb="5">
      <t>ネン</t>
    </rPh>
    <rPh sb="6" eb="8">
      <t>キュウジツ</t>
    </rPh>
    <phoneticPr fontId="4"/>
  </si>
  <si>
    <t>p.24</t>
    <phoneticPr fontId="4"/>
  </si>
  <si>
    <t>○年齢階層別・1日あたり移動回数の平均との差異</t>
    <rPh sb="1" eb="3">
      <t>ネンレイ</t>
    </rPh>
    <rPh sb="3" eb="6">
      <t>カイソウベツ</t>
    </rPh>
    <rPh sb="8" eb="9">
      <t>ニチ</t>
    </rPh>
    <rPh sb="12" eb="14">
      <t>イドウ</t>
    </rPh>
    <rPh sb="14" eb="16">
      <t>カイスウ</t>
    </rPh>
    <rPh sb="17" eb="19">
      <t>ヘイキン</t>
    </rPh>
    <rPh sb="21" eb="23">
      <t>サイ</t>
    </rPh>
    <phoneticPr fontId="4"/>
  </si>
  <si>
    <t>年齢階層別・1日あたり移動回数の平均との差異</t>
    <phoneticPr fontId="4"/>
  </si>
  <si>
    <t>■1日あたり移動回数の推移　　70代・60代と20代の比較・自動車移動回数の推移</t>
    <rPh sb="30" eb="33">
      <t>ジドウシャ</t>
    </rPh>
    <rPh sb="33" eb="35">
      <t>イドウ</t>
    </rPh>
    <rPh sb="35" eb="37">
      <t>カイスウ</t>
    </rPh>
    <rPh sb="38" eb="40">
      <t>スイイ</t>
    </rPh>
    <phoneticPr fontId="4"/>
  </si>
  <si>
    <t>p.25　上</t>
    <rPh sb="5" eb="6">
      <t>ウエ</t>
    </rPh>
    <phoneticPr fontId="4"/>
  </si>
  <si>
    <t>p.25　下</t>
    <rPh sb="5" eb="6">
      <t>シタ</t>
    </rPh>
    <phoneticPr fontId="4"/>
  </si>
  <si>
    <t>■男女別外出率・原単位</t>
    <rPh sb="1" eb="4">
      <t>ダンジョベツ</t>
    </rPh>
    <rPh sb="4" eb="7">
      <t>ガイシュツリツ</t>
    </rPh>
    <rPh sb="8" eb="11">
      <t>ゲンタンイ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</si>
  <si>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</si>
  <si>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</si>
  <si>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外出率</t>
    <rPh sb="0" eb="3">
      <t>ガイシュツリツ</t>
    </rPh>
    <phoneticPr fontId="4"/>
  </si>
  <si>
    <t>（外出しない人の割合）</t>
    <rPh sb="1" eb="3">
      <t>ガイシュツ</t>
    </rPh>
    <rPh sb="6" eb="7">
      <t>ヒト</t>
    </rPh>
    <rPh sb="8" eb="10">
      <t>ワリアイ</t>
    </rPh>
    <phoneticPr fontId="4"/>
  </si>
  <si>
    <t>p.27　左下</t>
    <rPh sb="5" eb="7">
      <t>ヒダリシタ</t>
    </rPh>
    <phoneticPr fontId="4"/>
  </si>
  <si>
    <t>男女別・外出率</t>
    <rPh sb="0" eb="3">
      <t>ダンジョベツ</t>
    </rPh>
    <rPh sb="4" eb="7">
      <t>ガイシュツリツ</t>
    </rPh>
    <phoneticPr fontId="4"/>
  </si>
  <si>
    <t>原単位</t>
    <rPh sb="0" eb="3">
      <t>ゲンタンイ</t>
    </rPh>
    <phoneticPr fontId="4"/>
  </si>
  <si>
    <t>p.27　右下</t>
    <rPh sb="5" eb="7">
      <t>ミギシタ</t>
    </rPh>
    <phoneticPr fontId="4"/>
  </si>
  <si>
    <t>男女別・1日あたり移動回数</t>
    <rPh sb="0" eb="3">
      <t>ダンジョベツ</t>
    </rPh>
    <rPh sb="5" eb="6">
      <t>ニチ</t>
    </rPh>
    <rPh sb="9" eb="11">
      <t>イドウ</t>
    </rPh>
    <rPh sb="11" eb="13">
      <t>カイスウ</t>
    </rPh>
    <phoneticPr fontId="4"/>
  </si>
  <si>
    <t>p.28　上</t>
    <rPh sb="5" eb="6">
      <t>ウエ</t>
    </rPh>
    <phoneticPr fontId="4"/>
  </si>
  <si>
    <t>p.28　下</t>
    <rPh sb="5" eb="6">
      <t>シタ</t>
    </rPh>
    <phoneticPr fontId="4"/>
  </si>
  <si>
    <t>■男女別・移動の交通手段別構成比</t>
    <rPh sb="1" eb="4">
      <t>ダンジョベツ</t>
    </rPh>
    <rPh sb="5" eb="7">
      <t>イドウ</t>
    </rPh>
    <rPh sb="8" eb="16">
      <t>コウツウシュダンベツコウセイヒ</t>
    </rPh>
    <phoneticPr fontId="4"/>
  </si>
  <si>
    <t>○男女別・移動の交通手段別構成比</t>
    <phoneticPr fontId="4"/>
  </si>
  <si>
    <t>p.29　上</t>
    <rPh sb="5" eb="6">
      <t>ウエ</t>
    </rPh>
    <phoneticPr fontId="4"/>
  </si>
  <si>
    <t>男女別・移動の交通手段別構成比（三大都市圏）</t>
    <rPh sb="0" eb="2">
      <t>ダンジョ</t>
    </rPh>
    <rPh sb="2" eb="3">
      <t>ベツ</t>
    </rPh>
    <rPh sb="4" eb="6">
      <t>イドウ</t>
    </rPh>
    <rPh sb="7" eb="9">
      <t>コウツウ</t>
    </rPh>
    <rPh sb="9" eb="11">
      <t>シュダン</t>
    </rPh>
    <rPh sb="11" eb="12">
      <t>ベツ</t>
    </rPh>
    <rPh sb="12" eb="15">
      <t>コウセイヒ</t>
    </rPh>
    <rPh sb="16" eb="17">
      <t>サン</t>
    </rPh>
    <rPh sb="17" eb="21">
      <t>ダイトシケン</t>
    </rPh>
    <phoneticPr fontId="4"/>
  </si>
  <si>
    <t>p.29　下</t>
    <rPh sb="5" eb="6">
      <t>シタ</t>
    </rPh>
    <phoneticPr fontId="4"/>
  </si>
  <si>
    <t>男女別・移動の交通手段別構成比（地方都市圏）</t>
    <rPh sb="0" eb="2">
      <t>ダンジョ</t>
    </rPh>
    <rPh sb="2" eb="3">
      <t>ベツ</t>
    </rPh>
    <rPh sb="4" eb="6">
      <t>イドウ</t>
    </rPh>
    <rPh sb="7" eb="9">
      <t>コウツウ</t>
    </rPh>
    <rPh sb="9" eb="11">
      <t>シュダン</t>
    </rPh>
    <rPh sb="11" eb="12">
      <t>ベツ</t>
    </rPh>
    <rPh sb="12" eb="15">
      <t>コウセイヒ</t>
    </rPh>
    <rPh sb="16" eb="18">
      <t>チホウ</t>
    </rPh>
    <rPh sb="18" eb="21">
      <t>トシケン</t>
    </rPh>
    <phoneticPr fontId="4"/>
  </si>
  <si>
    <t>■男女別・年齢階層別　目的別移動回数</t>
    <rPh sb="1" eb="4">
      <t>ダンジョベツ</t>
    </rPh>
    <rPh sb="5" eb="7">
      <t>ネンレイ</t>
    </rPh>
    <rPh sb="7" eb="10">
      <t>カイソウベツ</t>
    </rPh>
    <rPh sb="11" eb="14">
      <t>モクテキベツ</t>
    </rPh>
    <rPh sb="14" eb="16">
      <t>イドウ</t>
    </rPh>
    <rPh sb="16" eb="18">
      <t>カイスウ</t>
    </rPh>
    <phoneticPr fontId="4"/>
  </si>
  <si>
    <t>○男女別・年齢階層別　目的別移動回数</t>
    <phoneticPr fontId="4"/>
  </si>
  <si>
    <t>p.30</t>
    <phoneticPr fontId="4"/>
  </si>
  <si>
    <t>男女別・年齢階層別　目的別移動回数</t>
    <rPh sb="0" eb="2">
      <t>ダンジョ</t>
    </rPh>
    <rPh sb="2" eb="3">
      <t>ベツ</t>
    </rPh>
    <rPh sb="4" eb="6">
      <t>ネンレイ</t>
    </rPh>
    <rPh sb="6" eb="8">
      <t>カイソウ</t>
    </rPh>
    <rPh sb="8" eb="9">
      <t>ベツ</t>
    </rPh>
    <rPh sb="10" eb="12">
      <t>モクテキ</t>
    </rPh>
    <rPh sb="12" eb="13">
      <t>ベツ</t>
    </rPh>
    <rPh sb="13" eb="15">
      <t>イドウ</t>
    </rPh>
    <rPh sb="15" eb="17">
      <t>カイスウ</t>
    </rPh>
    <phoneticPr fontId="4"/>
  </si>
  <si>
    <t>■就業形態別原単位</t>
    <rPh sb="1" eb="3">
      <t>シュウギョウ</t>
    </rPh>
    <rPh sb="3" eb="6">
      <t>ケイタイベツ</t>
    </rPh>
    <rPh sb="6" eb="9">
      <t>ゲンタンイ</t>
    </rPh>
    <phoneticPr fontId="4"/>
  </si>
  <si>
    <t>○就業形態別　1日あたり移動回数（男女計）</t>
    <phoneticPr fontId="4"/>
  </si>
  <si>
    <t>○就業形態別・男女別　1日あたり移動回数</t>
    <rPh sb="7" eb="10">
      <t>ダンジョベツ</t>
    </rPh>
    <phoneticPr fontId="4"/>
  </si>
  <si>
    <t>p.31　中</t>
    <rPh sb="5" eb="6">
      <t>ナカ</t>
    </rPh>
    <phoneticPr fontId="4"/>
  </si>
  <si>
    <t>就業形態別　1日あたり移動回数（男女計）</t>
    <rPh sb="0" eb="2">
      <t>シュウギョウ</t>
    </rPh>
    <rPh sb="2" eb="5">
      <t>ケイタイベツ</t>
    </rPh>
    <rPh sb="7" eb="8">
      <t>ニチ</t>
    </rPh>
    <rPh sb="11" eb="13">
      <t>イドウ</t>
    </rPh>
    <rPh sb="13" eb="15">
      <t>カイスウ</t>
    </rPh>
    <rPh sb="16" eb="19">
      <t>ダンジョケイ</t>
    </rPh>
    <phoneticPr fontId="4"/>
  </si>
  <si>
    <t>p.31　下</t>
    <rPh sb="5" eb="6">
      <t>シタ</t>
    </rPh>
    <phoneticPr fontId="4"/>
  </si>
  <si>
    <t>就業形態別・男女別　1日あたり移動回数</t>
    <rPh sb="0" eb="2">
      <t>シュウギョウ</t>
    </rPh>
    <rPh sb="2" eb="4">
      <t>ケイタイ</t>
    </rPh>
    <rPh sb="4" eb="5">
      <t>ベツ</t>
    </rPh>
    <rPh sb="6" eb="8">
      <t>ダンジョ</t>
    </rPh>
    <rPh sb="8" eb="9">
      <t>ベツ</t>
    </rPh>
    <rPh sb="11" eb="12">
      <t>ニチ</t>
    </rPh>
    <rPh sb="15" eb="17">
      <t>イドウ</t>
    </rPh>
    <rPh sb="17" eb="19">
      <t>カイスウ</t>
    </rPh>
    <phoneticPr fontId="4"/>
  </si>
  <si>
    <t>■就業形態別移動回数（年齢階層別・目的別）</t>
    <rPh sb="1" eb="3">
      <t>シュウギョウ</t>
    </rPh>
    <rPh sb="3" eb="6">
      <t>ケイタイベツ</t>
    </rPh>
    <rPh sb="6" eb="8">
      <t>イドウ</t>
    </rPh>
    <rPh sb="8" eb="10">
      <t>カイスウ</t>
    </rPh>
    <rPh sb="11" eb="13">
      <t>ネンレイ</t>
    </rPh>
    <rPh sb="13" eb="16">
      <t>カイソウベツ</t>
    </rPh>
    <rPh sb="17" eb="20">
      <t>モクテキベツ</t>
    </rPh>
    <phoneticPr fontId="4"/>
  </si>
  <si>
    <t>p.32　上</t>
    <rPh sb="5" eb="6">
      <t>ウエ</t>
    </rPh>
    <phoneticPr fontId="4"/>
  </si>
  <si>
    <t>○年齢階層別・就業形態別　1日あたり移動回数</t>
    <phoneticPr fontId="4"/>
  </si>
  <si>
    <t>年齢階層別・就業形態別　1日あたり移動回数</t>
  </si>
  <si>
    <t>平日</t>
    <rPh sb="0" eb="2">
      <t>ヘイジツ</t>
    </rPh>
    <phoneticPr fontId="4"/>
  </si>
  <si>
    <t>休日</t>
    <rPh sb="0" eb="2">
      <t>キュウジツ</t>
    </rPh>
    <phoneticPr fontId="4"/>
  </si>
  <si>
    <t>p.32　下</t>
    <rPh sb="5" eb="6">
      <t>シタ</t>
    </rPh>
    <phoneticPr fontId="4"/>
  </si>
  <si>
    <t>就業形態別　目的別移動回数</t>
    <rPh sb="6" eb="9">
      <t>モクテキベツ</t>
    </rPh>
    <phoneticPr fontId="4"/>
  </si>
  <si>
    <t>○就業形態別　目的別移動回数</t>
    <phoneticPr fontId="4"/>
  </si>
  <si>
    <t>■免許有無別　1日あたり移動回数</t>
    <rPh sb="1" eb="3">
      <t>メンキョ</t>
    </rPh>
    <rPh sb="3" eb="5">
      <t>ウム</t>
    </rPh>
    <rPh sb="5" eb="6">
      <t>ベツ</t>
    </rPh>
    <rPh sb="8" eb="9">
      <t>ニチ</t>
    </rPh>
    <rPh sb="12" eb="14">
      <t>イドウ</t>
    </rPh>
    <rPh sb="14" eb="16">
      <t>カイスウ</t>
    </rPh>
    <phoneticPr fontId="4"/>
  </si>
  <si>
    <t>○免許有無別　1日あたり移動回数</t>
    <phoneticPr fontId="4"/>
  </si>
  <si>
    <t>p.33</t>
    <phoneticPr fontId="4"/>
  </si>
  <si>
    <t>免許有無別　1日あたり移動回数</t>
    <phoneticPr fontId="4"/>
  </si>
  <si>
    <t>■免許有無別　手段構成比　　自動車保有形態別　1日あたり移動回数</t>
    <rPh sb="1" eb="3">
      <t>メンキョ</t>
    </rPh>
    <rPh sb="3" eb="5">
      <t>ウム</t>
    </rPh>
    <rPh sb="5" eb="6">
      <t>ベツ</t>
    </rPh>
    <rPh sb="7" eb="9">
      <t>シュダン</t>
    </rPh>
    <rPh sb="9" eb="12">
      <t>コウセイヒ</t>
    </rPh>
    <rPh sb="14" eb="17">
      <t>ジドウシャ</t>
    </rPh>
    <rPh sb="17" eb="19">
      <t>ホユウ</t>
    </rPh>
    <rPh sb="19" eb="22">
      <t>ケイタイベツ</t>
    </rPh>
    <rPh sb="24" eb="25">
      <t>ニチ</t>
    </rPh>
    <rPh sb="28" eb="30">
      <t>イドウ</t>
    </rPh>
    <rPh sb="30" eb="32">
      <t>カイスウ</t>
    </rPh>
    <phoneticPr fontId="4"/>
  </si>
  <si>
    <t>p.34　上</t>
    <rPh sb="5" eb="6">
      <t>ウエ</t>
    </rPh>
    <phoneticPr fontId="4"/>
  </si>
  <si>
    <t>○自動車保有形態別　1日あたり移動回数</t>
    <phoneticPr fontId="4"/>
  </si>
  <si>
    <t>p.34　下</t>
    <rPh sb="5" eb="6">
      <t>シタ</t>
    </rPh>
    <phoneticPr fontId="4"/>
  </si>
  <si>
    <t>自動車保有形態別　1日あたり移動回数</t>
    <phoneticPr fontId="4"/>
  </si>
  <si>
    <t>■若者の外出率、移動回数、移動回数構成比</t>
    <rPh sb="1" eb="3">
      <t>ワカモノ</t>
    </rPh>
    <rPh sb="4" eb="6">
      <t>ガイシュツ</t>
    </rPh>
    <rPh sb="6" eb="7">
      <t>リツ</t>
    </rPh>
    <rPh sb="8" eb="10">
      <t>イドウ</t>
    </rPh>
    <rPh sb="10" eb="12">
      <t>カイスウ</t>
    </rPh>
    <rPh sb="13" eb="15">
      <t>イドウ</t>
    </rPh>
    <rPh sb="15" eb="17">
      <t>カイスウ</t>
    </rPh>
    <rPh sb="17" eb="20">
      <t>コウセイヒ</t>
    </rPh>
    <phoneticPr fontId="4"/>
  </si>
  <si>
    <t>p.35　左上</t>
    <rPh sb="5" eb="7">
      <t>ヒダリウエ</t>
    </rPh>
    <phoneticPr fontId="4"/>
  </si>
  <si>
    <t>○男女別外出率の推移</t>
    <rPh sb="1" eb="4">
      <t>ダンジョベツ</t>
    </rPh>
    <rPh sb="4" eb="7">
      <t>ガイシュツリツ</t>
    </rPh>
    <rPh sb="8" eb="10">
      <t>スイイ</t>
    </rPh>
    <phoneticPr fontId="4"/>
  </si>
  <si>
    <t>p.35　左下</t>
    <rPh sb="5" eb="7">
      <t>ヒダリシタ</t>
    </rPh>
    <phoneticPr fontId="4"/>
  </si>
  <si>
    <t>男女別・外出率の推移</t>
    <rPh sb="0" eb="3">
      <t>ダンジョベツ</t>
    </rPh>
    <rPh sb="4" eb="7">
      <t>ガイシュツリツ</t>
    </rPh>
    <rPh sb="8" eb="10">
      <t>スイイ</t>
    </rPh>
    <phoneticPr fontId="4"/>
  </si>
  <si>
    <t>1日あたり移動回数</t>
    <rPh sb="1" eb="2">
      <t>ニチ</t>
    </rPh>
    <rPh sb="5" eb="7">
      <t>イドウ</t>
    </rPh>
    <rPh sb="7" eb="9">
      <t>カイスウ</t>
    </rPh>
    <phoneticPr fontId="4"/>
  </si>
  <si>
    <t>p.35　右上</t>
    <rPh sb="5" eb="7">
      <t>ミギウエ</t>
    </rPh>
    <phoneticPr fontId="4"/>
  </si>
  <si>
    <t>○1日あたり移動回数の構成比</t>
    <rPh sb="2" eb="3">
      <t>ニチ</t>
    </rPh>
    <rPh sb="6" eb="8">
      <t>イドウ</t>
    </rPh>
    <rPh sb="8" eb="10">
      <t>カイスウ</t>
    </rPh>
    <rPh sb="11" eb="14">
      <t>コウセイヒ</t>
    </rPh>
    <phoneticPr fontId="4"/>
  </si>
  <si>
    <t>p.35　右下</t>
    <rPh sb="5" eb="7">
      <t>ミギシタ</t>
    </rPh>
    <phoneticPr fontId="4"/>
  </si>
  <si>
    <t>1日あたり移動回数の構成比</t>
    <rPh sb="1" eb="2">
      <t>ニチ</t>
    </rPh>
    <rPh sb="5" eb="7">
      <t>イドウ</t>
    </rPh>
    <rPh sb="7" eb="9">
      <t>カイスウ</t>
    </rPh>
    <rPh sb="10" eb="13">
      <t>コウセイヒ</t>
    </rPh>
    <phoneticPr fontId="4"/>
  </si>
  <si>
    <t>■男女別・若者の目的別移動回数</t>
    <rPh sb="1" eb="4">
      <t>ダンジョベツ</t>
    </rPh>
    <rPh sb="5" eb="7">
      <t>ワカモノ</t>
    </rPh>
    <rPh sb="8" eb="11">
      <t>モクテキベツ</t>
    </rPh>
    <rPh sb="11" eb="13">
      <t>イドウ</t>
    </rPh>
    <rPh sb="13" eb="15">
      <t>カイスウ</t>
    </rPh>
    <phoneticPr fontId="4"/>
  </si>
  <si>
    <t>○男女別・若者の目的別移動回数</t>
    <phoneticPr fontId="4"/>
  </si>
  <si>
    <t>○男女別・若者の目的別移動回数の推移</t>
    <rPh sb="16" eb="18">
      <t>スイイ</t>
    </rPh>
    <phoneticPr fontId="4"/>
  </si>
  <si>
    <t>男女別・若者の目的別移動回数</t>
    <rPh sb="0" eb="2">
      <t>ダンジョ</t>
    </rPh>
    <rPh sb="2" eb="3">
      <t>ベツ</t>
    </rPh>
    <rPh sb="4" eb="6">
      <t>ワカモノ</t>
    </rPh>
    <rPh sb="7" eb="9">
      <t>モクテキ</t>
    </rPh>
    <rPh sb="9" eb="10">
      <t>ベツ</t>
    </rPh>
    <rPh sb="10" eb="12">
      <t>イドウ</t>
    </rPh>
    <rPh sb="12" eb="14">
      <t>カイスウ</t>
    </rPh>
    <phoneticPr fontId="4"/>
  </si>
  <si>
    <t>p.36　上</t>
    <rPh sb="5" eb="6">
      <t>ウエ</t>
    </rPh>
    <phoneticPr fontId="4"/>
  </si>
  <si>
    <t>p.36　下</t>
    <rPh sb="5" eb="6">
      <t>シタ</t>
    </rPh>
    <phoneticPr fontId="4"/>
  </si>
  <si>
    <t>男女別・若者の目的別移動回数の推移</t>
    <rPh sb="0" eb="2">
      <t>ダンジョ</t>
    </rPh>
    <rPh sb="2" eb="3">
      <t>ベツ</t>
    </rPh>
    <rPh sb="4" eb="6">
      <t>ワカモノ</t>
    </rPh>
    <rPh sb="7" eb="9">
      <t>モクテキ</t>
    </rPh>
    <rPh sb="9" eb="10">
      <t>ベツ</t>
    </rPh>
    <rPh sb="10" eb="12">
      <t>イドウ</t>
    </rPh>
    <rPh sb="12" eb="14">
      <t>カイスウ</t>
    </rPh>
    <rPh sb="15" eb="17">
      <t>スイイ</t>
    </rPh>
    <phoneticPr fontId="4"/>
  </si>
  <si>
    <t>平日・男性</t>
    <rPh sb="0" eb="2">
      <t>ヘイジツ</t>
    </rPh>
    <rPh sb="3" eb="5">
      <t>ダンセイ</t>
    </rPh>
    <phoneticPr fontId="4"/>
  </si>
  <si>
    <t>平日・女性</t>
    <rPh sb="0" eb="2">
      <t>ヘイジツ</t>
    </rPh>
    <rPh sb="3" eb="5">
      <t>ジョセイ</t>
    </rPh>
    <phoneticPr fontId="4"/>
  </si>
  <si>
    <t>休日・男性</t>
    <rPh sb="0" eb="2">
      <t>キュウジツ</t>
    </rPh>
    <rPh sb="3" eb="5">
      <t>ダンセイ</t>
    </rPh>
    <phoneticPr fontId="4"/>
  </si>
  <si>
    <t>休日・女性</t>
    <rPh sb="0" eb="2">
      <t>キュウジツ</t>
    </rPh>
    <rPh sb="3" eb="5">
      <t>ジョセイ</t>
    </rPh>
    <phoneticPr fontId="4"/>
  </si>
  <si>
    <t>■男女別・若者の移動の交通手段別構成比</t>
    <rPh sb="1" eb="4">
      <t>ダンジョベツ</t>
    </rPh>
    <rPh sb="5" eb="7">
      <t>ワカモノ</t>
    </rPh>
    <rPh sb="8" eb="10">
      <t>イドウ</t>
    </rPh>
    <rPh sb="11" eb="19">
      <t>コウツウシュダンベツコウセイヒ</t>
    </rPh>
    <phoneticPr fontId="4"/>
  </si>
  <si>
    <t>○男女別・若者の移動の交通手段別構成比</t>
    <rPh sb="5" eb="7">
      <t>ワカモノ</t>
    </rPh>
    <phoneticPr fontId="4"/>
  </si>
  <si>
    <t>男女別・若者の移動の交通手段別構成比（三大都市圏）</t>
    <rPh sb="0" eb="2">
      <t>ダンジョ</t>
    </rPh>
    <rPh sb="2" eb="3">
      <t>ベツ</t>
    </rPh>
    <rPh sb="4" eb="6">
      <t>ワカモノ</t>
    </rPh>
    <rPh sb="7" eb="9">
      <t>イドウ</t>
    </rPh>
    <rPh sb="10" eb="12">
      <t>コウツウ</t>
    </rPh>
    <rPh sb="12" eb="14">
      <t>シュダン</t>
    </rPh>
    <rPh sb="14" eb="15">
      <t>ベツ</t>
    </rPh>
    <rPh sb="15" eb="18">
      <t>コウセイヒ</t>
    </rPh>
    <rPh sb="19" eb="20">
      <t>サン</t>
    </rPh>
    <rPh sb="20" eb="24">
      <t>ダイトシケン</t>
    </rPh>
    <phoneticPr fontId="4"/>
  </si>
  <si>
    <t>男女別・若者の移動の交通手段別構成比（地方都市圏）</t>
    <rPh sb="0" eb="2">
      <t>ダンジョ</t>
    </rPh>
    <rPh sb="2" eb="3">
      <t>ベツ</t>
    </rPh>
    <rPh sb="4" eb="6">
      <t>ワカモノ</t>
    </rPh>
    <rPh sb="7" eb="9">
      <t>イドウ</t>
    </rPh>
    <rPh sb="10" eb="12">
      <t>コウツウ</t>
    </rPh>
    <rPh sb="12" eb="14">
      <t>シュダン</t>
    </rPh>
    <rPh sb="14" eb="15">
      <t>ベツ</t>
    </rPh>
    <rPh sb="15" eb="18">
      <t>コウセイヒ</t>
    </rPh>
    <rPh sb="19" eb="21">
      <t>チホウ</t>
    </rPh>
    <rPh sb="21" eb="24">
      <t>トシケン</t>
    </rPh>
    <phoneticPr fontId="4"/>
  </si>
  <si>
    <t>■就業形態別　移動回数</t>
    <rPh sb="1" eb="3">
      <t>シュウギョウ</t>
    </rPh>
    <rPh sb="3" eb="6">
      <t>ケイタイベツ</t>
    </rPh>
    <rPh sb="7" eb="9">
      <t>イドウ</t>
    </rPh>
    <rPh sb="9" eb="11">
      <t>カイスウ</t>
    </rPh>
    <phoneticPr fontId="4"/>
  </si>
  <si>
    <t>p.37　上</t>
    <rPh sb="5" eb="6">
      <t>ウエ</t>
    </rPh>
    <phoneticPr fontId="4"/>
  </si>
  <si>
    <t>p.37　下</t>
    <rPh sb="5" eb="6">
      <t>シタ</t>
    </rPh>
    <phoneticPr fontId="4"/>
  </si>
  <si>
    <t>p.39</t>
    <phoneticPr fontId="4"/>
  </si>
  <si>
    <t>■就業形態別　若者の目的別移動回数</t>
    <rPh sb="1" eb="3">
      <t>シュウギョウ</t>
    </rPh>
    <rPh sb="3" eb="6">
      <t>ケイタイベツ</t>
    </rPh>
    <rPh sb="7" eb="9">
      <t>ワカモノ</t>
    </rPh>
    <rPh sb="10" eb="13">
      <t>モクテキベツ</t>
    </rPh>
    <rPh sb="13" eb="15">
      <t>イドウ</t>
    </rPh>
    <rPh sb="15" eb="17">
      <t>カイスウ</t>
    </rPh>
    <phoneticPr fontId="4"/>
  </si>
  <si>
    <t>p.40</t>
    <phoneticPr fontId="4"/>
  </si>
  <si>
    <t>p.41</t>
    <phoneticPr fontId="4"/>
  </si>
  <si>
    <t>○世帯構成別　30代の1日あたり移動回数</t>
    <rPh sb="1" eb="3">
      <t>セタイ</t>
    </rPh>
    <rPh sb="3" eb="5">
      <t>コウセイ</t>
    </rPh>
    <rPh sb="5" eb="6">
      <t>ベツ</t>
    </rPh>
    <rPh sb="9" eb="10">
      <t>ダイ</t>
    </rPh>
    <rPh sb="12" eb="13">
      <t>ニチ</t>
    </rPh>
    <rPh sb="16" eb="18">
      <t>イドウ</t>
    </rPh>
    <rPh sb="18" eb="20">
      <t>カイスウ</t>
    </rPh>
    <phoneticPr fontId="4"/>
  </si>
  <si>
    <t>■世帯構成別移動回数・構成比</t>
    <rPh sb="1" eb="3">
      <t>セタイ</t>
    </rPh>
    <rPh sb="3" eb="5">
      <t>コウセイ</t>
    </rPh>
    <rPh sb="5" eb="6">
      <t>ベツ</t>
    </rPh>
    <rPh sb="6" eb="8">
      <t>イドウ</t>
    </rPh>
    <rPh sb="8" eb="10">
      <t>カイスウ</t>
    </rPh>
    <rPh sb="11" eb="14">
      <t>コウセイヒ</t>
    </rPh>
    <phoneticPr fontId="4"/>
  </si>
  <si>
    <t>○30代の送迎の交通手段別構成比（平日）</t>
    <rPh sb="3" eb="4">
      <t>ダイ</t>
    </rPh>
    <rPh sb="5" eb="7">
      <t>ソウゲイ</t>
    </rPh>
    <rPh sb="8" eb="10">
      <t>コウツウ</t>
    </rPh>
    <rPh sb="10" eb="12">
      <t>シュダン</t>
    </rPh>
    <rPh sb="12" eb="13">
      <t>ベツ</t>
    </rPh>
    <rPh sb="13" eb="16">
      <t>コウセイヒ</t>
    </rPh>
    <rPh sb="17" eb="19">
      <t>ヘイジツ</t>
    </rPh>
    <phoneticPr fontId="4"/>
  </si>
  <si>
    <t>■30代（30～39歳）の目的別移動回数</t>
    <rPh sb="3" eb="4">
      <t>ダイ</t>
    </rPh>
    <rPh sb="10" eb="11">
      <t>サイ</t>
    </rPh>
    <rPh sb="13" eb="16">
      <t>モクテキベツ</t>
    </rPh>
    <rPh sb="16" eb="18">
      <t>イドウ</t>
    </rPh>
    <rPh sb="18" eb="20">
      <t>カイスウ</t>
    </rPh>
    <phoneticPr fontId="4"/>
  </si>
  <si>
    <t>○30代（30～39歳）の目的別移動回数</t>
    <phoneticPr fontId="4"/>
  </si>
  <si>
    <t>世帯構成別　30代の1日あたり移動回数</t>
  </si>
  <si>
    <t>p.43　上</t>
    <rPh sb="5" eb="6">
      <t>ウエ</t>
    </rPh>
    <phoneticPr fontId="4"/>
  </si>
  <si>
    <t>p.43　下</t>
    <rPh sb="5" eb="6">
      <t>シタ</t>
    </rPh>
    <phoneticPr fontId="4"/>
  </si>
  <si>
    <t>30代の送迎の交通手段別構成比（平日）</t>
    <phoneticPr fontId="4"/>
  </si>
  <si>
    <t>p.44</t>
    <phoneticPr fontId="4"/>
  </si>
  <si>
    <t>30代（30～39歳）の目的別移動回数</t>
    <phoneticPr fontId="4"/>
  </si>
  <si>
    <t>高齢者の外出率</t>
    <rPh sb="0" eb="3">
      <t>コウレイシャ</t>
    </rPh>
    <rPh sb="4" eb="7">
      <t>ガイシュツリツ</t>
    </rPh>
    <phoneticPr fontId="4"/>
  </si>
  <si>
    <t>○高齢者の外出率</t>
    <rPh sb="1" eb="4">
      <t>コウレイシャ</t>
    </rPh>
    <rPh sb="5" eb="8">
      <t>ガイシュツリツ</t>
    </rPh>
    <phoneticPr fontId="4"/>
  </si>
  <si>
    <t>○高齢者の1日あたり移動回数</t>
    <rPh sb="1" eb="4">
      <t>コウレイシャ</t>
    </rPh>
    <rPh sb="6" eb="7">
      <t>ニチ</t>
    </rPh>
    <rPh sb="10" eb="12">
      <t>イドウ</t>
    </rPh>
    <rPh sb="12" eb="14">
      <t>カイスウ</t>
    </rPh>
    <phoneticPr fontId="4"/>
  </si>
  <si>
    <t>p.45　上</t>
    <rPh sb="5" eb="6">
      <t>ウエ</t>
    </rPh>
    <phoneticPr fontId="4"/>
  </si>
  <si>
    <t>p.45　下</t>
    <rPh sb="5" eb="6">
      <t>シタ</t>
    </rPh>
    <phoneticPr fontId="4"/>
  </si>
  <si>
    <t>高齢者の1日あたり移動回数</t>
    <rPh sb="0" eb="3">
      <t>コウレイシャ</t>
    </rPh>
    <rPh sb="5" eb="6">
      <t>ニチ</t>
    </rPh>
    <rPh sb="9" eb="11">
      <t>イドウ</t>
    </rPh>
    <rPh sb="11" eb="13">
      <t>カイスウ</t>
    </rPh>
    <phoneticPr fontId="4"/>
  </si>
  <si>
    <t>■高齢者の移動の目的構成比・交通手段別構成比</t>
    <rPh sb="1" eb="4">
      <t>コウレイシャ</t>
    </rPh>
    <rPh sb="5" eb="7">
      <t>イドウ</t>
    </rPh>
    <rPh sb="8" eb="10">
      <t>モクテキ</t>
    </rPh>
    <rPh sb="10" eb="13">
      <t>コウセイヒ</t>
    </rPh>
    <rPh sb="14" eb="16">
      <t>コウツウ</t>
    </rPh>
    <rPh sb="16" eb="18">
      <t>シュダン</t>
    </rPh>
    <rPh sb="18" eb="19">
      <t>ベツ</t>
    </rPh>
    <rPh sb="19" eb="21">
      <t>コウセイ</t>
    </rPh>
    <rPh sb="21" eb="22">
      <t>ヒ</t>
    </rPh>
    <phoneticPr fontId="4"/>
  </si>
  <si>
    <t>○高齢者の移動の目的構成比</t>
    <phoneticPr fontId="4"/>
  </si>
  <si>
    <t>p.46　上</t>
    <rPh sb="5" eb="6">
      <t>ウエ</t>
    </rPh>
    <phoneticPr fontId="4"/>
  </si>
  <si>
    <t>高齢者の移動の目的構成比</t>
    <rPh sb="0" eb="3">
      <t>コウレイシャ</t>
    </rPh>
    <rPh sb="4" eb="6">
      <t>イドウ</t>
    </rPh>
    <rPh sb="7" eb="9">
      <t>モクテキ</t>
    </rPh>
    <rPh sb="9" eb="12">
      <t>コウセイヒ</t>
    </rPh>
    <phoneticPr fontId="4"/>
  </si>
  <si>
    <t>○高齢者の移動の交通手段別構成比</t>
    <rPh sb="8" eb="16">
      <t>コウツウシュダンベツコウセイヒ</t>
    </rPh>
    <phoneticPr fontId="4"/>
  </si>
  <si>
    <t>p.46　下</t>
    <rPh sb="5" eb="6">
      <t>シタ</t>
    </rPh>
    <phoneticPr fontId="4"/>
  </si>
  <si>
    <t>高齢者の移動の交通手段別構成比</t>
    <rPh sb="0" eb="3">
      <t>コウレイシャ</t>
    </rPh>
    <rPh sb="4" eb="6">
      <t>イドウ</t>
    </rPh>
    <rPh sb="7" eb="9">
      <t>コウツウ</t>
    </rPh>
    <rPh sb="9" eb="11">
      <t>シュダン</t>
    </rPh>
    <rPh sb="11" eb="12">
      <t>ベツ</t>
    </rPh>
    <rPh sb="12" eb="15">
      <t>コウセイヒ</t>
    </rPh>
    <phoneticPr fontId="4"/>
  </si>
  <si>
    <t>p.47</t>
    <phoneticPr fontId="4"/>
  </si>
  <si>
    <t>■高齢者の自動車保有形態別　外出率</t>
    <rPh sb="1" eb="4">
      <t>コウレイシャ</t>
    </rPh>
    <rPh sb="5" eb="8">
      <t>ジドウシャ</t>
    </rPh>
    <rPh sb="8" eb="10">
      <t>ホユウ</t>
    </rPh>
    <rPh sb="10" eb="13">
      <t>ケイタイベツ</t>
    </rPh>
    <rPh sb="14" eb="17">
      <t>ガイシュツリツ</t>
    </rPh>
    <phoneticPr fontId="4"/>
  </si>
  <si>
    <t>全国</t>
    <rPh sb="0" eb="2">
      <t>ゼンコク</t>
    </rPh>
    <phoneticPr fontId="4"/>
  </si>
  <si>
    <t>三大都市圏</t>
    <rPh sb="0" eb="1">
      <t>サン</t>
    </rPh>
    <rPh sb="1" eb="5">
      <t>ダイトシケン</t>
    </rPh>
    <phoneticPr fontId="4"/>
  </si>
  <si>
    <t>地方都市圏</t>
    <rPh sb="0" eb="2">
      <t>チホウ</t>
    </rPh>
    <rPh sb="2" eb="5">
      <t>トシケン</t>
    </rPh>
    <phoneticPr fontId="4"/>
  </si>
  <si>
    <t>65～74歳</t>
    <rPh sb="5" eb="6">
      <t>サイ</t>
    </rPh>
    <phoneticPr fontId="4"/>
  </si>
  <si>
    <t>75歳以上</t>
    <rPh sb="2" eb="3">
      <t>サイ</t>
    </rPh>
    <rPh sb="3" eb="5">
      <t>イジョウ</t>
    </rPh>
    <phoneticPr fontId="4"/>
  </si>
  <si>
    <t>■高齢者の自動車保有形態別　1日あたり移動回数（平日）</t>
    <rPh sb="1" eb="4">
      <t>コウレイシャ</t>
    </rPh>
    <rPh sb="5" eb="8">
      <t>ジドウシャ</t>
    </rPh>
    <rPh sb="8" eb="10">
      <t>ホユウ</t>
    </rPh>
    <rPh sb="10" eb="13">
      <t>ケイタイベツ</t>
    </rPh>
    <rPh sb="15" eb="16">
      <t>ニチ</t>
    </rPh>
    <rPh sb="19" eb="21">
      <t>イドウ</t>
    </rPh>
    <rPh sb="21" eb="23">
      <t>カイスウ</t>
    </rPh>
    <rPh sb="24" eb="26">
      <t>ヘイジツ</t>
    </rPh>
    <phoneticPr fontId="4"/>
  </si>
  <si>
    <t>p.48</t>
    <phoneticPr fontId="4"/>
  </si>
  <si>
    <t>高齢者の自動車保有形態別　1日あたり移動回数（平日）</t>
    <phoneticPr fontId="4"/>
  </si>
  <si>
    <t>p.49</t>
    <phoneticPr fontId="4"/>
  </si>
  <si>
    <t>p.50</t>
    <phoneticPr fontId="4"/>
  </si>
  <si>
    <t>高齢者の免許有無別　1日あたり移動回数（平日）</t>
    <rPh sb="11" eb="12">
      <t>ニチ</t>
    </rPh>
    <rPh sb="15" eb="17">
      <t>イドウ</t>
    </rPh>
    <rPh sb="17" eb="19">
      <t>カイスウ</t>
    </rPh>
    <rPh sb="20" eb="22">
      <t>ヘイジツ</t>
    </rPh>
    <phoneticPr fontId="4"/>
  </si>
  <si>
    <t>■高齢者の免許有無別　1日あたり移動回数（平日）</t>
    <rPh sb="1" eb="4">
      <t>コウレイシャ</t>
    </rPh>
    <rPh sb="5" eb="7">
      <t>メンキョ</t>
    </rPh>
    <rPh sb="7" eb="9">
      <t>ウム</t>
    </rPh>
    <rPh sb="9" eb="10">
      <t>ベツ</t>
    </rPh>
    <rPh sb="12" eb="13">
      <t>ニチ</t>
    </rPh>
    <rPh sb="16" eb="18">
      <t>イドウ</t>
    </rPh>
    <rPh sb="18" eb="20">
      <t>カイスウ</t>
    </rPh>
    <rPh sb="21" eb="23">
      <t>ヘイジツ</t>
    </rPh>
    <phoneticPr fontId="4"/>
  </si>
  <si>
    <t>■後期高齢者の世帯構成別　1日あたり移動回数</t>
    <rPh sb="1" eb="3">
      <t>コウキ</t>
    </rPh>
    <rPh sb="3" eb="6">
      <t>コウレイシャ</t>
    </rPh>
    <rPh sb="7" eb="9">
      <t>セタイ</t>
    </rPh>
    <rPh sb="9" eb="11">
      <t>コウセイ</t>
    </rPh>
    <rPh sb="11" eb="12">
      <t>ベツ</t>
    </rPh>
    <rPh sb="14" eb="15">
      <t>ニチ</t>
    </rPh>
    <rPh sb="18" eb="20">
      <t>イドウ</t>
    </rPh>
    <rPh sb="20" eb="22">
      <t>カイスウ</t>
    </rPh>
    <phoneticPr fontId="4"/>
  </si>
  <si>
    <t>○後期高齢者の世帯構成別　1日あたり移動回数</t>
    <rPh sb="1" eb="3">
      <t>コウキ</t>
    </rPh>
    <rPh sb="3" eb="6">
      <t>コウレイシャ</t>
    </rPh>
    <rPh sb="7" eb="9">
      <t>セタイ</t>
    </rPh>
    <rPh sb="9" eb="11">
      <t>コウセイ</t>
    </rPh>
    <rPh sb="11" eb="12">
      <t>ベツ</t>
    </rPh>
    <rPh sb="14" eb="15">
      <t>ニチ</t>
    </rPh>
    <rPh sb="18" eb="20">
      <t>イドウ</t>
    </rPh>
    <rPh sb="20" eb="22">
      <t>カイスウ</t>
    </rPh>
    <phoneticPr fontId="4"/>
  </si>
  <si>
    <t>p.51</t>
    <phoneticPr fontId="4"/>
  </si>
  <si>
    <t>後期高齢者の世帯構成別　1日あたり移動回数</t>
  </si>
  <si>
    <t>p.52</t>
    <phoneticPr fontId="4"/>
  </si>
  <si>
    <t>後期高齢者の世帯構成別　移動の交通手段別構成比</t>
    <rPh sb="12" eb="14">
      <t>イドウ</t>
    </rPh>
    <rPh sb="15" eb="23">
      <t>コウツウシュダンベツコウセイヒ</t>
    </rPh>
    <phoneticPr fontId="4"/>
  </si>
  <si>
    <t>■後期高齢者の世帯構成別　移動の交通手段別構成比</t>
    <rPh sb="1" eb="3">
      <t>コウキ</t>
    </rPh>
    <rPh sb="3" eb="6">
      <t>コウレイシャ</t>
    </rPh>
    <rPh sb="7" eb="9">
      <t>セタイ</t>
    </rPh>
    <rPh sb="9" eb="11">
      <t>コウセイ</t>
    </rPh>
    <rPh sb="11" eb="12">
      <t>ベツ</t>
    </rPh>
    <rPh sb="13" eb="15">
      <t>イドウ</t>
    </rPh>
    <rPh sb="16" eb="18">
      <t>コウツウ</t>
    </rPh>
    <rPh sb="18" eb="20">
      <t>シュダン</t>
    </rPh>
    <rPh sb="20" eb="21">
      <t>ベツ</t>
    </rPh>
    <rPh sb="21" eb="24">
      <t>コウセイヒ</t>
    </rPh>
    <phoneticPr fontId="4"/>
  </si>
  <si>
    <t>○後期高齢者の世帯構成別　移動の交通手段別構成比</t>
    <rPh sb="1" eb="3">
      <t>コウキ</t>
    </rPh>
    <rPh sb="3" eb="6">
      <t>コウレイシャ</t>
    </rPh>
    <rPh sb="7" eb="9">
      <t>セタイ</t>
    </rPh>
    <rPh sb="9" eb="11">
      <t>コウセイ</t>
    </rPh>
    <rPh sb="11" eb="12">
      <t>ベツ</t>
    </rPh>
    <rPh sb="13" eb="15">
      <t>イドウ</t>
    </rPh>
    <rPh sb="16" eb="18">
      <t>コウツウ</t>
    </rPh>
    <rPh sb="18" eb="20">
      <t>シュダン</t>
    </rPh>
    <rPh sb="20" eb="21">
      <t>ベツ</t>
    </rPh>
    <rPh sb="21" eb="24">
      <t>コウセイヒ</t>
    </rPh>
    <phoneticPr fontId="4"/>
  </si>
  <si>
    <t>■健康状態別外出率・1日あたり移動回数</t>
    <rPh sb="1" eb="3">
      <t>ケンコウ</t>
    </rPh>
    <rPh sb="3" eb="6">
      <t>ジョウタイベツ</t>
    </rPh>
    <rPh sb="6" eb="9">
      <t>ガイシュツリツ</t>
    </rPh>
    <rPh sb="11" eb="12">
      <t>ニチ</t>
    </rPh>
    <rPh sb="15" eb="19">
      <t>イドウカイスウ</t>
    </rPh>
    <phoneticPr fontId="4"/>
  </si>
  <si>
    <t>（外出していない人の割合）</t>
    <rPh sb="1" eb="3">
      <t>ガイシュツ</t>
    </rPh>
    <rPh sb="8" eb="9">
      <t>ヒト</t>
    </rPh>
    <rPh sb="10" eb="12">
      <t>ワリアイ</t>
    </rPh>
    <phoneticPr fontId="4"/>
  </si>
  <si>
    <t>外出困難</t>
    <rPh sb="0" eb="2">
      <t>ガイシュツ</t>
    </rPh>
    <rPh sb="2" eb="4">
      <t>コンナン</t>
    </rPh>
    <phoneticPr fontId="4"/>
  </si>
  <si>
    <t>■健康状態別移動回数の詳細</t>
    <rPh sb="1" eb="3">
      <t>ケンコウ</t>
    </rPh>
    <rPh sb="3" eb="6">
      <t>ジョウタイベツ</t>
    </rPh>
    <rPh sb="6" eb="8">
      <t>イドウ</t>
    </rPh>
    <rPh sb="8" eb="10">
      <t>カイスウ</t>
    </rPh>
    <rPh sb="11" eb="13">
      <t>ショウサイ</t>
    </rPh>
    <phoneticPr fontId="4"/>
  </si>
  <si>
    <t>○高齢者の健康状態別　1日あたり移動回数</t>
    <rPh sb="1" eb="4">
      <t>コウレイシャ</t>
    </rPh>
    <rPh sb="5" eb="7">
      <t>ケンコウ</t>
    </rPh>
    <rPh sb="7" eb="10">
      <t>ジョウタイベツ</t>
    </rPh>
    <rPh sb="12" eb="13">
      <t>ニチ</t>
    </rPh>
    <rPh sb="16" eb="18">
      <t>イドウ</t>
    </rPh>
    <rPh sb="18" eb="20">
      <t>カイスウ</t>
    </rPh>
    <phoneticPr fontId="4"/>
  </si>
  <si>
    <t>外出困難</t>
    <rPh sb="0" eb="2">
      <t>ガイシュツ</t>
    </rPh>
    <rPh sb="2" eb="4">
      <t>コンナン</t>
    </rPh>
    <phoneticPr fontId="4"/>
  </si>
  <si>
    <t>○高齢者の健康状態別　目的別移動回数（平日）</t>
    <rPh sb="1" eb="4">
      <t>コウレイシャ</t>
    </rPh>
    <rPh sb="5" eb="7">
      <t>ケンコウ</t>
    </rPh>
    <rPh sb="7" eb="10">
      <t>ジョウタイベツ</t>
    </rPh>
    <rPh sb="11" eb="13">
      <t>モクテキ</t>
    </rPh>
    <rPh sb="13" eb="14">
      <t>ベツ</t>
    </rPh>
    <rPh sb="14" eb="16">
      <t>イドウ</t>
    </rPh>
    <rPh sb="16" eb="18">
      <t>カイスウ</t>
    </rPh>
    <rPh sb="19" eb="21">
      <t>ヘイジツ</t>
    </rPh>
    <phoneticPr fontId="4"/>
  </si>
  <si>
    <t>p.53　左</t>
    <rPh sb="5" eb="6">
      <t>ヒダリ</t>
    </rPh>
    <phoneticPr fontId="4"/>
  </si>
  <si>
    <t>p.53　右</t>
    <rPh sb="5" eb="6">
      <t>ミギ</t>
    </rPh>
    <phoneticPr fontId="4"/>
  </si>
  <si>
    <t>p.54　左上</t>
    <rPh sb="5" eb="7">
      <t>ヒダリウエ</t>
    </rPh>
    <phoneticPr fontId="4"/>
  </si>
  <si>
    <t>高齢者の健康状態別　1日あたり移動回数</t>
    <phoneticPr fontId="4"/>
  </si>
  <si>
    <t>p.54　右上</t>
    <rPh sb="5" eb="7">
      <t>ミギウエ</t>
    </rPh>
    <phoneticPr fontId="4"/>
  </si>
  <si>
    <t>高齢者の健康状態別　1日あたり移動回数（詳細）</t>
    <rPh sb="20" eb="22">
      <t>ショウサイ</t>
    </rPh>
    <phoneticPr fontId="4"/>
  </si>
  <si>
    <t>p.54　下</t>
    <rPh sb="5" eb="6">
      <t>シタ</t>
    </rPh>
    <phoneticPr fontId="4"/>
  </si>
  <si>
    <t>高齢者の健康状態別　目的別移動回数（平日）</t>
  </si>
  <si>
    <t>p.55　上</t>
    <rPh sb="5" eb="6">
      <t>ウエ</t>
    </rPh>
    <phoneticPr fontId="4"/>
  </si>
  <si>
    <t>p.55　下</t>
    <rPh sb="5" eb="6">
      <t>シタ</t>
    </rPh>
    <phoneticPr fontId="4"/>
  </si>
  <si>
    <t>■都市類型別　平均移動時間</t>
    <rPh sb="1" eb="3">
      <t>トシ</t>
    </rPh>
    <rPh sb="3" eb="6">
      <t>ルイケイベツ</t>
    </rPh>
    <rPh sb="7" eb="9">
      <t>ヘイキン</t>
    </rPh>
    <rPh sb="9" eb="11">
      <t>イドウ</t>
    </rPh>
    <rPh sb="11" eb="13">
      <t>ジカン</t>
    </rPh>
    <phoneticPr fontId="4"/>
  </si>
  <si>
    <t>（全国平均）</t>
    <rPh sb="1" eb="3">
      <t>ゼンコク</t>
    </rPh>
    <rPh sb="3" eb="5">
      <t>ヘイキン</t>
    </rPh>
    <phoneticPr fontId="4"/>
  </si>
  <si>
    <t>p.59</t>
    <phoneticPr fontId="4"/>
  </si>
  <si>
    <t>施設集積度</t>
    <rPh sb="0" eb="2">
      <t>シセツ</t>
    </rPh>
    <rPh sb="2" eb="5">
      <t>シュウセキド</t>
    </rPh>
    <phoneticPr fontId="4"/>
  </si>
  <si>
    <t>三大・地方区分</t>
    <rPh sb="0" eb="2">
      <t>サンダイ</t>
    </rPh>
    <rPh sb="3" eb="5">
      <t>チホウ</t>
    </rPh>
    <rPh sb="5" eb="7">
      <t>クブン</t>
    </rPh>
    <phoneticPr fontId="4"/>
  </si>
  <si>
    <t>■都市施設の集積度と中心市街地への集中交通</t>
    <rPh sb="1" eb="3">
      <t>トシ</t>
    </rPh>
    <rPh sb="3" eb="5">
      <t>シセツ</t>
    </rPh>
    <rPh sb="6" eb="9">
      <t>シュウセキド</t>
    </rPh>
    <rPh sb="10" eb="12">
      <t>チュウシン</t>
    </rPh>
    <rPh sb="12" eb="15">
      <t>シガイチ</t>
    </rPh>
    <rPh sb="17" eb="19">
      <t>シュウチュウ</t>
    </rPh>
    <rPh sb="19" eb="21">
      <t>コウツウ</t>
    </rPh>
    <phoneticPr fontId="4"/>
  </si>
  <si>
    <t>○都市施設の集積度と中心市街地への集中交通</t>
    <rPh sb="1" eb="3">
      <t>トシ</t>
    </rPh>
    <rPh sb="3" eb="5">
      <t>シセツ</t>
    </rPh>
    <rPh sb="6" eb="9">
      <t>シュウセキド</t>
    </rPh>
    <rPh sb="10" eb="12">
      <t>チュウシン</t>
    </rPh>
    <rPh sb="12" eb="15">
      <t>シガイチ</t>
    </rPh>
    <rPh sb="17" eb="19">
      <t>シュウチュウ</t>
    </rPh>
    <rPh sb="19" eb="21">
      <t>コウツウ</t>
    </rPh>
    <phoneticPr fontId="4"/>
  </si>
  <si>
    <t>都市施設の集積度と中心市街地への集中交通</t>
    <phoneticPr fontId="4"/>
  </si>
  <si>
    <t>■移動距離別　交通手段構成比（平日）</t>
    <rPh sb="1" eb="3">
      <t>イドウ</t>
    </rPh>
    <rPh sb="3" eb="6">
      <t>キョリベツ</t>
    </rPh>
    <rPh sb="7" eb="9">
      <t>コウツウ</t>
    </rPh>
    <rPh sb="9" eb="11">
      <t>シュダン</t>
    </rPh>
    <rPh sb="11" eb="14">
      <t>コウセイヒ</t>
    </rPh>
    <rPh sb="15" eb="17">
      <t>ヘイジツ</t>
    </rPh>
    <phoneticPr fontId="4"/>
  </si>
  <si>
    <t>○移動距離別　交通手段構成比（平日）</t>
    <rPh sb="1" eb="3">
      <t>イドウ</t>
    </rPh>
    <rPh sb="3" eb="6">
      <t>キョリベツ</t>
    </rPh>
    <rPh sb="7" eb="9">
      <t>コウツウ</t>
    </rPh>
    <rPh sb="9" eb="11">
      <t>シュダン</t>
    </rPh>
    <rPh sb="11" eb="14">
      <t>コウセイヒ</t>
    </rPh>
    <rPh sb="15" eb="17">
      <t>ヘイジツ</t>
    </rPh>
    <phoneticPr fontId="4"/>
  </si>
  <si>
    <t>p.62</t>
    <phoneticPr fontId="4"/>
  </si>
  <si>
    <t>移動距離別　交通手段構成比（平日）</t>
    <phoneticPr fontId="4"/>
  </si>
  <si>
    <t>p.61</t>
    <phoneticPr fontId="4"/>
  </si>
  <si>
    <t>○最寄り駅までの距離帯別　移動の交通手段別構成比</t>
    <rPh sb="1" eb="3">
      <t>モヨ</t>
    </rPh>
    <rPh sb="4" eb="5">
      <t>エキ</t>
    </rPh>
    <rPh sb="8" eb="11">
      <t>キョリタイ</t>
    </rPh>
    <rPh sb="11" eb="12">
      <t>ベツ</t>
    </rPh>
    <rPh sb="13" eb="15">
      <t>イドウ</t>
    </rPh>
    <rPh sb="16" eb="24">
      <t>コウツウシュダンベツコウセイヒ</t>
    </rPh>
    <phoneticPr fontId="4"/>
  </si>
  <si>
    <t>■最寄り駅までの距離帯別　移動の交通手段別構成比</t>
    <rPh sb="1" eb="3">
      <t>モヨ</t>
    </rPh>
    <rPh sb="4" eb="5">
      <t>エキ</t>
    </rPh>
    <rPh sb="8" eb="11">
      <t>キョリタイ</t>
    </rPh>
    <rPh sb="11" eb="12">
      <t>ベツ</t>
    </rPh>
    <rPh sb="13" eb="15">
      <t>イドウ</t>
    </rPh>
    <rPh sb="16" eb="24">
      <t>コウツウシュダンベツコウセイヒ</t>
    </rPh>
    <phoneticPr fontId="4"/>
  </si>
  <si>
    <t>p.63</t>
    <phoneticPr fontId="4"/>
  </si>
  <si>
    <t>最寄り駅までの距離帯別　移動の交通手段別構成比</t>
  </si>
  <si>
    <t>○最寄り駅までの距離帯別　通勤（平日）の交通手段別構成比</t>
    <rPh sb="1" eb="3">
      <t>モヨ</t>
    </rPh>
    <rPh sb="4" eb="5">
      <t>エキ</t>
    </rPh>
    <rPh sb="8" eb="11">
      <t>キョリタイ</t>
    </rPh>
    <rPh sb="11" eb="12">
      <t>ベツ</t>
    </rPh>
    <rPh sb="13" eb="15">
      <t>ツウキン</t>
    </rPh>
    <rPh sb="16" eb="18">
      <t>ヘイジツ</t>
    </rPh>
    <rPh sb="20" eb="28">
      <t>コウツウシュダンベツコウセイヒ</t>
    </rPh>
    <phoneticPr fontId="4"/>
  </si>
  <si>
    <t>○最寄り駅までの距離帯別　買物（休日）の交通手段別構成比</t>
    <rPh sb="1" eb="3">
      <t>モヨ</t>
    </rPh>
    <rPh sb="4" eb="5">
      <t>エキ</t>
    </rPh>
    <rPh sb="8" eb="11">
      <t>キョリタイ</t>
    </rPh>
    <rPh sb="11" eb="12">
      <t>ベツ</t>
    </rPh>
    <rPh sb="13" eb="15">
      <t>カイモノ</t>
    </rPh>
    <rPh sb="16" eb="18">
      <t>キュウジツ</t>
    </rPh>
    <rPh sb="20" eb="28">
      <t>コウツウシュダンベツコウセイヒ</t>
    </rPh>
    <phoneticPr fontId="4"/>
  </si>
  <si>
    <t>○最寄り駅までのバス運行本数別　移動の交通手段別構成比</t>
    <rPh sb="1" eb="3">
      <t>モヨ</t>
    </rPh>
    <rPh sb="4" eb="5">
      <t>エキ</t>
    </rPh>
    <rPh sb="10" eb="12">
      <t>ウンコウ</t>
    </rPh>
    <rPh sb="12" eb="14">
      <t>ホンスウ</t>
    </rPh>
    <rPh sb="14" eb="15">
      <t>ベツ</t>
    </rPh>
    <rPh sb="16" eb="18">
      <t>イドウ</t>
    </rPh>
    <rPh sb="19" eb="27">
      <t>コウツウシュダンベツコウセイヒ</t>
    </rPh>
    <phoneticPr fontId="4"/>
  </si>
  <si>
    <t>○最寄りバス停までの距離別　移動の交通手段別構成比</t>
    <rPh sb="1" eb="3">
      <t>モヨ</t>
    </rPh>
    <rPh sb="6" eb="7">
      <t>テイ</t>
    </rPh>
    <rPh sb="10" eb="12">
      <t>キョリ</t>
    </rPh>
    <rPh sb="12" eb="13">
      <t>ベツ</t>
    </rPh>
    <rPh sb="14" eb="16">
      <t>イドウ</t>
    </rPh>
    <rPh sb="17" eb="25">
      <t>コウツウシュダンベツコウセイヒ</t>
    </rPh>
    <phoneticPr fontId="4"/>
  </si>
  <si>
    <t>最寄りバス停までの距離別　移動の交通手段別構成比</t>
  </si>
  <si>
    <t>最寄り駅までのバス運行本数別　移動の交通手段別構成比</t>
  </si>
  <si>
    <t>p.64　中</t>
    <rPh sb="5" eb="6">
      <t>ナカ</t>
    </rPh>
    <phoneticPr fontId="4"/>
  </si>
  <si>
    <t>p.64　下</t>
    <rPh sb="5" eb="6">
      <t>シタ</t>
    </rPh>
    <phoneticPr fontId="4"/>
  </si>
  <si>
    <t>p.64　左上</t>
    <rPh sb="5" eb="7">
      <t>ヒダリウエ</t>
    </rPh>
    <phoneticPr fontId="4"/>
  </si>
  <si>
    <t>最寄り駅までの距離帯別　通勤（平日）の交通手段別構成比</t>
    <phoneticPr fontId="4"/>
  </si>
  <si>
    <t>p.64　右上</t>
    <rPh sb="5" eb="6">
      <t>ミギ</t>
    </rPh>
    <rPh sb="6" eb="7">
      <t>ウエ</t>
    </rPh>
    <phoneticPr fontId="4"/>
  </si>
  <si>
    <t>最寄り駅までの距離帯別　買物（休日）の交通手段別構成比</t>
    <phoneticPr fontId="4"/>
  </si>
  <si>
    <t>■人口密度と分担率</t>
    <rPh sb="1" eb="3">
      <t>ジンコウ</t>
    </rPh>
    <rPh sb="3" eb="5">
      <t>ミツド</t>
    </rPh>
    <rPh sb="6" eb="9">
      <t>ブンタンリツ</t>
    </rPh>
    <phoneticPr fontId="4"/>
  </si>
  <si>
    <t>自動車の利用割合（平日）</t>
    <rPh sb="0" eb="3">
      <t>ジドウシャ</t>
    </rPh>
    <rPh sb="4" eb="6">
      <t>リヨウ</t>
    </rPh>
    <rPh sb="6" eb="8">
      <t>ワリアイ</t>
    </rPh>
    <rPh sb="9" eb="11">
      <t>ヘイジツ</t>
    </rPh>
    <phoneticPr fontId="4"/>
  </si>
  <si>
    <t>○1日あたり自転車利用回数</t>
    <rPh sb="2" eb="3">
      <t>ニチ</t>
    </rPh>
    <rPh sb="6" eb="9">
      <t>ジテンシャ</t>
    </rPh>
    <rPh sb="9" eb="11">
      <t>リヨウ</t>
    </rPh>
    <rPh sb="11" eb="13">
      <t>カイスウ</t>
    </rPh>
    <phoneticPr fontId="4"/>
  </si>
  <si>
    <t>p.65</t>
    <phoneticPr fontId="4"/>
  </si>
  <si>
    <t>p.66</t>
    <phoneticPr fontId="4"/>
  </si>
  <si>
    <t>1日あたり自転車利用回数</t>
  </si>
  <si>
    <t>○移動目的別　1日あたり自転車利用回数</t>
    <rPh sb="1" eb="3">
      <t>イドウ</t>
    </rPh>
    <rPh sb="3" eb="6">
      <t>モクテキベツ</t>
    </rPh>
    <rPh sb="8" eb="9">
      <t>ニチ</t>
    </rPh>
    <rPh sb="12" eb="15">
      <t>ジテンシャ</t>
    </rPh>
    <rPh sb="15" eb="17">
      <t>リヨウ</t>
    </rPh>
    <rPh sb="17" eb="19">
      <t>カイスウ</t>
    </rPh>
    <phoneticPr fontId="4"/>
  </si>
  <si>
    <t>p.67　上</t>
    <rPh sb="5" eb="6">
      <t>ウエ</t>
    </rPh>
    <phoneticPr fontId="4"/>
  </si>
  <si>
    <t>移動目的別　1日あたり自転車利用回数</t>
    <phoneticPr fontId="4"/>
  </si>
  <si>
    <t>p.67　下</t>
    <rPh sb="5" eb="6">
      <t>シタ</t>
    </rPh>
    <phoneticPr fontId="4"/>
  </si>
  <si>
    <t>自転車の1移動あたり移動距離の推移</t>
    <rPh sb="0" eb="3">
      <t>ジテンシャ</t>
    </rPh>
    <rPh sb="5" eb="7">
      <t>イドウ</t>
    </rPh>
    <rPh sb="10" eb="12">
      <t>イドウ</t>
    </rPh>
    <rPh sb="12" eb="14">
      <t>キョリ</t>
    </rPh>
    <rPh sb="15" eb="17">
      <t>スイイ</t>
    </rPh>
    <phoneticPr fontId="4"/>
  </si>
  <si>
    <t>○自転車の1移動あたり移動距離の推移</t>
    <phoneticPr fontId="4"/>
  </si>
  <si>
    <t>○10km以上自転車通勤する人の割合</t>
    <rPh sb="5" eb="7">
      <t>イジョウ</t>
    </rPh>
    <rPh sb="7" eb="10">
      <t>ジテンシャ</t>
    </rPh>
    <rPh sb="10" eb="12">
      <t>ツウキン</t>
    </rPh>
    <rPh sb="14" eb="15">
      <t>ヒト</t>
    </rPh>
    <rPh sb="16" eb="18">
      <t>ワリアイ</t>
    </rPh>
    <phoneticPr fontId="4"/>
  </si>
  <si>
    <t>p.68　上</t>
    <rPh sb="5" eb="6">
      <t>ウエ</t>
    </rPh>
    <phoneticPr fontId="4"/>
  </si>
  <si>
    <t>○30代・女性の移動目的別　1日あたり自転車利用回数（平日）</t>
    <phoneticPr fontId="4"/>
  </si>
  <si>
    <t>30代・女性の移動目的別　1日あたり自転車利用回数（平日）</t>
    <phoneticPr fontId="4"/>
  </si>
  <si>
    <t>p.68　左下</t>
    <rPh sb="5" eb="7">
      <t>ヒダリシタ</t>
    </rPh>
    <phoneticPr fontId="4"/>
  </si>
  <si>
    <t>10km以上自転車通勤する人の割合</t>
    <phoneticPr fontId="4"/>
  </si>
  <si>
    <t>○通勤時、駅までの移動手段に自転車を使う人の割合</t>
    <rPh sb="1" eb="3">
      <t>ツウキン</t>
    </rPh>
    <rPh sb="3" eb="4">
      <t>ジ</t>
    </rPh>
    <rPh sb="5" eb="6">
      <t>エキ</t>
    </rPh>
    <rPh sb="9" eb="11">
      <t>イドウ</t>
    </rPh>
    <rPh sb="11" eb="13">
      <t>シュダン</t>
    </rPh>
    <rPh sb="14" eb="17">
      <t>ジテンシャ</t>
    </rPh>
    <rPh sb="18" eb="19">
      <t>ツカ</t>
    </rPh>
    <rPh sb="20" eb="21">
      <t>ヒト</t>
    </rPh>
    <rPh sb="22" eb="24">
      <t>ワリアイ</t>
    </rPh>
    <phoneticPr fontId="4"/>
  </si>
  <si>
    <t>通勤時、駅までの移動手段に自転車を使う人の割合</t>
    <phoneticPr fontId="4"/>
  </si>
  <si>
    <t>p.68　右下</t>
    <rPh sb="5" eb="7">
      <t>ミギシタ</t>
    </rPh>
    <phoneticPr fontId="4"/>
  </si>
  <si>
    <t>自由に使える自動車</t>
    <phoneticPr fontId="4"/>
  </si>
  <si>
    <t>平日</t>
    <rPh sb="0" eb="2">
      <t>ヘイジツ</t>
    </rPh>
    <phoneticPr fontId="4"/>
  </si>
  <si>
    <t>休日</t>
    <rPh sb="0" eb="2">
      <t>キュウジツ</t>
    </rPh>
    <phoneticPr fontId="4"/>
  </si>
  <si>
    <t>地方</t>
    <rPh sb="0" eb="2">
      <t>チホウ</t>
    </rPh>
    <phoneticPr fontId="4"/>
  </si>
  <si>
    <t>三大</t>
    <rPh sb="0" eb="2">
      <t>サンダイ</t>
    </rPh>
    <phoneticPr fontId="4"/>
  </si>
  <si>
    <t>地方</t>
    <rPh sb="0" eb="2">
      <t>チホウ</t>
    </rPh>
    <phoneticPr fontId="4"/>
  </si>
  <si>
    <t>全国</t>
    <rPh sb="0" eb="2">
      <t>ゼンコク</t>
    </rPh>
    <phoneticPr fontId="4"/>
  </si>
  <si>
    <t>平日</t>
    <rPh sb="0" eb="2">
      <t>ヘイジツ</t>
    </rPh>
    <phoneticPr fontId="4"/>
  </si>
  <si>
    <t>休日</t>
    <rPh sb="0" eb="2">
      <t>キュウジツ</t>
    </rPh>
    <phoneticPr fontId="4"/>
  </si>
  <si>
    <t>三大・平日</t>
    <rPh sb="0" eb="2">
      <t>サンダイ</t>
    </rPh>
    <rPh sb="3" eb="5">
      <t>ヘイジツ</t>
    </rPh>
    <phoneticPr fontId="4"/>
  </si>
  <si>
    <t>三大・休日</t>
    <rPh sb="0" eb="2">
      <t>サンダイ</t>
    </rPh>
    <rPh sb="3" eb="5">
      <t>キュウジツ</t>
    </rPh>
    <phoneticPr fontId="4"/>
  </si>
  <si>
    <t>地方・平日</t>
    <rPh sb="0" eb="2">
      <t>チホウ</t>
    </rPh>
    <rPh sb="3" eb="5">
      <t>ヘイジツ</t>
    </rPh>
    <phoneticPr fontId="4"/>
  </si>
  <si>
    <t>地方・休日</t>
    <rPh sb="0" eb="2">
      <t>チホウ</t>
    </rPh>
    <rPh sb="3" eb="5">
      <t>キュウジツ</t>
    </rPh>
    <phoneticPr fontId="4"/>
  </si>
  <si>
    <t>■移動の手段（自動車）</t>
    <rPh sb="1" eb="3">
      <t>イドウ</t>
    </rPh>
    <rPh sb="4" eb="6">
      <t>シュダン</t>
    </rPh>
    <rPh sb="7" eb="10">
      <t>ジドウシャ</t>
    </rPh>
    <phoneticPr fontId="5"/>
  </si>
  <si>
    <t>1987年</t>
    <rPh sb="4" eb="5">
      <t>ネン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</si>
  <si>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</si>
  <si>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</si>
  <si>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75歳以上</t>
    <rPh sb="2" eb="3">
      <t>サイ</t>
    </rPh>
    <rPh sb="3" eb="5">
      <t>イジョウ</t>
    </rPh>
    <phoneticPr fontId="4"/>
  </si>
  <si>
    <t>65～74歳</t>
    <rPh sb="5" eb="6">
      <t>サイ</t>
    </rPh>
    <phoneticPr fontId="4"/>
  </si>
  <si>
    <t>外出困難なし</t>
    <rPh sb="0" eb="2">
      <t>ガイシュツ</t>
    </rPh>
    <rPh sb="2" eb="4">
      <t>コンナン</t>
    </rPh>
    <phoneticPr fontId="4"/>
  </si>
  <si>
    <t>外出困難あり</t>
    <rPh sb="0" eb="2">
      <t>ガイシュツ</t>
    </rPh>
    <rPh sb="2" eb="4">
      <t>コンナン</t>
    </rPh>
    <phoneticPr fontId="4"/>
  </si>
  <si>
    <t>通勤</t>
    <rPh sb="0" eb="2">
      <t>ツウキン</t>
    </rPh>
    <phoneticPr fontId="4"/>
  </si>
  <si>
    <t>通学</t>
    <rPh sb="0" eb="2">
      <t>ツウガク</t>
    </rPh>
    <phoneticPr fontId="4"/>
  </si>
  <si>
    <t>買物</t>
    <rPh sb="0" eb="2">
      <t>カイモノ</t>
    </rPh>
    <phoneticPr fontId="4"/>
  </si>
  <si>
    <t>通学（高校生）</t>
    <rPh sb="0" eb="2">
      <t>ツウガク</t>
    </rPh>
    <rPh sb="3" eb="6">
      <t>コウコウセイ</t>
    </rPh>
    <phoneticPr fontId="4"/>
  </si>
  <si>
    <t>2015年</t>
    <rPh sb="4" eb="5">
      <t>ネン</t>
    </rPh>
    <phoneticPr fontId="4"/>
  </si>
  <si>
    <t>通学（高校生・鉄道）</t>
    <rPh sb="0" eb="2">
      <t>ツウガク</t>
    </rPh>
    <rPh sb="3" eb="6">
      <t>コウコウセイ</t>
    </rPh>
    <rPh sb="7" eb="9">
      <t>テツドウ</t>
    </rPh>
    <phoneticPr fontId="4"/>
  </si>
  <si>
    <t>三大</t>
    <rPh sb="0" eb="1">
      <t>サン</t>
    </rPh>
    <phoneticPr fontId="4"/>
  </si>
  <si>
    <t>○20代の就業形態別　移動回数</t>
    <rPh sb="3" eb="4">
      <t>ダイ</t>
    </rPh>
    <phoneticPr fontId="4"/>
  </si>
  <si>
    <t>○就業形態別　1日あたり移動回数（全年齢）【p.31再掲】</t>
    <rPh sb="17" eb="18">
      <t>ゼン</t>
    </rPh>
    <rPh sb="18" eb="20">
      <t>ネンレイ</t>
    </rPh>
    <rPh sb="26" eb="28">
      <t>サイケイ</t>
    </rPh>
    <phoneticPr fontId="4"/>
  </si>
  <si>
    <t>参考</t>
    <rPh sb="0" eb="2">
      <t>サンコウ</t>
    </rPh>
    <phoneticPr fontId="4"/>
  </si>
  <si>
    <t>○外出率（調査対象日に外出した人の割合）</t>
    <phoneticPr fontId="5"/>
  </si>
  <si>
    <t>p.7　左下</t>
    <rPh sb="4" eb="5">
      <t>ヒダリ</t>
    </rPh>
    <rPh sb="5" eb="6">
      <t>シタ</t>
    </rPh>
    <phoneticPr fontId="4"/>
  </si>
  <si>
    <t>1日あたり移動回数（グロス原単位）</t>
    <rPh sb="1" eb="2">
      <t>ニチ</t>
    </rPh>
    <rPh sb="5" eb="7">
      <t>イドウ</t>
    </rPh>
    <rPh sb="7" eb="9">
      <t>カイスウ</t>
    </rPh>
    <rPh sb="13" eb="16">
      <t>ゲンタンイ</t>
    </rPh>
    <phoneticPr fontId="4"/>
  </si>
  <si>
    <t>外出した人の1日あたり移動回数（ネット原単位）</t>
    <phoneticPr fontId="4"/>
  </si>
  <si>
    <t>p.7　右下</t>
    <rPh sb="4" eb="6">
      <t>ミギシタ</t>
    </rPh>
    <phoneticPr fontId="4"/>
  </si>
  <si>
    <t>○外出率の推移</t>
    <rPh sb="5" eb="7">
      <t>スイイ</t>
    </rPh>
    <phoneticPr fontId="5"/>
  </si>
  <si>
    <t>外出した人の1日あたり移動回数（ネット原単位）の推移</t>
    <rPh sb="4" eb="5">
      <t>ヒト</t>
    </rPh>
    <rPh sb="7" eb="8">
      <t>ニチ</t>
    </rPh>
    <rPh sb="11" eb="13">
      <t>イドウ</t>
    </rPh>
    <rPh sb="13" eb="15">
      <t>カイスウ</t>
    </rPh>
    <rPh sb="19" eb="22">
      <t>ゲンタンイ</t>
    </rPh>
    <rPh sb="24" eb="26">
      <t>スイイ</t>
    </rPh>
    <phoneticPr fontId="4"/>
  </si>
  <si>
    <t>1日あたり移動回数（グロス原単位）の推移</t>
    <phoneticPr fontId="4"/>
  </si>
  <si>
    <t>○移動の交通手段別構成比（平日）</t>
    <rPh sb="1" eb="3">
      <t>イドウ</t>
    </rPh>
    <rPh sb="4" eb="6">
      <t>コウツウ</t>
    </rPh>
    <rPh sb="6" eb="8">
      <t>シュダン</t>
    </rPh>
    <rPh sb="8" eb="9">
      <t>ベツ</t>
    </rPh>
    <rPh sb="9" eb="12">
      <t>コウセイヒ</t>
    </rPh>
    <rPh sb="13" eb="15">
      <t>ヘイジツ</t>
    </rPh>
    <phoneticPr fontId="4"/>
  </si>
  <si>
    <t>移動の交通手段別構成比（平日）</t>
    <rPh sb="0" eb="2">
      <t>イドウ</t>
    </rPh>
    <rPh sb="3" eb="5">
      <t>コウツウ</t>
    </rPh>
    <rPh sb="5" eb="7">
      <t>シュダン</t>
    </rPh>
    <rPh sb="7" eb="8">
      <t>ベツ</t>
    </rPh>
    <rPh sb="8" eb="11">
      <t>コウセイヒ</t>
    </rPh>
    <rPh sb="12" eb="14">
      <t>ヘイジツ</t>
    </rPh>
    <phoneticPr fontId="4"/>
  </si>
  <si>
    <t>○買物の交通手段別構成比</t>
    <rPh sb="1" eb="3">
      <t>カイモノ</t>
    </rPh>
    <rPh sb="4" eb="6">
      <t>コウツウ</t>
    </rPh>
    <rPh sb="6" eb="8">
      <t>シュダン</t>
    </rPh>
    <rPh sb="8" eb="9">
      <t>ベツ</t>
    </rPh>
    <rPh sb="9" eb="12">
      <t>コウセイヒ</t>
    </rPh>
    <phoneticPr fontId="4"/>
  </si>
  <si>
    <t>p.12　左中</t>
    <rPh sb="5" eb="6">
      <t>ヒダリ</t>
    </rPh>
    <rPh sb="6" eb="7">
      <t>ナカ</t>
    </rPh>
    <phoneticPr fontId="4"/>
  </si>
  <si>
    <t>買物目的の移動回数の動向</t>
    <rPh sb="0" eb="2">
      <t>カイモノ</t>
    </rPh>
    <rPh sb="2" eb="4">
      <t>モクテキ</t>
    </rPh>
    <rPh sb="5" eb="7">
      <t>イドウ</t>
    </rPh>
    <rPh sb="7" eb="9">
      <t>カイスウ</t>
    </rPh>
    <rPh sb="10" eb="12">
      <t>ドウコウ</t>
    </rPh>
    <phoneticPr fontId="4"/>
  </si>
  <si>
    <t>p.12　右中</t>
    <rPh sb="5" eb="6">
      <t>ミギ</t>
    </rPh>
    <rPh sb="6" eb="7">
      <t>ナカ</t>
    </rPh>
    <phoneticPr fontId="4"/>
  </si>
  <si>
    <t>買物以外の私用目的の移動回数の動向</t>
    <rPh sb="0" eb="2">
      <t>カイモノ</t>
    </rPh>
    <rPh sb="2" eb="4">
      <t>イガイ</t>
    </rPh>
    <rPh sb="5" eb="7">
      <t>シヨウ</t>
    </rPh>
    <rPh sb="7" eb="9">
      <t>モクテキ</t>
    </rPh>
    <rPh sb="10" eb="12">
      <t>イドウ</t>
    </rPh>
    <rPh sb="12" eb="14">
      <t>カイスウ</t>
    </rPh>
    <rPh sb="15" eb="17">
      <t>ドウコウ</t>
    </rPh>
    <phoneticPr fontId="4"/>
  </si>
  <si>
    <t>移動の交通手段別構成比（平日）</t>
    <rPh sb="0" eb="2">
      <t>イドウ</t>
    </rPh>
    <rPh sb="3" eb="11">
      <t>コウツウシュダンベツコウセイヒ</t>
    </rPh>
    <rPh sb="12" eb="14">
      <t>ヘイジツ</t>
    </rPh>
    <phoneticPr fontId="4"/>
  </si>
  <si>
    <t>移動の交通手段別構成比の経年比較（全国・平日）</t>
    <rPh sb="0" eb="2">
      <t>イドウ</t>
    </rPh>
    <rPh sb="3" eb="5">
      <t>コウツウ</t>
    </rPh>
    <rPh sb="5" eb="7">
      <t>シュダン</t>
    </rPh>
    <rPh sb="7" eb="8">
      <t>ベツ</t>
    </rPh>
    <rPh sb="8" eb="11">
      <t>コウセイヒ</t>
    </rPh>
    <rPh sb="12" eb="14">
      <t>ケイネン</t>
    </rPh>
    <rPh sb="14" eb="16">
      <t>ヒカク</t>
    </rPh>
    <rPh sb="17" eb="19">
      <t>ゼンコク</t>
    </rPh>
    <rPh sb="20" eb="22">
      <t>ヘイジツ</t>
    </rPh>
    <phoneticPr fontId="4"/>
  </si>
  <si>
    <t>移動の交通手段別構成比の経年比較（全国・休日）</t>
    <rPh sb="0" eb="2">
      <t>イドウ</t>
    </rPh>
    <rPh sb="3" eb="5">
      <t>コウツウ</t>
    </rPh>
    <rPh sb="5" eb="7">
      <t>シュダン</t>
    </rPh>
    <rPh sb="7" eb="8">
      <t>ベツ</t>
    </rPh>
    <rPh sb="8" eb="11">
      <t>コウセイヒ</t>
    </rPh>
    <rPh sb="12" eb="14">
      <t>ケイネン</t>
    </rPh>
    <rPh sb="14" eb="16">
      <t>ヒカク</t>
    </rPh>
    <rPh sb="17" eb="19">
      <t>ゼンコク</t>
    </rPh>
    <rPh sb="20" eb="22">
      <t>キュウジツ</t>
    </rPh>
    <phoneticPr fontId="4"/>
  </si>
  <si>
    <t>■移動手段別構成比の経年比較（全国）</t>
    <rPh sb="1" eb="3">
      <t>イドウ</t>
    </rPh>
    <rPh sb="3" eb="5">
      <t>シュダン</t>
    </rPh>
    <rPh sb="5" eb="6">
      <t>ベツ</t>
    </rPh>
    <rPh sb="6" eb="9">
      <t>コウセイヒ</t>
    </rPh>
    <rPh sb="10" eb="12">
      <t>ケイネン</t>
    </rPh>
    <rPh sb="12" eb="14">
      <t>ヒカク</t>
    </rPh>
    <rPh sb="15" eb="17">
      <t>ゼンコク</t>
    </rPh>
    <phoneticPr fontId="5"/>
  </si>
  <si>
    <t>■移動手段別構成比の経年比較（三大都市圏）</t>
    <rPh sb="1" eb="3">
      <t>イドウ</t>
    </rPh>
    <rPh sb="3" eb="5">
      <t>シュダン</t>
    </rPh>
    <rPh sb="5" eb="6">
      <t>ベツ</t>
    </rPh>
    <rPh sb="6" eb="9">
      <t>コウセイヒ</t>
    </rPh>
    <rPh sb="10" eb="12">
      <t>ケイネン</t>
    </rPh>
    <rPh sb="12" eb="14">
      <t>ヒカク</t>
    </rPh>
    <rPh sb="15" eb="16">
      <t>サン</t>
    </rPh>
    <rPh sb="16" eb="20">
      <t>ダイトシケン</t>
    </rPh>
    <phoneticPr fontId="5"/>
  </si>
  <si>
    <t>■移動手段別構成比の経年比較（地方都市圏）</t>
    <rPh sb="1" eb="3">
      <t>イドウ</t>
    </rPh>
    <rPh sb="3" eb="5">
      <t>シュダン</t>
    </rPh>
    <rPh sb="5" eb="6">
      <t>ベツ</t>
    </rPh>
    <rPh sb="6" eb="9">
      <t>コウセイヒ</t>
    </rPh>
    <rPh sb="10" eb="12">
      <t>ケイネン</t>
    </rPh>
    <rPh sb="12" eb="14">
      <t>ヒカク</t>
    </rPh>
    <rPh sb="15" eb="17">
      <t>チホウ</t>
    </rPh>
    <rPh sb="17" eb="20">
      <t>トシケン</t>
    </rPh>
    <phoneticPr fontId="5"/>
  </si>
  <si>
    <t>○1日あたり移動回数の推移　　70代・60代と20代の比較</t>
    <phoneticPr fontId="4"/>
  </si>
  <si>
    <t>○年齢階層別・1日あたり自動車移動回数の推移（休日）</t>
    <rPh sb="1" eb="3">
      <t>ネンレイ</t>
    </rPh>
    <rPh sb="3" eb="6">
      <t>カイソウベツ</t>
    </rPh>
    <rPh sb="8" eb="9">
      <t>ニチ</t>
    </rPh>
    <rPh sb="12" eb="15">
      <t>ジドウシャ</t>
    </rPh>
    <rPh sb="15" eb="17">
      <t>イドウ</t>
    </rPh>
    <rPh sb="17" eb="19">
      <t>カイスウ</t>
    </rPh>
    <rPh sb="20" eb="22">
      <t>スイイ</t>
    </rPh>
    <rPh sb="23" eb="25">
      <t>キュウジツ</t>
    </rPh>
    <phoneticPr fontId="4"/>
  </si>
  <si>
    <t>年齢階層別・1日あたり自動車移動回数の推移（休日）</t>
    <phoneticPr fontId="4"/>
  </si>
  <si>
    <t>1日あたり移動回数の推移　　70代・60代と20代の比較</t>
    <phoneticPr fontId="4"/>
  </si>
  <si>
    <t>■男女別・目的別移動回数・交通手段別構成比</t>
    <rPh sb="1" eb="4">
      <t>ダンジョベツ</t>
    </rPh>
    <rPh sb="5" eb="7">
      <t>モクテキ</t>
    </rPh>
    <rPh sb="7" eb="8">
      <t>ベツ</t>
    </rPh>
    <rPh sb="8" eb="10">
      <t>イドウ</t>
    </rPh>
    <rPh sb="10" eb="12">
      <t>カイスウ</t>
    </rPh>
    <rPh sb="13" eb="15">
      <t>コウツウ</t>
    </rPh>
    <rPh sb="15" eb="17">
      <t>シュダン</t>
    </rPh>
    <rPh sb="17" eb="18">
      <t>ベツ</t>
    </rPh>
    <rPh sb="18" eb="21">
      <t>コウセイヒ</t>
    </rPh>
    <phoneticPr fontId="4"/>
  </si>
  <si>
    <t>○男女別・目的別移動回数</t>
    <rPh sb="1" eb="3">
      <t>ダンジョ</t>
    </rPh>
    <rPh sb="3" eb="4">
      <t>ベツ</t>
    </rPh>
    <rPh sb="5" eb="7">
      <t>モクテキ</t>
    </rPh>
    <rPh sb="7" eb="8">
      <t>ベツ</t>
    </rPh>
    <rPh sb="8" eb="10">
      <t>イドウ</t>
    </rPh>
    <rPh sb="10" eb="12">
      <t>カイスウ</t>
    </rPh>
    <phoneticPr fontId="4"/>
  </si>
  <si>
    <t>男女別・目的別移動回数</t>
    <rPh sb="0" eb="2">
      <t>ダンジョ</t>
    </rPh>
    <rPh sb="2" eb="3">
      <t>ベツ</t>
    </rPh>
    <rPh sb="4" eb="6">
      <t>モクテキ</t>
    </rPh>
    <rPh sb="6" eb="7">
      <t>ベツ</t>
    </rPh>
    <rPh sb="7" eb="9">
      <t>イドウ</t>
    </rPh>
    <rPh sb="9" eb="11">
      <t>カイスウ</t>
    </rPh>
    <phoneticPr fontId="4"/>
  </si>
  <si>
    <t>○男女別・移動の交通手段別構成比</t>
    <rPh sb="1" eb="3">
      <t>ダンジョ</t>
    </rPh>
    <rPh sb="3" eb="4">
      <t>ベツ</t>
    </rPh>
    <rPh sb="5" eb="7">
      <t>イドウ</t>
    </rPh>
    <rPh sb="8" eb="10">
      <t>コウツウ</t>
    </rPh>
    <rPh sb="10" eb="12">
      <t>シュダン</t>
    </rPh>
    <rPh sb="12" eb="13">
      <t>ベツ</t>
    </rPh>
    <rPh sb="13" eb="16">
      <t>コウセイヒ</t>
    </rPh>
    <phoneticPr fontId="4"/>
  </si>
  <si>
    <t>男女別・移動の交通手段別構成比</t>
    <rPh sb="0" eb="2">
      <t>ダンジョ</t>
    </rPh>
    <rPh sb="2" eb="3">
      <t>ベツ</t>
    </rPh>
    <rPh sb="4" eb="6">
      <t>イドウ</t>
    </rPh>
    <rPh sb="7" eb="9">
      <t>コウツウ</t>
    </rPh>
    <rPh sb="9" eb="11">
      <t>シュダン</t>
    </rPh>
    <rPh sb="11" eb="12">
      <t>ベツ</t>
    </rPh>
    <rPh sb="12" eb="15">
      <t>コウセイヒ</t>
    </rPh>
    <phoneticPr fontId="4"/>
  </si>
  <si>
    <t>○男女別・外出率</t>
    <rPh sb="1" eb="4">
      <t>ダンジョベツ</t>
    </rPh>
    <rPh sb="5" eb="8">
      <t>ガイシュツリツ</t>
    </rPh>
    <phoneticPr fontId="4"/>
  </si>
  <si>
    <t>○男女別・1日あたり移動回数</t>
    <rPh sb="1" eb="4">
      <t>ダンジョベツ</t>
    </rPh>
    <rPh sb="6" eb="7">
      <t>ニチ</t>
    </rPh>
    <rPh sb="10" eb="12">
      <t>イドウ</t>
    </rPh>
    <rPh sb="12" eb="14">
      <t>カイスウ</t>
    </rPh>
    <phoneticPr fontId="4"/>
  </si>
  <si>
    <t>○免許有無別　移動の交通手段別構成比</t>
    <rPh sb="7" eb="9">
      <t>イドウ</t>
    </rPh>
    <rPh sb="10" eb="12">
      <t>コウツウ</t>
    </rPh>
    <rPh sb="12" eb="14">
      <t>シュダン</t>
    </rPh>
    <rPh sb="14" eb="15">
      <t>ベツ</t>
    </rPh>
    <rPh sb="15" eb="18">
      <t>コウセイヒ</t>
    </rPh>
    <phoneticPr fontId="4"/>
  </si>
  <si>
    <t>免許有無別　移動の交通手段別構成比</t>
    <phoneticPr fontId="4"/>
  </si>
  <si>
    <t>就業形態別　若者（20～29歳）の1日あたり移動回数</t>
    <phoneticPr fontId="4"/>
  </si>
  <si>
    <t>全年齢の1日あたり移動回数</t>
    <rPh sb="0" eb="3">
      <t>ゼンネンレイ</t>
    </rPh>
    <rPh sb="5" eb="6">
      <t>ニチ</t>
    </rPh>
    <rPh sb="9" eb="11">
      <t>イドウ</t>
    </rPh>
    <rPh sb="11" eb="13">
      <t>カイスウ</t>
    </rPh>
    <phoneticPr fontId="4"/>
  </si>
  <si>
    <t>若者（20～29歳）の目的別移動回数</t>
    <phoneticPr fontId="4"/>
  </si>
  <si>
    <t>○就業形態別　若者（20～29歳）の目的別移動回数</t>
    <phoneticPr fontId="4"/>
  </si>
  <si>
    <t>○若者（20～29歳）の就業形態別　移動の交通手段別構成比</t>
    <phoneticPr fontId="4"/>
  </si>
  <si>
    <t>■若者（20～29歳）の就業形態別　移動の交通手段別構成比</t>
    <rPh sb="1" eb="3">
      <t>ワカモノ</t>
    </rPh>
    <rPh sb="9" eb="10">
      <t>サイ</t>
    </rPh>
    <rPh sb="12" eb="14">
      <t>シュウギョウ</t>
    </rPh>
    <rPh sb="14" eb="17">
      <t>ケイタイベツ</t>
    </rPh>
    <rPh sb="18" eb="20">
      <t>イドウ</t>
    </rPh>
    <rPh sb="21" eb="23">
      <t>コウツウ</t>
    </rPh>
    <rPh sb="23" eb="25">
      <t>シュダン</t>
    </rPh>
    <rPh sb="25" eb="26">
      <t>ベツ</t>
    </rPh>
    <rPh sb="26" eb="29">
      <t>コウセイヒ</t>
    </rPh>
    <phoneticPr fontId="4"/>
  </si>
  <si>
    <t>若者（20～29歳）の就業形態別　移動の交通手段別構成比</t>
    <phoneticPr fontId="4"/>
  </si>
  <si>
    <t>■高齢者の外出率・原単位</t>
    <rPh sb="1" eb="4">
      <t>コウレイシャ</t>
    </rPh>
    <rPh sb="5" eb="8">
      <t>ガイシュツリツ</t>
    </rPh>
    <rPh sb="9" eb="12">
      <t>ゲンタンイ</t>
    </rPh>
    <phoneticPr fontId="4"/>
  </si>
  <si>
    <t>○高齢者の自動車保有形態別　外出率</t>
    <rPh sb="1" eb="4">
      <t>コウレイシャ</t>
    </rPh>
    <phoneticPr fontId="4"/>
  </si>
  <si>
    <t>高齢者の自動車保有形態別　外出率</t>
    <phoneticPr fontId="4"/>
  </si>
  <si>
    <t>○高齢者の自動車保有形態別　1日あたり移動回数（平日）</t>
    <phoneticPr fontId="4"/>
  </si>
  <si>
    <t>■高齢者の自動車免許有無別　外出率</t>
    <rPh sb="1" eb="4">
      <t>コウレイシャ</t>
    </rPh>
    <rPh sb="5" eb="8">
      <t>ジドウシャ</t>
    </rPh>
    <rPh sb="8" eb="10">
      <t>メンキョ</t>
    </rPh>
    <rPh sb="10" eb="12">
      <t>ウム</t>
    </rPh>
    <rPh sb="12" eb="13">
      <t>ベツ</t>
    </rPh>
    <rPh sb="14" eb="17">
      <t>ガイシュツリツ</t>
    </rPh>
    <phoneticPr fontId="4"/>
  </si>
  <si>
    <t>○高齢者の自動車免許有無別　外出率</t>
    <rPh sb="1" eb="4">
      <t>コウレイシャ</t>
    </rPh>
    <rPh sb="5" eb="8">
      <t>ジドウシャ</t>
    </rPh>
    <rPh sb="8" eb="10">
      <t>メンキョ</t>
    </rPh>
    <rPh sb="10" eb="12">
      <t>ウム</t>
    </rPh>
    <rPh sb="12" eb="13">
      <t>ベツ</t>
    </rPh>
    <rPh sb="14" eb="16">
      <t>ガイシュツ</t>
    </rPh>
    <rPh sb="16" eb="17">
      <t>リツ</t>
    </rPh>
    <phoneticPr fontId="4"/>
  </si>
  <si>
    <t>高齢者の自動車免許有無別　外出率</t>
    <phoneticPr fontId="4"/>
  </si>
  <si>
    <t>○高齢者の免許有無別　1日あたり移動回数（平日）</t>
    <rPh sb="1" eb="4">
      <t>コウレイシャ</t>
    </rPh>
    <rPh sb="5" eb="7">
      <t>メンキョ</t>
    </rPh>
    <rPh sb="7" eb="9">
      <t>ウム</t>
    </rPh>
    <phoneticPr fontId="4"/>
  </si>
  <si>
    <t>○高齢者の健康状態別　外出率</t>
    <rPh sb="1" eb="4">
      <t>コウレイシャ</t>
    </rPh>
    <rPh sb="5" eb="7">
      <t>ケンコウ</t>
    </rPh>
    <rPh sb="7" eb="10">
      <t>ジョウタイベツ</t>
    </rPh>
    <rPh sb="11" eb="14">
      <t>ガイシュツリツ</t>
    </rPh>
    <phoneticPr fontId="4"/>
  </si>
  <si>
    <t>高齢者の健康状態別　外出率</t>
    <rPh sb="0" eb="3">
      <t>コウレイシャ</t>
    </rPh>
    <rPh sb="4" eb="6">
      <t>ケンコウ</t>
    </rPh>
    <rPh sb="6" eb="8">
      <t>ジョウタイ</t>
    </rPh>
    <rPh sb="8" eb="9">
      <t>ベツ</t>
    </rPh>
    <rPh sb="10" eb="12">
      <t>ガイシュツ</t>
    </rPh>
    <rPh sb="12" eb="13">
      <t>リツ</t>
    </rPh>
    <phoneticPr fontId="4"/>
  </si>
  <si>
    <t>○高齢者の健康状態別　1日あたり移動回数</t>
    <rPh sb="1" eb="4">
      <t>コウレイシャ</t>
    </rPh>
    <rPh sb="5" eb="7">
      <t>ケンコウ</t>
    </rPh>
    <rPh sb="7" eb="9">
      <t>ジョウタイ</t>
    </rPh>
    <rPh sb="9" eb="10">
      <t>ベツ</t>
    </rPh>
    <rPh sb="12" eb="13">
      <t>ニチ</t>
    </rPh>
    <rPh sb="16" eb="20">
      <t>イドウカイスウ</t>
    </rPh>
    <phoneticPr fontId="4"/>
  </si>
  <si>
    <t>高齢者の健康状態別　1日あたり移動回数</t>
    <rPh sb="0" eb="3">
      <t>コウレイシャ</t>
    </rPh>
    <rPh sb="4" eb="6">
      <t>ケンコウ</t>
    </rPh>
    <rPh sb="6" eb="8">
      <t>ジョウタイ</t>
    </rPh>
    <rPh sb="8" eb="9">
      <t>ベツ</t>
    </rPh>
    <rPh sb="11" eb="12">
      <t>ニチ</t>
    </rPh>
    <rPh sb="15" eb="17">
      <t>イドウ</t>
    </rPh>
    <rPh sb="17" eb="19">
      <t>カイスウ</t>
    </rPh>
    <phoneticPr fontId="4"/>
  </si>
  <si>
    <t>■高齢者の健康状態別　交通手段別構成比（通院・買物）</t>
    <rPh sb="1" eb="4">
      <t>コウレイシャ</t>
    </rPh>
    <rPh sb="5" eb="7">
      <t>ケンコウ</t>
    </rPh>
    <rPh sb="7" eb="10">
      <t>ジョウタイベツ</t>
    </rPh>
    <rPh sb="11" eb="13">
      <t>コウツウ</t>
    </rPh>
    <rPh sb="13" eb="15">
      <t>シュダン</t>
    </rPh>
    <rPh sb="15" eb="16">
      <t>ベツ</t>
    </rPh>
    <rPh sb="16" eb="19">
      <t>コウセイヒ</t>
    </rPh>
    <rPh sb="20" eb="22">
      <t>ツウイン</t>
    </rPh>
    <rPh sb="23" eb="25">
      <t>カイモノ</t>
    </rPh>
    <phoneticPr fontId="4"/>
  </si>
  <si>
    <t>○高齢者の健康状態別　交通手段別構成比（通院・買物）</t>
    <phoneticPr fontId="4"/>
  </si>
  <si>
    <t>高齢者の健康状態別　通院時（平日）の交通手段別構成比</t>
    <phoneticPr fontId="4"/>
  </si>
  <si>
    <t>高齢者の健康状態別　買物時（平日）の交通手段別構成比</t>
    <phoneticPr fontId="4"/>
  </si>
  <si>
    <t>○都市類型別　1回の移動にかかる平均移動時間（平日）</t>
    <rPh sb="1" eb="3">
      <t>トシ</t>
    </rPh>
    <rPh sb="3" eb="6">
      <t>ルイケイベツ</t>
    </rPh>
    <rPh sb="8" eb="9">
      <t>カイ</t>
    </rPh>
    <rPh sb="10" eb="12">
      <t>イドウ</t>
    </rPh>
    <rPh sb="16" eb="18">
      <t>ヘイキン</t>
    </rPh>
    <rPh sb="18" eb="20">
      <t>イドウ</t>
    </rPh>
    <rPh sb="20" eb="22">
      <t>ジカン</t>
    </rPh>
    <rPh sb="23" eb="25">
      <t>ヘイジツ</t>
    </rPh>
    <phoneticPr fontId="4"/>
  </si>
  <si>
    <t>都市類型別　1回の移動にかかる平均移動時間（平日）</t>
    <phoneticPr fontId="4"/>
  </si>
  <si>
    <t>都市類型別・目的別・１回の移動にかかる平均移動時間（平日）</t>
    <phoneticPr fontId="4"/>
  </si>
  <si>
    <t>○都市類型別　1回の移動にかかる平均移動時間の全国平均値との差分</t>
    <rPh sb="1" eb="3">
      <t>トシ</t>
    </rPh>
    <rPh sb="3" eb="6">
      <t>ルイケイベツ</t>
    </rPh>
    <rPh sb="8" eb="9">
      <t>カイ</t>
    </rPh>
    <rPh sb="10" eb="12">
      <t>イドウ</t>
    </rPh>
    <rPh sb="16" eb="18">
      <t>ヘイキン</t>
    </rPh>
    <rPh sb="18" eb="20">
      <t>イドウ</t>
    </rPh>
    <rPh sb="20" eb="22">
      <t>ジカン</t>
    </rPh>
    <rPh sb="23" eb="25">
      <t>ゼンコク</t>
    </rPh>
    <rPh sb="25" eb="28">
      <t>ヘイキンチ</t>
    </rPh>
    <rPh sb="30" eb="32">
      <t>サブン</t>
    </rPh>
    <phoneticPr fontId="4"/>
  </si>
  <si>
    <t>■最寄駅距離帯別・バス運行本数別・バス停距離別　交通手段別構成比</t>
    <rPh sb="24" eb="32">
      <t>コウツウシュダンベツコウセイヒ</t>
    </rPh>
    <phoneticPr fontId="4"/>
  </si>
  <si>
    <t>○人口密度と自動車（運転・同乗）の利用割合（平日）</t>
    <rPh sb="1" eb="3">
      <t>ジンコウ</t>
    </rPh>
    <rPh sb="3" eb="5">
      <t>ミツド</t>
    </rPh>
    <rPh sb="6" eb="9">
      <t>ジドウシャ</t>
    </rPh>
    <rPh sb="10" eb="12">
      <t>ウンテン</t>
    </rPh>
    <rPh sb="13" eb="15">
      <t>ドウジョウ</t>
    </rPh>
    <rPh sb="17" eb="19">
      <t>リヨウ</t>
    </rPh>
    <rPh sb="19" eb="21">
      <t>ワリアイ</t>
    </rPh>
    <rPh sb="22" eb="24">
      <t>ヘイジツ</t>
    </rPh>
    <phoneticPr fontId="4"/>
  </si>
  <si>
    <t>1日あたり移動回数（グロス原単位）</t>
    <rPh sb="13" eb="16">
      <t>ゲンタンイ</t>
    </rPh>
    <phoneticPr fontId="4"/>
  </si>
  <si>
    <t>外出した人の1日あたり移動回数（ネット原単位）</t>
    <rPh sb="0" eb="2">
      <t>ガイシュツ</t>
    </rPh>
    <rPh sb="4" eb="5">
      <t>ヒト</t>
    </rPh>
    <rPh sb="7" eb="8">
      <t>ニチ</t>
    </rPh>
    <rPh sb="11" eb="13">
      <t>イドウ</t>
    </rPh>
    <rPh sb="13" eb="15">
      <t>カイスウ</t>
    </rPh>
    <rPh sb="19" eb="22">
      <t>ゲンタンイ</t>
    </rPh>
    <phoneticPr fontId="4"/>
  </si>
  <si>
    <t>人口密度と自動車（運転・同乗）の利用割合（平日）</t>
    <rPh sb="0" eb="2">
      <t>ジンコウ</t>
    </rPh>
    <rPh sb="2" eb="4">
      <t>ミツド</t>
    </rPh>
    <rPh sb="5" eb="8">
      <t>ジドウシャ</t>
    </rPh>
    <rPh sb="9" eb="11">
      <t>ウンテン</t>
    </rPh>
    <rPh sb="12" eb="14">
      <t>ドウジョウ</t>
    </rPh>
    <rPh sb="16" eb="18">
      <t>リヨウ</t>
    </rPh>
    <rPh sb="18" eb="20">
      <t>ワリアイ</t>
    </rPh>
    <rPh sb="21" eb="23">
      <t>ヘイジツ</t>
    </rPh>
    <phoneticPr fontId="4"/>
  </si>
  <si>
    <t>都市類型別・高校生の通学にかかる平均移動時間（平日）</t>
    <rPh sb="6" eb="9">
      <t>コウコウセイ</t>
    </rPh>
    <rPh sb="10" eb="12">
      <t>ツウガク</t>
    </rPh>
    <phoneticPr fontId="4"/>
  </si>
  <si>
    <t>p.60　上</t>
    <rPh sb="5" eb="6">
      <t>ウエ</t>
    </rPh>
    <phoneticPr fontId="4"/>
  </si>
  <si>
    <t>p.60　下</t>
    <rPh sb="5" eb="6">
      <t>シタ</t>
    </rPh>
    <phoneticPr fontId="4"/>
  </si>
  <si>
    <t>■自転車利用環境の整備（1）</t>
    <rPh sb="1" eb="4">
      <t>ジテンシャ</t>
    </rPh>
    <rPh sb="4" eb="6">
      <t>リヨウ</t>
    </rPh>
    <rPh sb="6" eb="8">
      <t>カンキョウ</t>
    </rPh>
    <rPh sb="9" eb="11">
      <t>セイビ</t>
    </rPh>
    <phoneticPr fontId="4"/>
  </si>
  <si>
    <t>■自転車利用環境の整備（2）</t>
    <rPh sb="1" eb="4">
      <t>ジテンシャ</t>
    </rPh>
    <rPh sb="4" eb="6">
      <t>リヨウ</t>
    </rPh>
    <rPh sb="6" eb="8">
      <t>カンキョウ</t>
    </rPh>
    <rPh sb="9" eb="11">
      <t>セイビ</t>
    </rPh>
    <phoneticPr fontId="4"/>
  </si>
  <si>
    <t>■自転車利用環境の整備（3）</t>
    <rPh sb="1" eb="4">
      <t>ジテンシャ</t>
    </rPh>
    <rPh sb="4" eb="6">
      <t>リヨウ</t>
    </rPh>
    <rPh sb="6" eb="8">
      <t>カンキョウ</t>
    </rPh>
    <rPh sb="9" eb="11">
      <t>セイビ</t>
    </rPh>
    <phoneticPr fontId="4"/>
  </si>
  <si>
    <t>○1日あたり移動回数・
　外出した人の1日あたり移動回数</t>
    <rPh sb="2" eb="3">
      <t>ニチ</t>
    </rPh>
    <rPh sb="6" eb="8">
      <t>イドウ</t>
    </rPh>
    <rPh sb="8" eb="10">
      <t>カイスウ</t>
    </rPh>
    <rPh sb="13" eb="15">
      <t>ガイシュツ</t>
    </rPh>
    <rPh sb="17" eb="18">
      <t>ヒト</t>
    </rPh>
    <rPh sb="20" eb="21">
      <t>ニチ</t>
    </rPh>
    <rPh sb="24" eb="26">
      <t>イドウ</t>
    </rPh>
    <rPh sb="26" eb="28">
      <t>カイスウ</t>
    </rPh>
    <phoneticPr fontId="4"/>
  </si>
  <si>
    <t>○1日あたり移動回数・
　外出した人の1日あたり移動回数の推移</t>
    <rPh sb="2" eb="3">
      <t>ニチ</t>
    </rPh>
    <rPh sb="6" eb="8">
      <t>イドウ</t>
    </rPh>
    <rPh sb="8" eb="10">
      <t>カイスウ</t>
    </rPh>
    <rPh sb="13" eb="15">
      <t>ガイシュツ</t>
    </rPh>
    <rPh sb="17" eb="18">
      <t>ヒト</t>
    </rPh>
    <rPh sb="20" eb="21">
      <t>ニチ</t>
    </rPh>
    <rPh sb="24" eb="26">
      <t>イドウ</t>
    </rPh>
    <rPh sb="26" eb="28">
      <t>カイスウ</t>
    </rPh>
    <rPh sb="29" eb="31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</si>
</sst>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0_);[Red]\(0.00\)"/>
    <numFmt numFmtId="178" formatCode="0.0_ "/>
    <numFmt numFmtId="179" formatCode="0.0%"/>
    <numFmt numFmtId="180" formatCode="0_ "/>
    <numFmt numFmtId="181" formatCode="0.000_ "/>
    <numFmt numFmtId="182" formatCode="0.00_ "/>
    <numFmt numFmtId="183" formatCode="0.0_);[Red]\(0.0\)"/>
    <numFmt numFmtId="184" formatCode="0.000_);[Red]\(0.000\)"/>
    <numFmt numFmtId="185" formatCode="0.000"/>
    <numFmt numFmtId="186" formatCode="0.0000"/>
    <numFmt numFmtId="187" formatCode="[&gt;0.5]#,##0;[&lt;-0.5]\-#,##0;\-"/>
    <numFmt numFmtId="188" formatCode="_-* #,##0_-;\-* #,##0_-;_-* &quot;-&quot;_-;_-@_-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4"/>
      <name val="ＭＳ Ｐゴシック"/>
      <family val="2"/>
      <charset val="128"/>
      <scheme val="minor"/>
    </font>
    <font>
      <sz val="11"/>
      <color theme="5"/>
      <name val="ＭＳ Ｐゴシック"/>
      <family val="2"/>
      <charset val="128"/>
      <scheme val="minor"/>
    </font>
    <font>
      <sz val="11"/>
      <color theme="5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sz val="12"/>
      <name val="Times New Roman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187" fontId="11" fillId="0" borderId="0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187" fontId="14" fillId="0" borderId="0"/>
    <xf numFmtId="187" fontId="14" fillId="0" borderId="0" applyFill="0" applyBorder="0" applyAlignment="0" applyProtection="0"/>
    <xf numFmtId="0" fontId="13" fillId="0" borderId="0"/>
    <xf numFmtId="0" fontId="15" fillId="0" borderId="0"/>
    <xf numFmtId="9" fontId="1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88" fontId="1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17" fillId="0" borderId="0"/>
    <xf numFmtId="0" fontId="1" fillId="0" borderId="0">
      <alignment vertical="center"/>
    </xf>
    <xf numFmtId="0" fontId="13" fillId="0" borderId="0"/>
  </cellStyleXfs>
  <cellXfs count="166">
    <xf numFmtId="0" fontId="0" fillId="0" borderId="0" xfId="0">
      <alignment vertical="center"/>
    </xf>
    <xf numFmtId="0" fontId="3" fillId="0" borderId="0" xfId="2" applyFont="1">
      <alignment vertical="center"/>
    </xf>
    <xf numFmtId="0" fontId="1" fillId="0" borderId="0" xfId="2">
      <alignment vertical="center"/>
    </xf>
    <xf numFmtId="0" fontId="0" fillId="0" borderId="0" xfId="2" applyFont="1">
      <alignment vertical="center"/>
    </xf>
    <xf numFmtId="177" fontId="1" fillId="0" borderId="0" xfId="2" applyNumberFormat="1">
      <alignment vertical="center"/>
    </xf>
    <xf numFmtId="2" fontId="0" fillId="0" borderId="0" xfId="0" applyNumberFormat="1">
      <alignment vertical="center"/>
    </xf>
    <xf numFmtId="9" fontId="0" fillId="0" borderId="0" xfId="1" applyFont="1">
      <alignment vertical="center"/>
    </xf>
    <xf numFmtId="1" fontId="0" fillId="0" borderId="0" xfId="0" applyNumberFormat="1">
      <alignment vertical="center"/>
    </xf>
    <xf numFmtId="178" fontId="0" fillId="0" borderId="0" xfId="1" applyNumberFormat="1" applyFont="1">
      <alignment vertical="center"/>
    </xf>
    <xf numFmtId="179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0" fontId="0" fillId="0" borderId="0" xfId="0" quotePrefix="1">
      <alignment vertical="center"/>
    </xf>
    <xf numFmtId="182" fontId="0" fillId="0" borderId="0" xfId="0" applyNumberFormat="1">
      <alignment vertical="center"/>
    </xf>
    <xf numFmtId="178" fontId="0" fillId="0" borderId="0" xfId="0" applyNumberFormat="1">
      <alignment vertical="center"/>
    </xf>
    <xf numFmtId="183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177" fontId="0" fillId="0" borderId="0" xfId="1" applyNumberFormat="1" applyFont="1">
      <alignment vertical="center"/>
    </xf>
    <xf numFmtId="0" fontId="0" fillId="0" borderId="0" xfId="0" applyAlignment="1">
      <alignment vertical="center" wrapText="1"/>
    </xf>
    <xf numFmtId="184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185" fontId="0" fillId="0" borderId="0" xfId="0" applyNumberFormat="1">
      <alignment vertical="center"/>
    </xf>
    <xf numFmtId="179" fontId="0" fillId="0" borderId="0" xfId="1" applyNumberFormat="1" applyFont="1" applyFill="1">
      <alignment vertical="center"/>
    </xf>
    <xf numFmtId="178" fontId="0" fillId="0" borderId="0" xfId="1" applyNumberFormat="1" applyFont="1" applyFill="1">
      <alignment vertical="center"/>
    </xf>
    <xf numFmtId="0" fontId="9" fillId="0" borderId="0" xfId="3">
      <alignment vertical="center"/>
    </xf>
    <xf numFmtId="0" fontId="1" fillId="0" borderId="0" xfId="2" applyAlignment="1">
      <alignment vertical="center" wrapText="1"/>
    </xf>
    <xf numFmtId="0" fontId="0" fillId="0" borderId="0" xfId="2" applyFont="1" applyAlignment="1">
      <alignment vertical="center" wrapText="1"/>
    </xf>
    <xf numFmtId="0" fontId="0" fillId="0" borderId="6" xfId="2" applyFont="1" applyBorder="1" applyAlignment="1">
      <alignment vertical="center" wrapText="1"/>
    </xf>
    <xf numFmtId="0" fontId="1" fillId="0" borderId="6" xfId="2" applyBorder="1">
      <alignment vertical="center"/>
    </xf>
    <xf numFmtId="176" fontId="1" fillId="0" borderId="6" xfId="2" applyNumberFormat="1" applyBorder="1">
      <alignment vertical="center"/>
    </xf>
    <xf numFmtId="0" fontId="0" fillId="2" borderId="0" xfId="2" applyFont="1" applyFill="1">
      <alignment vertical="center"/>
    </xf>
    <xf numFmtId="0" fontId="0" fillId="0" borderId="0" xfId="2" applyFont="1" applyFill="1">
      <alignment vertical="center"/>
    </xf>
    <xf numFmtId="0" fontId="1" fillId="0" borderId="0" xfId="2" applyFill="1">
      <alignment vertical="center"/>
    </xf>
    <xf numFmtId="0" fontId="0" fillId="0" borderId="6" xfId="2" applyFont="1" applyBorder="1">
      <alignment vertical="center"/>
    </xf>
    <xf numFmtId="177" fontId="1" fillId="0" borderId="6" xfId="2" applyNumberFormat="1" applyBorder="1">
      <alignment vertical="center"/>
    </xf>
    <xf numFmtId="0" fontId="1" fillId="0" borderId="6" xfId="2" applyBorder="1" applyAlignment="1">
      <alignment vertical="center" wrapText="1"/>
    </xf>
    <xf numFmtId="2" fontId="1" fillId="0" borderId="6" xfId="2" applyNumberFormat="1" applyBorder="1">
      <alignment vertical="center"/>
    </xf>
    <xf numFmtId="0" fontId="0" fillId="0" borderId="6" xfId="0" applyBorder="1">
      <alignment vertical="center"/>
    </xf>
    <xf numFmtId="2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9" fontId="0" fillId="0" borderId="6" xfId="1" applyFont="1" applyBorder="1">
      <alignment vertical="center"/>
    </xf>
    <xf numFmtId="1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1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Border="1">
      <alignment vertical="center"/>
    </xf>
    <xf numFmtId="0" fontId="0" fillId="3" borderId="6" xfId="0" applyFill="1" applyBorder="1">
      <alignment vertical="center"/>
    </xf>
    <xf numFmtId="9" fontId="0" fillId="3" borderId="6" xfId="1" applyFont="1" applyFill="1" applyBorder="1">
      <alignment vertical="center"/>
    </xf>
    <xf numFmtId="178" fontId="0" fillId="0" borderId="6" xfId="1" applyNumberFormat="1" applyFont="1" applyBorder="1">
      <alignment vertical="center"/>
    </xf>
    <xf numFmtId="0" fontId="19" fillId="0" borderId="7" xfId="0" applyFont="1" applyBorder="1">
      <alignment vertical="center"/>
    </xf>
    <xf numFmtId="0" fontId="20" fillId="0" borderId="9" xfId="0" applyFont="1" applyBorder="1">
      <alignment vertical="center"/>
    </xf>
    <xf numFmtId="0" fontId="20" fillId="0" borderId="7" xfId="0" applyFont="1" applyBorder="1">
      <alignment vertical="center"/>
    </xf>
    <xf numFmtId="0" fontId="19" fillId="0" borderId="6" xfId="0" applyFont="1" applyBorder="1">
      <alignment vertical="center"/>
    </xf>
    <xf numFmtId="0" fontId="20" fillId="0" borderId="6" xfId="0" applyFont="1" applyBorder="1">
      <alignment vertical="center"/>
    </xf>
    <xf numFmtId="0" fontId="0" fillId="3" borderId="7" xfId="0" applyFill="1" applyBorder="1">
      <alignment vertical="center"/>
    </xf>
    <xf numFmtId="178" fontId="0" fillId="3" borderId="6" xfId="1" applyNumberFormat="1" applyFont="1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6" xfId="0" applyFill="1" applyBorder="1">
      <alignment vertical="center"/>
    </xf>
    <xf numFmtId="178" fontId="0" fillId="0" borderId="6" xfId="1" applyNumberFormat="1" applyFon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179" fontId="0" fillId="0" borderId="6" xfId="1" applyNumberFormat="1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179" fontId="0" fillId="3" borderId="6" xfId="1" applyNumberFormat="1" applyFont="1" applyFill="1" applyBorder="1">
      <alignment vertical="center"/>
    </xf>
    <xf numFmtId="0" fontId="0" fillId="3" borderId="12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0" xfId="0" applyFill="1" applyBorder="1">
      <alignment vertical="center"/>
    </xf>
    <xf numFmtId="1" fontId="0" fillId="3" borderId="6" xfId="0" applyNumberFormat="1" applyFill="1" applyBorder="1">
      <alignment vertical="center"/>
    </xf>
    <xf numFmtId="181" fontId="0" fillId="0" borderId="6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179" fontId="0" fillId="0" borderId="6" xfId="1" applyNumberFormat="1" applyFont="1" applyFill="1" applyBorder="1">
      <alignment vertical="center"/>
    </xf>
    <xf numFmtId="1" fontId="0" fillId="0" borderId="0" xfId="0" applyNumberFormat="1" applyFill="1">
      <alignment vertical="center"/>
    </xf>
    <xf numFmtId="0" fontId="0" fillId="0" borderId="3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5" xfId="0" applyFill="1" applyBorder="1">
      <alignment vertical="center"/>
    </xf>
    <xf numFmtId="1" fontId="0" fillId="0" borderId="6" xfId="0" applyNumberFormat="1" applyFill="1" applyBorder="1">
      <alignment vertical="center"/>
    </xf>
    <xf numFmtId="9" fontId="0" fillId="0" borderId="6" xfId="1" applyFont="1" applyFill="1" applyBorder="1">
      <alignment vertical="center"/>
    </xf>
    <xf numFmtId="0" fontId="0" fillId="0" borderId="6" xfId="0" quotePrefix="1" applyBorder="1">
      <alignment vertical="center"/>
    </xf>
    <xf numFmtId="182" fontId="0" fillId="0" borderId="6" xfId="0" applyNumberFormat="1" applyBorder="1">
      <alignment vertical="center"/>
    </xf>
    <xf numFmtId="0" fontId="0" fillId="0" borderId="0" xfId="0" applyFill="1" applyBorder="1">
      <alignment vertical="center"/>
    </xf>
    <xf numFmtId="183" fontId="0" fillId="0" borderId="6" xfId="0" applyNumberFormat="1" applyBorder="1">
      <alignment vertical="center"/>
    </xf>
    <xf numFmtId="0" fontId="0" fillId="0" borderId="7" xfId="0" applyBorder="1" applyAlignment="1">
      <alignment vertical="center" wrapText="1"/>
    </xf>
    <xf numFmtId="181" fontId="0" fillId="0" borderId="7" xfId="0" applyNumberFormat="1" applyBorder="1">
      <alignment vertical="center"/>
    </xf>
    <xf numFmtId="2" fontId="0" fillId="0" borderId="9" xfId="0" applyNumberFormat="1" applyBorder="1">
      <alignment vertical="center"/>
    </xf>
    <xf numFmtId="178" fontId="0" fillId="0" borderId="6" xfId="0" applyNumberFormat="1" applyBorder="1">
      <alignment vertical="center"/>
    </xf>
    <xf numFmtId="2" fontId="0" fillId="0" borderId="6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2" fontId="0" fillId="0" borderId="8" xfId="0" applyNumberFormat="1" applyBorder="1" applyAlignment="1">
      <alignment vertical="center"/>
    </xf>
    <xf numFmtId="181" fontId="0" fillId="0" borderId="6" xfId="0" applyNumberFormat="1" applyBorder="1" applyAlignment="1">
      <alignment vertical="center" wrapText="1"/>
    </xf>
    <xf numFmtId="177" fontId="0" fillId="0" borderId="6" xfId="0" applyNumberFormat="1" applyBorder="1">
      <alignment vertical="center"/>
    </xf>
    <xf numFmtId="183" fontId="0" fillId="0" borderId="0" xfId="0" applyNumberFormat="1" applyBorder="1">
      <alignment vertical="center"/>
    </xf>
    <xf numFmtId="181" fontId="0" fillId="0" borderId="0" xfId="0" applyNumberFormat="1" applyBorder="1">
      <alignment vertical="center"/>
    </xf>
    <xf numFmtId="0" fontId="0" fillId="0" borderId="0" xfId="2" applyFont="1" applyFill="1" applyBorder="1">
      <alignment vertical="center"/>
    </xf>
    <xf numFmtId="176" fontId="0" fillId="0" borderId="6" xfId="0" applyNumberFormat="1" applyBorder="1">
      <alignment vertical="center"/>
    </xf>
    <xf numFmtId="178" fontId="0" fillId="0" borderId="0" xfId="0" applyNumberFormat="1" applyBorder="1">
      <alignment vertical="center"/>
    </xf>
    <xf numFmtId="2" fontId="0" fillId="0" borderId="6" xfId="0" applyNumberFormat="1" applyFill="1" applyBorder="1" applyAlignment="1">
      <alignment vertical="center"/>
    </xf>
    <xf numFmtId="178" fontId="0" fillId="0" borderId="0" xfId="1" applyNumberFormat="1" applyFont="1" applyBorder="1">
      <alignment vertical="center"/>
    </xf>
    <xf numFmtId="183" fontId="0" fillId="0" borderId="9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21" fillId="0" borderId="6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8" fillId="0" borderId="11" xfId="0" applyFont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0" fillId="0" borderId="6" xfId="0" applyBorder="1" applyAlignment="1">
      <alignment vertical="center"/>
    </xf>
    <xf numFmtId="0" fontId="7" fillId="0" borderId="6" xfId="0" applyFont="1" applyFill="1" applyBorder="1">
      <alignment vertical="center"/>
    </xf>
    <xf numFmtId="0" fontId="0" fillId="0" borderId="6" xfId="0" applyFill="1" applyBorder="1" applyAlignment="1">
      <alignment vertical="center"/>
    </xf>
    <xf numFmtId="0" fontId="8" fillId="0" borderId="6" xfId="0" applyFont="1" applyBorder="1">
      <alignment vertical="center"/>
    </xf>
    <xf numFmtId="0" fontId="0" fillId="0" borderId="6" xfId="0" applyFill="1" applyBorder="1" applyAlignment="1">
      <alignment vertical="center" wrapText="1"/>
    </xf>
    <xf numFmtId="0" fontId="9" fillId="0" borderId="0" xfId="3" applyAlignment="1">
      <alignment vertical="center" wrapText="1"/>
    </xf>
    <xf numFmtId="0" fontId="9" fillId="0" borderId="6" xfId="3" applyBorder="1" applyAlignment="1">
      <alignment vertical="center" wrapText="1"/>
    </xf>
    <xf numFmtId="0" fontId="9" fillId="0" borderId="6" xfId="3" applyBorder="1">
      <alignment vertical="center"/>
    </xf>
    <xf numFmtId="176" fontId="9" fillId="0" borderId="6" xfId="3" applyNumberFormat="1" applyBorder="1">
      <alignment vertical="center"/>
    </xf>
    <xf numFmtId="185" fontId="9" fillId="0" borderId="6" xfId="3" applyNumberFormat="1" applyBorder="1">
      <alignment vertical="center"/>
    </xf>
    <xf numFmtId="176" fontId="0" fillId="0" borderId="6" xfId="0" applyNumberFormat="1" applyFill="1" applyBorder="1">
      <alignment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vertical="center" wrapText="1" shrinkToFit="1"/>
    </xf>
    <xf numFmtId="0" fontId="0" fillId="3" borderId="6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8" fontId="0" fillId="0" borderId="6" xfId="1" applyNumberFormat="1" applyFont="1" applyBorder="1" applyAlignment="1">
      <alignment vertical="center" wrapText="1"/>
    </xf>
    <xf numFmtId="0" fontId="0" fillId="0" borderId="0" xfId="2" applyFont="1" applyBorder="1" applyAlignment="1">
      <alignment vertical="center" wrapText="1"/>
    </xf>
    <xf numFmtId="0" fontId="1" fillId="0" borderId="0" xfId="2" applyBorder="1">
      <alignment vertical="center"/>
    </xf>
    <xf numFmtId="176" fontId="1" fillId="0" borderId="0" xfId="2" applyNumberFormat="1" applyBorder="1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0" fontId="0" fillId="0" borderId="6" xfId="2" applyFont="1" applyBorder="1" applyAlignment="1">
      <alignment vertical="center" wrapText="1" shrinkToFit="1"/>
    </xf>
    <xf numFmtId="177" fontId="0" fillId="0" borderId="6" xfId="2" applyNumberFormat="1" applyFont="1" applyBorder="1" applyAlignment="1">
      <alignment vertical="center" wrapText="1" shrinkToFit="1"/>
    </xf>
    <xf numFmtId="0" fontId="0" fillId="0" borderId="0" xfId="2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6" xfId="3" applyBorder="1" applyAlignment="1">
      <alignment horizontal="center" vertical="center" wrapText="1"/>
    </xf>
    <xf numFmtId="186" fontId="9" fillId="0" borderId="6" xfId="3" applyNumberFormat="1" applyBorder="1" applyAlignment="1">
      <alignment horizontal="center" vertical="center" wrapText="1"/>
    </xf>
    <xf numFmtId="0" fontId="9" fillId="0" borderId="6" xfId="3" applyBorder="1" applyAlignment="1">
      <alignment horizontal="center" vertical="center"/>
    </xf>
  </cellXfs>
  <cellStyles count="26">
    <cellStyle name="Heading" xfId="4"/>
    <cellStyle name="Hyperlink_110923 - Trips by age, gender, mode (nts0601) 2002-2010 - Paul Hewson w" xfId="5"/>
    <cellStyle name="Normal 2" xfId="6"/>
    <cellStyle name="Normal 3" xfId="7"/>
    <cellStyle name="Normal_3 Tables 2002" xfId="8"/>
    <cellStyle name="Publication_style" xfId="9"/>
    <cellStyle name="Refdb standard" xfId="10"/>
    <cellStyle name="Source" xfId="11"/>
    <cellStyle name="パーセント" xfId="1" builtinId="5"/>
    <cellStyle name="パーセント 2" xfId="12"/>
    <cellStyle name="パーセント 3" xfId="13"/>
    <cellStyle name="パーセント 4" xfId="14"/>
    <cellStyle name="桁区切り 2" xfId="15"/>
    <cellStyle name="桁区切り 3" xfId="16"/>
    <cellStyle name="標準" xfId="0" builtinId="0"/>
    <cellStyle name="標準 2" xfId="3"/>
    <cellStyle name="標準 2 2" xfId="17"/>
    <cellStyle name="標準 3" xfId="18"/>
    <cellStyle name="標準 3 2" xfId="2"/>
    <cellStyle name="標準 3 3" xfId="19"/>
    <cellStyle name="標準 4" xfId="20"/>
    <cellStyle name="標準 5" xfId="21"/>
    <cellStyle name="標準 6" xfId="22"/>
    <cellStyle name="標準 6 2" xfId="23"/>
    <cellStyle name="標準 7" xfId="24"/>
    <cellStyle name="標準 8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2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2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2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1.xml"/><Relationship Id="rId1" Type="http://schemas.openxmlformats.org/officeDocument/2006/relationships/themeOverride" Target="../theme/themeOverride3.xml"/></Relationships>
</file>

<file path=xl/charts/_rels/chart27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'1_p7_外出率・原単位'!$C$11:$D$11</c:f>
              <c:numCache>
                <c:formatCode>0.0</c:formatCode>
                <c:ptCount val="2"/>
                <c:pt idx="0">
                  <c:v>80.885966980000006</c:v>
                </c:pt>
                <c:pt idx="1">
                  <c:v>19.114033019999994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37151993921754"/>
          <c:y val="0.24633240740740742"/>
          <c:w val="0.80371944444444443"/>
          <c:h val="0.62482499999999996"/>
        </c:manualLayout>
      </c:layout>
      <c:lineChart>
        <c:grouping val="standard"/>
        <c:varyColors val="0"/>
        <c:ser>
          <c:idx val="0"/>
          <c:order val="0"/>
          <c:tx>
            <c:strRef>
              <c:f>'1_p10_目的別移動回数の経年比較'!$G$4</c:f>
              <c:strCache>
                <c:ptCount val="1"/>
                <c:pt idx="0">
                  <c:v>食事等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'1_p10_目的別移動回数の経年比較'!$B$7:$B$10</c:f>
              <c:numCache>
                <c:formatCode>General</c:formatCode>
                <c:ptCount val="4"/>
                <c:pt idx="0">
                  <c:v>1999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'1_p10_目的別移動回数の経年比較'!$G$7:$G$10</c:f>
              <c:numCache>
                <c:formatCode>0.00</c:formatCode>
                <c:ptCount val="4"/>
                <c:pt idx="0">
                  <c:v>0.10427848319999999</c:v>
                </c:pt>
                <c:pt idx="1">
                  <c:v>9.4970487500000006E-2</c:v>
                </c:pt>
                <c:pt idx="2">
                  <c:v>0.10845283679999999</c:v>
                </c:pt>
                <c:pt idx="3">
                  <c:v>9.1342601199999998E-2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'1_p10_目的別移動回数の経年比較'!$H$4</c:f>
              <c:strCache>
                <c:ptCount val="1"/>
                <c:pt idx="0">
                  <c:v>観光等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'1_p10_目的別移動回数の経年比較'!$B$7:$B$10</c:f>
              <c:numCache>
                <c:formatCode>General</c:formatCode>
                <c:ptCount val="4"/>
                <c:pt idx="0">
                  <c:v>1999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'1_p10_目的別移動回数の経年比較'!$H$7:$H$10</c:f>
              <c:numCache>
                <c:formatCode>0.00</c:formatCode>
                <c:ptCount val="4"/>
                <c:pt idx="0">
                  <c:v>2.2444026200000002E-2</c:v>
                </c:pt>
                <c:pt idx="1">
                  <c:v>2.46602935E-2</c:v>
                </c:pt>
                <c:pt idx="2">
                  <c:v>4.0595330999999998E-2</c:v>
                </c:pt>
                <c:pt idx="3">
                  <c:v>2.6527603300000001E-2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'1_p10_目的別移動回数の経年比較'!$I$4</c:f>
              <c:strCache>
                <c:ptCount val="1"/>
                <c:pt idx="0">
                  <c:v>送迎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'1_p10_目的別移動回数の経年比較'!$B$7:$B$10</c:f>
              <c:numCache>
                <c:formatCode>General</c:formatCode>
                <c:ptCount val="4"/>
                <c:pt idx="0">
                  <c:v>1999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'1_p10_目的別移動回数の経年比較'!$I$7:$I$10</c:f>
              <c:numCache>
                <c:formatCode>0.00</c:formatCode>
                <c:ptCount val="4"/>
                <c:pt idx="0">
                  <c:v>6.1220119400000002E-2</c:v>
                </c:pt>
                <c:pt idx="1">
                  <c:v>6.94604308E-2</c:v>
                </c:pt>
                <c:pt idx="2">
                  <c:v>7.0874156499999993E-2</c:v>
                </c:pt>
                <c:pt idx="3">
                  <c:v>6.2253406099999999E-2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'1_p10_目的別移動回数の経年比較'!$J$4</c:f>
              <c:strCache>
                <c:ptCount val="1"/>
                <c:pt idx="0">
                  <c:v>通院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'1_p10_目的別移動回数の経年比較'!$B$7:$B$10</c:f>
              <c:numCache>
                <c:formatCode>General</c:formatCode>
                <c:ptCount val="4"/>
                <c:pt idx="0">
                  <c:v>1999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'1_p10_目的別移動回数の経年比較'!$J$7:$J$10</c:f>
              <c:numCache>
                <c:formatCode>0.00</c:formatCode>
                <c:ptCount val="4"/>
                <c:pt idx="2">
                  <c:v>5.8938492799999999E-2</c:v>
                </c:pt>
                <c:pt idx="3">
                  <c:v>5.3241986400000003E-2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76832"/>
        <c:axId val="132186112"/>
      </c:lineChart>
      <c:catAx>
        <c:axId val="13237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132186112"/>
        <c:crosses val="autoZero"/>
        <c:auto val="1"/>
        <c:lblAlgn val="ctr"/>
        <c:lblOffset val="100"/>
        <c:noMultiLvlLbl val="0"/>
      </c:catAx>
      <c:valAx>
        <c:axId val="132186112"/>
        <c:scaling>
          <c:orientation val="minMax"/>
          <c:max val="0.30000000000000004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32376832"/>
        <c:crosses val="autoZero"/>
        <c:crossBetween val="between"/>
        <c:majorUnit val="0.1"/>
      </c:valAx>
    </c:plotArea>
    <c:legend>
      <c:legendPos val="t"/>
      <c:layout>
        <c:manualLayout>
          <c:xMode val="edge"/>
          <c:yMode val="edge"/>
          <c:x val="0"/>
          <c:y val="0"/>
          <c:w val="0.99659722222222225"/>
          <c:h val="0.152325361492892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34019721474577963"/>
          <c:w val="0.83557407407407402"/>
          <c:h val="0.659802785254220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'1_p19_移動の手段（鉄道・バス）'!$D$30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'1_p19_移動の手段（鉄道・バス）'!$D$31:$D$32</c:f>
              <c:numCache>
                <c:formatCode>0%</c:formatCode>
                <c:ptCount val="2"/>
                <c:pt idx="0">
                  <c:v>0.28798239931653064</c:v>
                </c:pt>
                <c:pt idx="1">
                  <c:v>0.18127805224466162</c:v>
                </c:pt>
              </c:numCache>
            </c:numRef>
          </c:val>
        </c:ser>
        <c:ser>
          <c:idx val="1"/>
          <c:order val="1"/>
          <c:tx>
            <c:strRef>
              <c:f>'1_p19_移動の手段（鉄道・バス）'!$E$30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'1_p19_移動の手段（鉄道・バス）'!$E$31:$E$32</c:f>
              <c:numCache>
                <c:formatCode>0%</c:formatCode>
                <c:ptCount val="2"/>
                <c:pt idx="0">
                  <c:v>8.305354316492175E-2</c:v>
                </c:pt>
                <c:pt idx="1">
                  <c:v>5.8878729515951134E-2</c:v>
                </c:pt>
              </c:numCache>
            </c:numRef>
          </c:val>
        </c:ser>
        <c:ser>
          <c:idx val="2"/>
          <c:order val="2"/>
          <c:tx>
            <c:strRef>
              <c:f>'1_p19_移動の手段（鉄道・バス）'!$F$30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5.871339081389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'1_p19_移動の手段（鉄道・バス）'!$F$31:$F$32</c:f>
              <c:numCache>
                <c:formatCode>0%</c:formatCode>
                <c:ptCount val="2"/>
                <c:pt idx="0">
                  <c:v>5.6333289207081479E-2</c:v>
                </c:pt>
                <c:pt idx="1">
                  <c:v>3.4132445159030841E-2</c:v>
                </c:pt>
              </c:numCache>
            </c:numRef>
          </c:val>
        </c:ser>
        <c:ser>
          <c:idx val="3"/>
          <c:order val="3"/>
          <c:tx>
            <c:strRef>
              <c:f>'1_p19_移動の手段（鉄道・バス）'!$G$30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4.968056145791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'1_p19_移動の手段（鉄道・バス）'!$G$31:$G$32</c:f>
              <c:numCache>
                <c:formatCode>0%</c:formatCode>
                <c:ptCount val="2"/>
                <c:pt idx="0">
                  <c:v>3.5364389989456374E-2</c:v>
                </c:pt>
                <c:pt idx="1">
                  <c:v>9.3259683721979431E-2</c:v>
                </c:pt>
              </c:numCache>
            </c:numRef>
          </c:val>
        </c:ser>
        <c:ser>
          <c:idx val="4"/>
          <c:order val="4"/>
          <c:tx>
            <c:strRef>
              <c:f>'1_p19_移動の手段（鉄道・バス）'!$H$30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2227167197138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'1_p19_移動の手段（鉄道・バス）'!$H$31:$H$32</c:f>
              <c:numCache>
                <c:formatCode>0%</c:formatCode>
                <c:ptCount val="2"/>
                <c:pt idx="0">
                  <c:v>2.6269348619554531E-2</c:v>
                </c:pt>
                <c:pt idx="1">
                  <c:v>5.3873499752745774E-2</c:v>
                </c:pt>
              </c:numCache>
            </c:numRef>
          </c:val>
        </c:ser>
        <c:ser>
          <c:idx val="5"/>
          <c:order val="5"/>
          <c:tx>
            <c:strRef>
              <c:f>'1_p19_移動の手段（鉄道・バス）'!$I$30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'1_p19_移動の手段（鉄道・バス）'!$I$31:$I$32</c:f>
              <c:numCache>
                <c:formatCode>0%</c:formatCode>
                <c:ptCount val="2"/>
                <c:pt idx="0">
                  <c:v>1.274266881190338E-2</c:v>
                </c:pt>
                <c:pt idx="1">
                  <c:v>9.9043309530128607E-3</c:v>
                </c:pt>
              </c:numCache>
            </c:numRef>
          </c:val>
        </c:ser>
        <c:ser>
          <c:idx val="7"/>
          <c:order val="6"/>
          <c:tx>
            <c:strRef>
              <c:f>'1_p19_移動の手段（鉄道・バス）'!$J$30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'1_p19_移動の手段（鉄道・バス）'!$J$31:$J$32</c:f>
              <c:numCache>
                <c:formatCode>0%</c:formatCode>
                <c:ptCount val="2"/>
                <c:pt idx="0">
                  <c:v>5.8921973939262857E-3</c:v>
                </c:pt>
                <c:pt idx="1">
                  <c:v>3.2815887893067187E-3</c:v>
                </c:pt>
              </c:numCache>
            </c:numRef>
          </c:val>
        </c:ser>
        <c:ser>
          <c:idx val="6"/>
          <c:order val="7"/>
          <c:tx>
            <c:strRef>
              <c:f>'1_p19_移動の手段（鉄道・バス）'!$K$30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2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'1_p19_移動の手段（鉄道・バス）'!$K$31:$K$32</c:f>
              <c:numCache>
                <c:formatCode>0%</c:formatCode>
                <c:ptCount val="2"/>
                <c:pt idx="0">
                  <c:v>1.0667414085679203E-2</c:v>
                </c:pt>
                <c:pt idx="1">
                  <c:v>5.6731959716080367E-2</c:v>
                </c:pt>
              </c:numCache>
            </c:numRef>
          </c:val>
        </c:ser>
        <c:ser>
          <c:idx val="8"/>
          <c:order val="8"/>
          <c:tx>
            <c:strRef>
              <c:f>'1_p19_移動の手段（鉄道・バス）'!$L$30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'1_p19_移動の手段（鉄道・バス）'!$L$31:$L$32</c:f>
              <c:numCache>
                <c:formatCode>0%</c:formatCode>
                <c:ptCount val="2"/>
                <c:pt idx="0">
                  <c:v>6.2823431573117497E-2</c:v>
                </c:pt>
                <c:pt idx="1">
                  <c:v>0.11486313474854808</c:v>
                </c:pt>
              </c:numCache>
            </c:numRef>
          </c:val>
        </c:ser>
        <c:ser>
          <c:idx val="9"/>
          <c:order val="9"/>
          <c:tx>
            <c:strRef>
              <c:f>'1_p19_移動の手段（鉄道・バス）'!$M$30</c:f>
              <c:strCache>
                <c:ptCount val="1"/>
                <c:pt idx="0">
                  <c:v>帰宅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'1_p19_移動の手段（鉄道・バス）'!$C$31:$C$32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'1_p19_移動の手段（鉄道・バス）'!$M$31:$M$32</c:f>
              <c:numCache>
                <c:formatCode>0%</c:formatCode>
                <c:ptCount val="2"/>
                <c:pt idx="0">
                  <c:v>0.41887131783782888</c:v>
                </c:pt>
                <c:pt idx="1">
                  <c:v>0.39379657539868329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4081152"/>
        <c:axId val="154082688"/>
      </c:barChart>
      <c:catAx>
        <c:axId val="154081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4082688"/>
        <c:crosses val="autoZero"/>
        <c:auto val="1"/>
        <c:lblAlgn val="ctr"/>
        <c:lblOffset val="100"/>
        <c:noMultiLvlLbl val="0"/>
      </c:catAx>
      <c:valAx>
        <c:axId val="154082688"/>
        <c:scaling>
          <c:orientation val="minMax"/>
          <c:max val="1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408115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2.9111107239817762E-3"/>
          <c:y val="1.0918613845814016E-3"/>
          <c:w val="0.96480267435758138"/>
          <c:h val="0.19896022233980798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3453626984126984"/>
          <c:w val="0.83557407407407402"/>
          <c:h val="0.654637301587301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'1_p19_移動の手段（鉄道・バス）'!$D$30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'1_p19_移動の手段（鉄道・バス）'!$D$37:$D$38</c:f>
              <c:numCache>
                <c:formatCode>0%</c:formatCode>
                <c:ptCount val="2"/>
                <c:pt idx="0">
                  <c:v>8.7605221112861772E-2</c:v>
                </c:pt>
                <c:pt idx="1">
                  <c:v>5.3822947513065954E-2</c:v>
                </c:pt>
              </c:numCache>
            </c:numRef>
          </c:val>
        </c:ser>
        <c:ser>
          <c:idx val="1"/>
          <c:order val="1"/>
          <c:tx>
            <c:strRef>
              <c:f>'1_p19_移動の手段（鉄道・バス）'!$E$30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'1_p19_移動の手段（鉄道・バス）'!$E$37:$E$38</c:f>
              <c:numCache>
                <c:formatCode>0%</c:formatCode>
                <c:ptCount val="2"/>
                <c:pt idx="0">
                  <c:v>2.229047374689935E-2</c:v>
                </c:pt>
                <c:pt idx="1">
                  <c:v>1.3377705818874774E-2</c:v>
                </c:pt>
              </c:numCache>
            </c:numRef>
          </c:val>
        </c:ser>
        <c:ser>
          <c:idx val="2"/>
          <c:order val="2"/>
          <c:tx>
            <c:strRef>
              <c:f>'1_p19_移動の手段（鉄道・バス）'!$F$30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'1_p19_移動の手段（鉄道・バス）'!$F$37:$F$38</c:f>
              <c:numCache>
                <c:formatCode>0%</c:formatCode>
                <c:ptCount val="2"/>
                <c:pt idx="0">
                  <c:v>2.6973673627395205E-2</c:v>
                </c:pt>
                <c:pt idx="1">
                  <c:v>1.30162868461266E-2</c:v>
                </c:pt>
              </c:numCache>
            </c:numRef>
          </c:val>
        </c:ser>
        <c:ser>
          <c:idx val="3"/>
          <c:order val="3"/>
          <c:tx>
            <c:strRef>
              <c:f>'1_p19_移動の手段（鉄道・バス）'!$G$30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6.845971895112978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'1_p19_移動の手段（鉄道・バス）'!$G$37:$G$38</c:f>
              <c:numCache>
                <c:formatCode>0%</c:formatCode>
                <c:ptCount val="2"/>
                <c:pt idx="0">
                  <c:v>0.10324193060087053</c:v>
                </c:pt>
                <c:pt idx="1">
                  <c:v>0.14438189151398331</c:v>
                </c:pt>
              </c:numCache>
            </c:numRef>
          </c:val>
        </c:ser>
        <c:ser>
          <c:idx val="4"/>
          <c:order val="4"/>
          <c:tx>
            <c:strRef>
              <c:f>'1_p19_移動の手段（鉄道・バス）'!$H$30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5129296493210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'1_p19_移動の手段（鉄道・バス）'!$H$37:$H$38</c:f>
              <c:numCache>
                <c:formatCode>0%</c:formatCode>
                <c:ptCount val="2"/>
                <c:pt idx="0">
                  <c:v>0.11806196268706438</c:v>
                </c:pt>
                <c:pt idx="1">
                  <c:v>0.12329021011763126</c:v>
                </c:pt>
              </c:numCache>
            </c:numRef>
          </c:val>
        </c:ser>
        <c:ser>
          <c:idx val="5"/>
          <c:order val="5"/>
          <c:tx>
            <c:strRef>
              <c:f>'1_p19_移動の手段（鉄道・バス）'!$I$30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'1_p19_移動の手段（鉄道・バス）'!$I$37:$I$38</c:f>
              <c:numCache>
                <c:formatCode>0%</c:formatCode>
                <c:ptCount val="2"/>
                <c:pt idx="0">
                  <c:v>9.2485719019259088E-2</c:v>
                </c:pt>
                <c:pt idx="1">
                  <c:v>7.6453575168928103E-2</c:v>
                </c:pt>
              </c:numCache>
            </c:numRef>
          </c:val>
        </c:ser>
        <c:ser>
          <c:idx val="7"/>
          <c:order val="6"/>
          <c:tx>
            <c:strRef>
              <c:f>'1_p19_移動の手段（鉄道・バス）'!$J$30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'1_p19_移動の手段（鉄道・バス）'!$J$37:$J$38</c:f>
              <c:numCache>
                <c:formatCode>0%</c:formatCode>
                <c:ptCount val="2"/>
                <c:pt idx="0">
                  <c:v>3.7500287417955905E-3</c:v>
                </c:pt>
                <c:pt idx="1">
                  <c:v>5.0377328850998121E-4</c:v>
                </c:pt>
              </c:numCache>
            </c:numRef>
          </c:val>
        </c:ser>
        <c:ser>
          <c:idx val="6"/>
          <c:order val="7"/>
          <c:tx>
            <c:strRef>
              <c:f>'1_p19_移動の手段（鉄道・バス）'!$K$30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'1_p19_移動の手段（鉄道・バス）'!$K$37:$K$38</c:f>
              <c:numCache>
                <c:formatCode>0%</c:formatCode>
                <c:ptCount val="2"/>
                <c:pt idx="0">
                  <c:v>2.4396150506020829E-3</c:v>
                </c:pt>
                <c:pt idx="1">
                  <c:v>6.108258945392118E-3</c:v>
                </c:pt>
              </c:numCache>
            </c:numRef>
          </c:val>
        </c:ser>
        <c:ser>
          <c:idx val="8"/>
          <c:order val="8"/>
          <c:tx>
            <c:strRef>
              <c:f>'1_p19_移動の手段（鉄道・バス）'!$L$30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'1_p19_移動の手段（鉄道・バス）'!$L$37:$L$38</c:f>
              <c:numCache>
                <c:formatCode>0%</c:formatCode>
                <c:ptCount val="2"/>
                <c:pt idx="0">
                  <c:v>0.14507510789261654</c:v>
                </c:pt>
                <c:pt idx="1">
                  <c:v>0.14036492556182101</c:v>
                </c:pt>
              </c:numCache>
            </c:numRef>
          </c:val>
        </c:ser>
        <c:ser>
          <c:idx val="9"/>
          <c:order val="9"/>
          <c:tx>
            <c:strRef>
              <c:f>'1_p19_移動の手段（鉄道・バス）'!$M$30</c:f>
              <c:strCache>
                <c:ptCount val="1"/>
                <c:pt idx="0">
                  <c:v>帰宅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'1_p19_移動の手段（鉄道・バス）'!$C$37:$C$38</c:f>
              <c:strCache>
                <c:ptCount val="2"/>
                <c:pt idx="0">
                  <c:v>鉄道</c:v>
                </c:pt>
                <c:pt idx="1">
                  <c:v>バス</c:v>
                </c:pt>
              </c:strCache>
            </c:strRef>
          </c:cat>
          <c:val>
            <c:numRef>
              <c:f>'1_p19_移動の手段（鉄道・バス）'!$M$37:$M$38</c:f>
              <c:numCache>
                <c:formatCode>0%</c:formatCode>
                <c:ptCount val="2"/>
                <c:pt idx="0">
                  <c:v>0.39807626752063535</c:v>
                </c:pt>
                <c:pt idx="1">
                  <c:v>0.42868042522566696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4645248"/>
        <c:axId val="154646784"/>
      </c:barChart>
      <c:catAx>
        <c:axId val="154645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4646784"/>
        <c:crosses val="autoZero"/>
        <c:auto val="1"/>
        <c:lblAlgn val="ctr"/>
        <c:lblOffset val="100"/>
        <c:noMultiLvlLbl val="0"/>
      </c:catAx>
      <c:valAx>
        <c:axId val="154646784"/>
        <c:scaling>
          <c:orientation val="minMax"/>
          <c:max val="1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464524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0.96480267435758138"/>
          <c:h val="0.20924960317460317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'1_p20_移動の手段（鉄道・バス）'!$D$34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'1_p20_移動の手段（鉄道・バス）'!$C$35:$C$40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'1_p20_移動の手段（鉄道・バス）'!$D$35:$D$40</c:f>
              <c:numCache>
                <c:formatCode>0</c:formatCode>
                <c:ptCount val="6"/>
                <c:pt idx="0">
                  <c:v>100</c:v>
                </c:pt>
                <c:pt idx="1">
                  <c:v>111.62330280183438</c:v>
                </c:pt>
                <c:pt idx="2">
                  <c:v>100.30297257497148</c:v>
                </c:pt>
                <c:pt idx="3">
                  <c:v>94.143661513679788</c:v>
                </c:pt>
                <c:pt idx="4">
                  <c:v>108.24735989307916</c:v>
                </c:pt>
                <c:pt idx="5">
                  <c:v>104.16804760936287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'1_p20_移動の手段（鉄道・バス）'!$E$34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'1_p20_移動の手段（鉄道・バス）'!$C$35:$C$40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'1_p20_移動の手段（鉄道・バス）'!$E$35:$E$40</c:f>
              <c:numCache>
                <c:formatCode>0</c:formatCode>
                <c:ptCount val="6"/>
                <c:pt idx="0">
                  <c:v>100</c:v>
                </c:pt>
                <c:pt idx="1">
                  <c:v>108.52348336599955</c:v>
                </c:pt>
                <c:pt idx="2">
                  <c:v>113.81219077093571</c:v>
                </c:pt>
                <c:pt idx="3">
                  <c:v>120.08180845393647</c:v>
                </c:pt>
                <c:pt idx="4">
                  <c:v>138.1075386571614</c:v>
                </c:pt>
                <c:pt idx="5">
                  <c:v>134.98223526179137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'1_p20_移動の手段（鉄道・バス）'!$F$34</c:f>
              <c:strCache>
                <c:ptCount val="1"/>
                <c:pt idx="0">
                  <c:v>全国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'1_p20_移動の手段（鉄道・バス）'!$C$35:$C$40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'1_p20_移動の手段（鉄道・バス）'!$F$35:$F$40</c:f>
              <c:numCache>
                <c:formatCode>0</c:formatCode>
                <c:ptCount val="6"/>
                <c:pt idx="0">
                  <c:v>100</c:v>
                </c:pt>
                <c:pt idx="1">
                  <c:v>112.221267067863</c:v>
                </c:pt>
                <c:pt idx="2">
                  <c:v>103.28835803439105</c:v>
                </c:pt>
                <c:pt idx="3">
                  <c:v>99.566298959705193</c:v>
                </c:pt>
                <c:pt idx="4">
                  <c:v>115.88643969682828</c:v>
                </c:pt>
                <c:pt idx="5">
                  <c:v>112.73171631968366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'1_p20_移動の手段（鉄道・バス）'!$G$34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'1_p20_移動の手段（鉄道・バス）'!$C$35:$C$40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'1_p20_移動の手段（鉄道・バス）'!$G$35:$G$40</c:f>
              <c:numCache>
                <c:formatCode>0</c:formatCode>
                <c:ptCount val="6"/>
                <c:pt idx="0">
                  <c:v>100</c:v>
                </c:pt>
                <c:pt idx="1">
                  <c:v>96.460899589581345</c:v>
                </c:pt>
                <c:pt idx="2">
                  <c:v>79.528580132949756</c:v>
                </c:pt>
                <c:pt idx="3">
                  <c:v>70.840188572547319</c:v>
                </c:pt>
                <c:pt idx="4">
                  <c:v>76.672681257763458</c:v>
                </c:pt>
                <c:pt idx="5">
                  <c:v>58.354286006808422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'1_p20_移動の手段（鉄道・バス）'!$H$34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'1_p20_移動の手段（鉄道・バス）'!$C$35:$C$40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'1_p20_移動の手段（鉄道・バス）'!$H$35:$H$40</c:f>
              <c:numCache>
                <c:formatCode>0</c:formatCode>
                <c:ptCount val="6"/>
                <c:pt idx="0">
                  <c:v>100</c:v>
                </c:pt>
                <c:pt idx="1">
                  <c:v>95.410008852665541</c:v>
                </c:pt>
                <c:pt idx="2">
                  <c:v>71.880259234109687</c:v>
                </c:pt>
                <c:pt idx="3">
                  <c:v>56.780727246651189</c:v>
                </c:pt>
                <c:pt idx="4">
                  <c:v>61.418795484788461</c:v>
                </c:pt>
                <c:pt idx="5">
                  <c:v>54.137629163430624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'1_p20_移動の手段（鉄道・バス）'!$I$34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'1_p20_移動の手段（鉄道・バス）'!$C$35:$C$40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'1_p20_移動の手段（鉄道・バス）'!$I$35:$I$40</c:f>
              <c:numCache>
                <c:formatCode>0</c:formatCode>
                <c:ptCount val="6"/>
                <c:pt idx="0">
                  <c:v>100</c:v>
                </c:pt>
                <c:pt idx="1">
                  <c:v>95.613352713710327</c:v>
                </c:pt>
                <c:pt idx="2">
                  <c:v>74.586123885046305</c:v>
                </c:pt>
                <c:pt idx="3">
                  <c:v>61.934974451609726</c:v>
                </c:pt>
                <c:pt idx="4">
                  <c:v>66.909427967703408</c:v>
                </c:pt>
                <c:pt idx="5">
                  <c:v>55.178452524519138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96384"/>
        <c:axId val="154514560"/>
      </c:lineChart>
      <c:catAx>
        <c:axId val="154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514560"/>
        <c:crosses val="autoZero"/>
        <c:auto val="1"/>
        <c:lblAlgn val="ctr"/>
        <c:lblOffset val="100"/>
        <c:noMultiLvlLbl val="0"/>
      </c:catAx>
      <c:valAx>
        <c:axId val="154514560"/>
        <c:scaling>
          <c:orientation val="minMax"/>
          <c:max val="2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crossAx val="154496384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'1_p20_移動の手段（鉄道・バス）'!$D$34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'1_p20_移動の手段（鉄道・バス）'!$C$41:$C$46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'1_p20_移動の手段（鉄道・バス）'!$D$41:$D$46</c:f>
              <c:numCache>
                <c:formatCode>0</c:formatCode>
                <c:ptCount val="6"/>
                <c:pt idx="0">
                  <c:v>100</c:v>
                </c:pt>
                <c:pt idx="1">
                  <c:v>98.381106466927505</c:v>
                </c:pt>
                <c:pt idx="2">
                  <c:v>88.120559652602452</c:v>
                </c:pt>
                <c:pt idx="3">
                  <c:v>80.728960667877786</c:v>
                </c:pt>
                <c:pt idx="4">
                  <c:v>106.14672536605431</c:v>
                </c:pt>
                <c:pt idx="5">
                  <c:v>90.243631106756752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'1_p20_移動の手段（鉄道・バス）'!$E$34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'1_p20_移動の手段（鉄道・バス）'!$C$41:$C$46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'1_p20_移動の手段（鉄道・バス）'!$E$41:$E$46</c:f>
              <c:numCache>
                <c:formatCode>0</c:formatCode>
                <c:ptCount val="6"/>
                <c:pt idx="0">
                  <c:v>100</c:v>
                </c:pt>
                <c:pt idx="1">
                  <c:v>96.566553030194996</c:v>
                </c:pt>
                <c:pt idx="2">
                  <c:v>96.322631080914093</c:v>
                </c:pt>
                <c:pt idx="3">
                  <c:v>86.967649551629762</c:v>
                </c:pt>
                <c:pt idx="4">
                  <c:v>111.80234708166424</c:v>
                </c:pt>
                <c:pt idx="5">
                  <c:v>100.03954330125838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'1_p20_移動の手段（鉄道・バス）'!$F$34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'1_p20_移動の手段（鉄道・バス）'!$C$41:$C$46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'1_p20_移動の手段（鉄道・バス）'!$F$41:$F$46</c:f>
              <c:numCache>
                <c:formatCode>0</c:formatCode>
                <c:ptCount val="6"/>
                <c:pt idx="0">
                  <c:v>100</c:v>
                </c:pt>
                <c:pt idx="1">
                  <c:v>98.902923919325403</c:v>
                </c:pt>
                <c:pt idx="2">
                  <c:v>90.465890592799653</c:v>
                </c:pt>
                <c:pt idx="3">
                  <c:v>83.602304417332036</c:v>
                </c:pt>
                <c:pt idx="4">
                  <c:v>110.88158805297155</c:v>
                </c:pt>
                <c:pt idx="5">
                  <c:v>95.763965605069629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'1_p20_移動の手段（鉄道・バス）'!$G$34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'1_p20_移動の手段（鉄道・バス）'!$C$41:$C$46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'1_p20_移動の手段（鉄道・バス）'!$G$41:$G$46</c:f>
              <c:numCache>
                <c:formatCode>0</c:formatCode>
                <c:ptCount val="6"/>
                <c:pt idx="0">
                  <c:v>100</c:v>
                </c:pt>
                <c:pt idx="1">
                  <c:v>75.964436937022995</c:v>
                </c:pt>
                <c:pt idx="2">
                  <c:v>68.379336616632827</c:v>
                </c:pt>
                <c:pt idx="3">
                  <c:v>50.848089843498698</c:v>
                </c:pt>
                <c:pt idx="4">
                  <c:v>65.587718018238277</c:v>
                </c:pt>
                <c:pt idx="5">
                  <c:v>53.955912059058889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'1_p20_移動の手段（鉄道・バス）'!$H$34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'1_p20_移動の手段（鉄道・バス）'!$C$41:$C$46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'1_p20_移動の手段（鉄道・バス）'!$H$41:$H$46</c:f>
              <c:numCache>
                <c:formatCode>0</c:formatCode>
                <c:ptCount val="6"/>
                <c:pt idx="0">
                  <c:v>100</c:v>
                </c:pt>
                <c:pt idx="1">
                  <c:v>79.482090561485649</c:v>
                </c:pt>
                <c:pt idx="2">
                  <c:v>53.039353297818927</c:v>
                </c:pt>
                <c:pt idx="3">
                  <c:v>41.313252154021782</c:v>
                </c:pt>
                <c:pt idx="4">
                  <c:v>47.665508493459271</c:v>
                </c:pt>
                <c:pt idx="5">
                  <c:v>37.642355642528251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'1_p20_移動の手段（鉄道・バス）'!$I$34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'1_p20_移動の手段（鉄道・バス）'!$C$41:$C$46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'1_p20_移動の手段（鉄道・バス）'!$I$41:$I$46</c:f>
              <c:numCache>
                <c:formatCode>0</c:formatCode>
                <c:ptCount val="6"/>
                <c:pt idx="0">
                  <c:v>100</c:v>
                </c:pt>
                <c:pt idx="1">
                  <c:v>77.907025894027811</c:v>
                </c:pt>
                <c:pt idx="2">
                  <c:v>59.316950615666528</c:v>
                </c:pt>
                <c:pt idx="3">
                  <c:v>45.169512239822062</c:v>
                </c:pt>
                <c:pt idx="4">
                  <c:v>55.068294543202654</c:v>
                </c:pt>
                <c:pt idx="5">
                  <c:v>44.441394978364698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51808"/>
        <c:axId val="154553344"/>
      </c:lineChart>
      <c:catAx>
        <c:axId val="15455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553344"/>
        <c:crosses val="autoZero"/>
        <c:auto val="1"/>
        <c:lblAlgn val="ctr"/>
        <c:lblOffset val="100"/>
        <c:noMultiLvlLbl val="0"/>
      </c:catAx>
      <c:valAx>
        <c:axId val="154553344"/>
        <c:scaling>
          <c:orientation val="minMax"/>
          <c:max val="2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crossAx val="154551808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22339279158362"/>
          <c:y val="0.19915462561234926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'1_p20_移動の手段（鉄道・バス）'!$E$4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'1_p20_移動の手段（鉄道・バス）'!$E$5:$E$10</c:f>
              <c:numCache>
                <c:formatCode>0.000_ </c:formatCode>
                <c:ptCount val="6"/>
                <c:pt idx="0">
                  <c:v>0.56179497440000004</c:v>
                </c:pt>
                <c:pt idx="1">
                  <c:v>0.62709410539999999</c:v>
                </c:pt>
                <c:pt idx="2">
                  <c:v>0.56349705910000003</c:v>
                </c:pt>
                <c:pt idx="3">
                  <c:v>0.52889435910000004</c:v>
                </c:pt>
                <c:pt idx="4">
                  <c:v>0.60812822779999998</c:v>
                </c:pt>
                <c:pt idx="5">
                  <c:v>0.58521085640000003</c:v>
                </c:pt>
              </c:numCache>
            </c:numRef>
          </c:val>
        </c:ser>
        <c:ser>
          <c:idx val="1"/>
          <c:order val="1"/>
          <c:tx>
            <c:strRef>
              <c:f>'1_p20_移動の手段（鉄道・バス）'!$F$4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'1_p20_移動の手段（鉄道・バス）'!$F$5:$F$10</c:f>
              <c:numCache>
                <c:formatCode>0.000_ </c:formatCode>
                <c:ptCount val="6"/>
                <c:pt idx="0">
                  <c:v>8.1904265599999998E-2</c:v>
                </c:pt>
                <c:pt idx="1">
                  <c:v>7.9005591400000005E-2</c:v>
                </c:pt>
                <c:pt idx="2">
                  <c:v>6.5137299499999995E-2</c:v>
                </c:pt>
                <c:pt idx="3">
                  <c:v>5.8021136199999997E-2</c:v>
                </c:pt>
                <c:pt idx="4">
                  <c:v>6.27981965E-2</c:v>
                </c:pt>
                <c:pt idx="5">
                  <c:v>4.77946494E-2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4939392"/>
        <c:axId val="154940928"/>
      </c:barChart>
      <c:catAx>
        <c:axId val="154939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4940928"/>
        <c:crosses val="autoZero"/>
        <c:auto val="1"/>
        <c:lblAlgn val="ctr"/>
        <c:lblOffset val="100"/>
        <c:noMultiLvlLbl val="0"/>
      </c:catAx>
      <c:valAx>
        <c:axId val="154940928"/>
        <c:scaling>
          <c:orientation val="minMax"/>
          <c:max val="0.8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4939392"/>
        <c:crosses val="autoZero"/>
        <c:crossBetween val="between"/>
        <c:majorUnit val="0.4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860062312527761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167725821386155"/>
          <c:y val="0.19078407194075739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'1_p20_移動の手段（鉄道・バス）'!$E$4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'1_p20_移動の手段（鉄道・バス）'!$E$17:$E$22</c:f>
              <c:numCache>
                <c:formatCode>0.000_ </c:formatCode>
                <c:ptCount val="6"/>
                <c:pt idx="0">
                  <c:v>0.28009848129999998</c:v>
                </c:pt>
                <c:pt idx="1">
                  <c:v>0.27556398510000002</c:v>
                </c:pt>
                <c:pt idx="2">
                  <c:v>0.2468243493</c:v>
                </c:pt>
                <c:pt idx="3">
                  <c:v>0.22612059279999999</c:v>
                </c:pt>
                <c:pt idx="4">
                  <c:v>0.2973153657</c:v>
                </c:pt>
                <c:pt idx="5">
                  <c:v>0.25277104020000002</c:v>
                </c:pt>
              </c:numCache>
            </c:numRef>
          </c:val>
        </c:ser>
        <c:ser>
          <c:idx val="1"/>
          <c:order val="1"/>
          <c:tx>
            <c:strRef>
              <c:f>'1_p20_移動の手段（鉄道・バス）'!$F$4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17358939203458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'1_p20_移動の手段（鉄道・バス）'!$F$17:$F$22</c:f>
              <c:numCache>
                <c:formatCode>0.000_ </c:formatCode>
                <c:ptCount val="6"/>
                <c:pt idx="0">
                  <c:v>5.8441962700000002E-2</c:v>
                </c:pt>
                <c:pt idx="1">
                  <c:v>4.4395107900000001E-2</c:v>
                </c:pt>
                <c:pt idx="2">
                  <c:v>3.9962226400000002E-2</c:v>
                </c:pt>
                <c:pt idx="3">
                  <c:v>2.9716621700000001E-2</c:v>
                </c:pt>
                <c:pt idx="4">
                  <c:v>3.83307497E-2</c:v>
                </c:pt>
                <c:pt idx="5">
                  <c:v>3.1532893999999999E-2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4995328"/>
        <c:axId val="155009408"/>
      </c:barChart>
      <c:catAx>
        <c:axId val="1549953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5009408"/>
        <c:crosses val="autoZero"/>
        <c:auto val="1"/>
        <c:lblAlgn val="ctr"/>
        <c:lblOffset val="100"/>
        <c:noMultiLvlLbl val="0"/>
      </c:catAx>
      <c:valAx>
        <c:axId val="155009408"/>
        <c:scaling>
          <c:orientation val="minMax"/>
          <c:max val="0.8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4995328"/>
        <c:crosses val="autoZero"/>
        <c:crossBetween val="between"/>
        <c:majorUnit val="0.4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80257559846592041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8811364313511"/>
          <c:y val="0.20078168870299834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'1_p20_移動の手段（鉄道・バス）'!$E$4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466648102429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4665995473207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4665995473207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8499496604905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599196880108891E-17"/>
                  <c:y val="1.8499496604905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599196880108891E-17"/>
                  <c:y val="2.7749244907357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'1_p20_移動の手段（鉄道・バス）'!$E$11:$E$16</c:f>
              <c:numCache>
                <c:formatCode>0.000_ </c:formatCode>
                <c:ptCount val="6"/>
                <c:pt idx="0">
                  <c:v>6.7886871500000001E-2</c:v>
                </c:pt>
                <c:pt idx="1">
                  <c:v>7.3673197699999998E-2</c:v>
                </c:pt>
                <c:pt idx="2">
                  <c:v>7.7263535699999997E-2</c:v>
                </c:pt>
                <c:pt idx="3">
                  <c:v>8.1519782999999998E-2</c:v>
                </c:pt>
                <c:pt idx="4">
                  <c:v>9.3756887299999994E-2</c:v>
                </c:pt>
                <c:pt idx="5">
                  <c:v>9.16352166E-2</c:v>
                </c:pt>
              </c:numCache>
            </c:numRef>
          </c:val>
        </c:ser>
        <c:ser>
          <c:idx val="1"/>
          <c:order val="1"/>
          <c:tx>
            <c:strRef>
              <c:f>'1_p20_移動の手段（鉄道・バス）'!$F$4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93312626197763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'1_p20_移動の手段（鉄道・バス）'!$F$11:$F$16</c:f>
              <c:numCache>
                <c:formatCode>0.000_ </c:formatCode>
                <c:ptCount val="6"/>
                <c:pt idx="0">
                  <c:v>0.12308315459999999</c:v>
                </c:pt>
                <c:pt idx="1">
                  <c:v>0.1174336487</c:v>
                </c:pt>
                <c:pt idx="2">
                  <c:v>8.8472490599999995E-2</c:v>
                </c:pt>
                <c:pt idx="3">
                  <c:v>6.9887510299999997E-2</c:v>
                </c:pt>
                <c:pt idx="4">
                  <c:v>7.5596190999999993E-2</c:v>
                </c:pt>
                <c:pt idx="5">
                  <c:v>6.6634301800000004E-2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5047424"/>
        <c:axId val="155048960"/>
      </c:barChart>
      <c:catAx>
        <c:axId val="155047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5048960"/>
        <c:crosses val="autoZero"/>
        <c:auto val="1"/>
        <c:lblAlgn val="ctr"/>
        <c:lblOffset val="100"/>
        <c:noMultiLvlLbl val="0"/>
      </c:catAx>
      <c:valAx>
        <c:axId val="155048960"/>
        <c:scaling>
          <c:orientation val="minMax"/>
          <c:max val="0.8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5047424"/>
        <c:crosses val="autoZero"/>
        <c:crossBetween val="between"/>
        <c:majorUnit val="0.4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77932087038601938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22339279158362"/>
          <c:y val="0.19317675549922864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'1_p20_移動の手段（鉄道・バス）'!$E$4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1076851405127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1076614322851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8065669419587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2.4087559226116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8065669419587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2.1076614322851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'1_p20_移動の手段（鉄道・バス）'!$E$23:$E$28</c:f>
              <c:numCache>
                <c:formatCode>0.000_ </c:formatCode>
                <c:ptCount val="6"/>
                <c:pt idx="0">
                  <c:v>4.3580579899999999E-2</c:v>
                </c:pt>
                <c:pt idx="1">
                  <c:v>4.20842638E-2</c:v>
                </c:pt>
                <c:pt idx="2">
                  <c:v>4.1977961199999997E-2</c:v>
                </c:pt>
                <c:pt idx="3">
                  <c:v>3.7901006000000001E-2</c:v>
                </c:pt>
                <c:pt idx="4">
                  <c:v>4.8724111200000003E-2</c:v>
                </c:pt>
                <c:pt idx="5">
                  <c:v>4.35978131E-2</c:v>
                </c:pt>
              </c:numCache>
            </c:numRef>
          </c:val>
        </c:ser>
        <c:ser>
          <c:idx val="1"/>
          <c:order val="1"/>
          <c:tx>
            <c:strRef>
              <c:f>'1_p20_移動の手段（鉄道・バス）'!$F$4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5.11858262732207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'1_p20_移動の手段（鉄道・バス）'!$D$23:$D$28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'1_p20_移動の手段（鉄道・バス）'!$F$23:$F$28</c:f>
              <c:numCache>
                <c:formatCode>0.000_ </c:formatCode>
                <c:ptCount val="6"/>
                <c:pt idx="0">
                  <c:v>7.7419191499999998E-2</c:v>
                </c:pt>
                <c:pt idx="1">
                  <c:v>6.1534391899999999E-2</c:v>
                </c:pt>
                <c:pt idx="2">
                  <c:v>4.1062638499999998E-2</c:v>
                </c:pt>
                <c:pt idx="3">
                  <c:v>3.1984385800000001E-2</c:v>
                </c:pt>
                <c:pt idx="4">
                  <c:v>3.6902251300000001E-2</c:v>
                </c:pt>
                <c:pt idx="5">
                  <c:v>2.9142407400000001E-2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4706304"/>
        <c:axId val="154707840"/>
      </c:barChart>
      <c:catAx>
        <c:axId val="154706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4707840"/>
        <c:crosses val="autoZero"/>
        <c:auto val="1"/>
        <c:lblAlgn val="ctr"/>
        <c:lblOffset val="100"/>
        <c:noMultiLvlLbl val="0"/>
      </c:catAx>
      <c:valAx>
        <c:axId val="154707840"/>
        <c:scaling>
          <c:orientation val="minMax"/>
          <c:max val="0.8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4706304"/>
        <c:crosses val="autoZero"/>
        <c:crossBetween val="between"/>
        <c:majorUnit val="0.4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'1_p21_移動の手段（自動車）'!$D$4:$J$4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'1_p21_移動の手段（自動車）'!$D$5:$J$5</c:f>
              <c:numCache>
                <c:formatCode>0.0%</c:formatCode>
                <c:ptCount val="7"/>
                <c:pt idx="0">
                  <c:v>0.28545231306952196</c:v>
                </c:pt>
                <c:pt idx="1">
                  <c:v>2.3313123935369356E-2</c:v>
                </c:pt>
                <c:pt idx="2">
                  <c:v>0.23282051734898315</c:v>
                </c:pt>
                <c:pt idx="3">
                  <c:v>8.2226924746998054E-2</c:v>
                </c:pt>
                <c:pt idx="4">
                  <c:v>2.1701792690938696E-2</c:v>
                </c:pt>
                <c:pt idx="5">
                  <c:v>0.14134996788048654</c:v>
                </c:pt>
                <c:pt idx="6">
                  <c:v>0.21313536032770225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'1_p21_移動の手段（自動車）'!$D$4:$J$4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'1_p21_移動の手段（自動車）'!$D$6:$J$6</c:f>
              <c:numCache>
                <c:formatCode>0.0%</c:formatCode>
                <c:ptCount val="7"/>
                <c:pt idx="0">
                  <c:v>4.3260649941927812E-2</c:v>
                </c:pt>
                <c:pt idx="1">
                  <c:v>3.1457809685524009E-2</c:v>
                </c:pt>
                <c:pt idx="2">
                  <c:v>0.46773552749720826</c:v>
                </c:pt>
                <c:pt idx="3">
                  <c:v>0.11981671863647352</c:v>
                </c:pt>
                <c:pt idx="4">
                  <c:v>2.6863355167666567E-2</c:v>
                </c:pt>
                <c:pt idx="5">
                  <c:v>0.134396257221991</c:v>
                </c:pt>
                <c:pt idx="6">
                  <c:v>0.17646968184920883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37151993921754"/>
          <c:y val="0.24633240740740742"/>
          <c:w val="0.80371944444444443"/>
          <c:h val="0.62482499999999996"/>
        </c:manualLayout>
      </c:layout>
      <c:lineChart>
        <c:grouping val="standard"/>
        <c:varyColors val="0"/>
        <c:ser>
          <c:idx val="0"/>
          <c:order val="0"/>
          <c:tx>
            <c:strRef>
              <c:f>'1_p10_目的別移動回数の経年比較'!$G$4</c:f>
              <c:strCache>
                <c:ptCount val="1"/>
                <c:pt idx="0">
                  <c:v>食事等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'1_p10_目的別移動回数の経年比較'!$B$13:$B$16</c:f>
              <c:numCache>
                <c:formatCode>General</c:formatCode>
                <c:ptCount val="4"/>
                <c:pt idx="0">
                  <c:v>1999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'1_p10_目的別移動回数の経年比較'!$G$13:$G$16</c:f>
              <c:numCache>
                <c:formatCode>0.00</c:formatCode>
                <c:ptCount val="4"/>
                <c:pt idx="0">
                  <c:v>0.22636017520000001</c:v>
                </c:pt>
                <c:pt idx="1">
                  <c:v>0.21943249209999999</c:v>
                </c:pt>
                <c:pt idx="2">
                  <c:v>0.24976855540000001</c:v>
                </c:pt>
                <c:pt idx="3">
                  <c:v>0.19101476079999999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'1_p10_目的別移動回数の経年比較'!$H$4</c:f>
              <c:strCache>
                <c:ptCount val="1"/>
                <c:pt idx="0">
                  <c:v>観光等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'1_p10_目的別移動回数の経年比較'!$B$13:$B$16</c:f>
              <c:numCache>
                <c:formatCode>General</c:formatCode>
                <c:ptCount val="4"/>
                <c:pt idx="0">
                  <c:v>1999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'1_p10_目的別移動回数の経年比較'!$H$13:$H$16</c:f>
              <c:numCache>
                <c:formatCode>0.00</c:formatCode>
                <c:ptCount val="4"/>
                <c:pt idx="0">
                  <c:v>0.1824970501</c:v>
                </c:pt>
                <c:pt idx="1">
                  <c:v>0.1003709944</c:v>
                </c:pt>
                <c:pt idx="2">
                  <c:v>0.14471627009999999</c:v>
                </c:pt>
                <c:pt idx="3">
                  <c:v>0.1008814084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'1_p10_目的別移動回数の経年比較'!$I$4</c:f>
              <c:strCache>
                <c:ptCount val="1"/>
                <c:pt idx="0">
                  <c:v>送迎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'1_p10_目的別移動回数の経年比較'!$B$13:$B$16</c:f>
              <c:numCache>
                <c:formatCode>General</c:formatCode>
                <c:ptCount val="4"/>
                <c:pt idx="0">
                  <c:v>1999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'1_p10_目的別移動回数の経年比較'!$I$13:$I$16</c:f>
              <c:numCache>
                <c:formatCode>0.00</c:formatCode>
                <c:ptCount val="4"/>
                <c:pt idx="0">
                  <c:v>4.2596411700000003E-2</c:v>
                </c:pt>
                <c:pt idx="1">
                  <c:v>4.1465665700000001E-2</c:v>
                </c:pt>
                <c:pt idx="2">
                  <c:v>4.9632486000000003E-2</c:v>
                </c:pt>
                <c:pt idx="3">
                  <c:v>3.5985035399999997E-2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'1_p10_目的別移動回数の経年比較'!$J$4</c:f>
              <c:strCache>
                <c:ptCount val="1"/>
                <c:pt idx="0">
                  <c:v>通院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'1_p10_目的別移動回数の経年比較'!$B$13:$B$16</c:f>
              <c:numCache>
                <c:formatCode>General</c:formatCode>
                <c:ptCount val="4"/>
                <c:pt idx="0">
                  <c:v>1999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'1_p10_目的別移動回数の経年比較'!$J$13:$J$16</c:f>
              <c:numCache>
                <c:formatCode>0.00</c:formatCode>
                <c:ptCount val="4"/>
                <c:pt idx="2">
                  <c:v>7.6100431E-3</c:v>
                </c:pt>
                <c:pt idx="3">
                  <c:v>7.8148121000000004E-3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37568"/>
        <c:axId val="132243456"/>
      </c:lineChart>
      <c:catAx>
        <c:axId val="13223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132243456"/>
        <c:crosses val="autoZero"/>
        <c:auto val="1"/>
        <c:lblAlgn val="ctr"/>
        <c:lblOffset val="100"/>
        <c:noMultiLvlLbl val="0"/>
      </c:catAx>
      <c:valAx>
        <c:axId val="132243456"/>
        <c:scaling>
          <c:orientation val="minMax"/>
          <c:max val="0.30000000000000004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32237568"/>
        <c:crosses val="autoZero"/>
        <c:crossBetween val="between"/>
        <c:majorUnit val="0.1"/>
      </c:valAx>
    </c:plotArea>
    <c:legend>
      <c:legendPos val="t"/>
      <c:layout>
        <c:manualLayout>
          <c:xMode val="edge"/>
          <c:yMode val="edge"/>
          <c:x val="0"/>
          <c:y val="0"/>
          <c:w val="0.99659722222222225"/>
          <c:h val="0.152325361492892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'1_p21_移動の手段（自動車）'!$D$4:$J$4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'1_p21_移動の手段（自動車）'!$D$7:$J$7</c:f>
              <c:numCache>
                <c:formatCode>0.0%</c:formatCode>
                <c:ptCount val="7"/>
                <c:pt idx="0">
                  <c:v>0.16487259051847764</c:v>
                </c:pt>
                <c:pt idx="1">
                  <c:v>2.7368110535981777E-2</c:v>
                </c:pt>
                <c:pt idx="2">
                  <c:v>0.34977741992574668</c:v>
                </c:pt>
                <c:pt idx="3">
                  <c:v>0.10094171802974235</c:v>
                </c:pt>
                <c:pt idx="4">
                  <c:v>2.4271574643977098E-2</c:v>
                </c:pt>
                <c:pt idx="5">
                  <c:v>0.13788793090492396</c:v>
                </c:pt>
                <c:pt idx="6">
                  <c:v>0.19488065544115055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/>
              </a:solidFill>
            </c:spPr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'1_p21_移動の手段（自動車）'!$D$4:$J$4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'1_p21_移動の手段（自動車）'!$D$8:$J$8</c:f>
              <c:numCache>
                <c:formatCode>0.0%</c:formatCode>
                <c:ptCount val="7"/>
                <c:pt idx="0">
                  <c:v>0.16290864932310548</c:v>
                </c:pt>
                <c:pt idx="1">
                  <c:v>2.0322664996449448E-2</c:v>
                </c:pt>
                <c:pt idx="2">
                  <c:v>0.28439547041740804</c:v>
                </c:pt>
                <c:pt idx="3">
                  <c:v>0.22263348016499021</c:v>
                </c:pt>
                <c:pt idx="4">
                  <c:v>1.7079350235960883E-2</c:v>
                </c:pt>
                <c:pt idx="5">
                  <c:v>0.10605985730956702</c:v>
                </c:pt>
                <c:pt idx="6">
                  <c:v>0.18660052755251894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/>
              </a:solidFill>
            </c:spPr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'1_p21_移動の手段（自動車）'!$D$4:$J$4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'1_p21_移動の手段（自動車）'!$D$9:$J$9</c:f>
              <c:numCache>
                <c:formatCode>0.0%</c:formatCode>
                <c:ptCount val="7"/>
                <c:pt idx="0">
                  <c:v>2.5745854198094779E-2</c:v>
                </c:pt>
                <c:pt idx="1">
                  <c:v>1.7209490993984704E-2</c:v>
                </c:pt>
                <c:pt idx="2">
                  <c:v>0.44038633443676511</c:v>
                </c:pt>
                <c:pt idx="3">
                  <c:v>0.28268199190898685</c:v>
                </c:pt>
                <c:pt idx="4">
                  <c:v>1.6069459883680293E-2</c:v>
                </c:pt>
                <c:pt idx="5">
                  <c:v>9.5632126081933472E-2</c:v>
                </c:pt>
                <c:pt idx="6">
                  <c:v>0.12227474249655462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/>
              </a:solidFill>
            </c:spPr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'1_p21_移動の手段（自動車）'!$D$4:$J$4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'1_p21_移動の手段（自動車）'!$D$10:$J$10</c:f>
              <c:numCache>
                <c:formatCode>0.0%</c:formatCode>
                <c:ptCount val="7"/>
                <c:pt idx="0">
                  <c:v>9.2741936352736767E-2</c:v>
                </c:pt>
                <c:pt idx="1">
                  <c:v>1.8730096244513984E-2</c:v>
                </c:pt>
                <c:pt idx="2">
                  <c:v>0.36419383095462698</c:v>
                </c:pt>
                <c:pt idx="3">
                  <c:v>0.25335177138320975</c:v>
                </c:pt>
                <c:pt idx="4">
                  <c:v>1.6562732807828655E-2</c:v>
                </c:pt>
                <c:pt idx="5">
                  <c:v>0.10072546891691707</c:v>
                </c:pt>
                <c:pt idx="6">
                  <c:v>0.15369416334016694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'1_p21_移動の手段（自動車）'!$J$14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'1_p21_移動の手段（自動車）'!$C$15:$C$20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'1_p21_移動の手段（自動車）'!$J$15:$J$20</c:f>
              <c:numCache>
                <c:formatCode>0</c:formatCode>
                <c:ptCount val="6"/>
                <c:pt idx="0">
                  <c:v>100</c:v>
                </c:pt>
                <c:pt idx="1">
                  <c:v>110.3574050020343</c:v>
                </c:pt>
                <c:pt idx="2">
                  <c:v>127.20838541009928</c:v>
                </c:pt>
                <c:pt idx="3">
                  <c:v>128.48480852356332</c:v>
                </c:pt>
                <c:pt idx="4">
                  <c:v>125.24062402059081</c:v>
                </c:pt>
                <c:pt idx="5">
                  <c:v>119.34835473452556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'1_p21_移動の手段（自動車）'!$K$14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'1_p21_移動の手段（自動車）'!$C$15:$C$20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'1_p21_移動の手段（自動車）'!$K$15:$K$20</c:f>
              <c:numCache>
                <c:formatCode>0</c:formatCode>
                <c:ptCount val="6"/>
                <c:pt idx="0">
                  <c:v>100</c:v>
                </c:pt>
                <c:pt idx="1">
                  <c:v>118.87838437156692</c:v>
                </c:pt>
                <c:pt idx="2">
                  <c:v>126.57182651174877</c:v>
                </c:pt>
                <c:pt idx="3">
                  <c:v>139.48869013531018</c:v>
                </c:pt>
                <c:pt idx="4">
                  <c:v>144.22887955742604</c:v>
                </c:pt>
                <c:pt idx="5">
                  <c:v>145.12517708084883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'1_p21_移動の手段（自動車）'!$L$14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'1_p21_移動の手段（自動車）'!$C$15:$C$20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'1_p21_移動の手段（自動車）'!$L$15:$L$20</c:f>
              <c:numCache>
                <c:formatCode>0</c:formatCode>
                <c:ptCount val="6"/>
                <c:pt idx="0">
                  <c:v>100</c:v>
                </c:pt>
                <c:pt idx="1">
                  <c:v>114.96582736457459</c:v>
                </c:pt>
                <c:pt idx="2">
                  <c:v>124.95741443781012</c:v>
                </c:pt>
                <c:pt idx="3">
                  <c:v>133.14630120182892</c:v>
                </c:pt>
                <c:pt idx="4">
                  <c:v>134.55830791432402</c:v>
                </c:pt>
                <c:pt idx="5">
                  <c:v>132.44441433503394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83200"/>
        <c:axId val="154884736"/>
      </c:lineChart>
      <c:catAx>
        <c:axId val="15488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884736"/>
        <c:crosses val="autoZero"/>
        <c:auto val="1"/>
        <c:lblAlgn val="ctr"/>
        <c:lblOffset val="100"/>
        <c:noMultiLvlLbl val="0"/>
      </c:catAx>
      <c:valAx>
        <c:axId val="154884736"/>
        <c:scaling>
          <c:orientation val="minMax"/>
          <c:max val="160"/>
          <c:min val="80"/>
        </c:scaling>
        <c:delete val="0"/>
        <c:axPos val="l"/>
        <c:numFmt formatCode="0" sourceLinked="1"/>
        <c:majorTickMark val="out"/>
        <c:minorTickMark val="none"/>
        <c:tickLblPos val="nextTo"/>
        <c:crossAx val="1548832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'1_p21_移動の手段（自動車）'!$J$14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'1_p21_移動の手段（自動車）'!$C$21:$C$26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'1_p21_移動の手段（自動車）'!$J$21:$J$26</c:f>
              <c:numCache>
                <c:formatCode>0</c:formatCode>
                <c:ptCount val="6"/>
                <c:pt idx="0">
                  <c:v>100</c:v>
                </c:pt>
                <c:pt idx="1">
                  <c:v>117.98364441636558</c:v>
                </c:pt>
                <c:pt idx="2">
                  <c:v>138.92594220462391</c:v>
                </c:pt>
                <c:pt idx="3">
                  <c:v>143.53194706629108</c:v>
                </c:pt>
                <c:pt idx="4">
                  <c:v>133.46925662760046</c:v>
                </c:pt>
                <c:pt idx="5">
                  <c:v>134.4956123145918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'1_p21_移動の手段（自動車）'!$K$14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'1_p21_移動の手段（自動車）'!$C$21:$C$26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'1_p21_移動の手段（自動車）'!$K$21:$K$26</c:f>
              <c:numCache>
                <c:formatCode>0</c:formatCode>
                <c:ptCount val="6"/>
                <c:pt idx="0">
                  <c:v>100</c:v>
                </c:pt>
                <c:pt idx="1">
                  <c:v>116.7676376349752</c:v>
                </c:pt>
                <c:pt idx="2">
                  <c:v>128.13059335072836</c:v>
                </c:pt>
                <c:pt idx="3">
                  <c:v>138.96445933544376</c:v>
                </c:pt>
                <c:pt idx="4">
                  <c:v>137.91440472434985</c:v>
                </c:pt>
                <c:pt idx="5">
                  <c:v>138.18637082115234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'1_p21_移動の手段（自動車）'!$L$14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'1_p21_移動の手段（自動車）'!$C$21:$C$26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'1_p21_移動の手段（自動車）'!$L$21:$L$26</c:f>
              <c:numCache>
                <c:formatCode>0</c:formatCode>
                <c:ptCount val="6"/>
                <c:pt idx="0">
                  <c:v>100</c:v>
                </c:pt>
                <c:pt idx="1">
                  <c:v>117.08615304240548</c:v>
                </c:pt>
                <c:pt idx="2">
                  <c:v>130.51862137022096</c:v>
                </c:pt>
                <c:pt idx="3">
                  <c:v>138.45710897245371</c:v>
                </c:pt>
                <c:pt idx="4">
                  <c:v>133.79563188302083</c:v>
                </c:pt>
                <c:pt idx="5">
                  <c:v>134.32224060900478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20992"/>
        <c:axId val="154822528"/>
      </c:lineChart>
      <c:catAx>
        <c:axId val="15482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822528"/>
        <c:crosses val="autoZero"/>
        <c:auto val="1"/>
        <c:lblAlgn val="ctr"/>
        <c:lblOffset val="100"/>
        <c:noMultiLvlLbl val="0"/>
      </c:catAx>
      <c:valAx>
        <c:axId val="154822528"/>
        <c:scaling>
          <c:orientation val="minMax"/>
          <c:max val="160"/>
          <c:min val="80"/>
        </c:scaling>
        <c:delete val="0"/>
        <c:axPos val="l"/>
        <c:numFmt formatCode="0" sourceLinked="1"/>
        <c:majorTickMark val="out"/>
        <c:minorTickMark val="none"/>
        <c:tickLblPos val="nextTo"/>
        <c:crossAx val="1548209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1250737193398"/>
          <c:y val="0.35040238095238097"/>
          <c:w val="0.79578358689876094"/>
          <c:h val="0.6495976190476189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'1_p21_移動の手段（自動車）'!$D$30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'1_p21_移動の手段（自動車）'!$D$33:$D$34</c:f>
              <c:numCache>
                <c:formatCode>0%</c:formatCode>
                <c:ptCount val="2"/>
                <c:pt idx="0">
                  <c:v>0.18930433714330541</c:v>
                </c:pt>
                <c:pt idx="1">
                  <c:v>4.6133467267064285E-2</c:v>
                </c:pt>
              </c:numCache>
            </c:numRef>
          </c:val>
        </c:ser>
        <c:ser>
          <c:idx val="1"/>
          <c:order val="1"/>
          <c:tx>
            <c:strRef>
              <c:f>'1_p21_移動の手段（自動車）'!$E$30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'1_p21_移動の手段（自動車）'!$E$33:$E$34</c:f>
              <c:numCache>
                <c:formatCode>0%</c:formatCode>
                <c:ptCount val="2"/>
                <c:pt idx="0">
                  <c:v>2.5109792111367934E-3</c:v>
                </c:pt>
                <c:pt idx="1">
                  <c:v>5.3778315090110024E-2</c:v>
                </c:pt>
              </c:numCache>
            </c:numRef>
          </c:val>
        </c:ser>
        <c:ser>
          <c:idx val="2"/>
          <c:order val="2"/>
          <c:tx>
            <c:strRef>
              <c:f>'1_p21_移動の手段（自動車）'!$F$30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2.674580648714907E-17"/>
                  <c:y val="4.010148540198516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'1_p21_移動の手段（自動車）'!$F$33:$F$34</c:f>
              <c:numCache>
                <c:formatCode>0%</c:formatCode>
                <c:ptCount val="2"/>
                <c:pt idx="0">
                  <c:v>0.11071700865745578</c:v>
                </c:pt>
                <c:pt idx="1">
                  <c:v>8.1008813281025951E-2</c:v>
                </c:pt>
              </c:numCache>
            </c:numRef>
          </c:val>
        </c:ser>
        <c:ser>
          <c:idx val="3"/>
          <c:order val="3"/>
          <c:tx>
            <c:strRef>
              <c:f>'1_p21_移動の手段（自動車）'!$G$30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17425437068648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'1_p21_移動の手段（自動車）'!$G$33:$G$34</c:f>
              <c:numCache>
                <c:formatCode>0%</c:formatCode>
                <c:ptCount val="2"/>
                <c:pt idx="0">
                  <c:v>0.10600438562886753</c:v>
                </c:pt>
                <c:pt idx="1">
                  <c:v>0.12973737821735573</c:v>
                </c:pt>
              </c:numCache>
            </c:numRef>
          </c:val>
        </c:ser>
        <c:ser>
          <c:idx val="4"/>
          <c:order val="4"/>
          <c:tx>
            <c:strRef>
              <c:f>'1_p21_移動の手段（自動車）'!$H$30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2227167197138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'1_p21_移動の手段（自動車）'!$H$33:$H$34</c:f>
              <c:numCache>
                <c:formatCode>0%</c:formatCode>
                <c:ptCount val="2"/>
                <c:pt idx="0">
                  <c:v>3.8987392251827693E-2</c:v>
                </c:pt>
                <c:pt idx="1">
                  <c:v>6.4460192557486376E-2</c:v>
                </c:pt>
              </c:numCache>
            </c:numRef>
          </c:val>
        </c:ser>
        <c:ser>
          <c:idx val="5"/>
          <c:order val="5"/>
          <c:tx>
            <c:strRef>
              <c:f>'1_p21_移動の手段（自動車）'!$I$30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'1_p21_移動の手段（自動車）'!$I$33:$I$34</c:f>
              <c:numCache>
                <c:formatCode>0%</c:formatCode>
                <c:ptCount val="2"/>
                <c:pt idx="0">
                  <c:v>1.2928146230472047E-2</c:v>
                </c:pt>
                <c:pt idx="1">
                  <c:v>2.9724156728356713E-2</c:v>
                </c:pt>
              </c:numCache>
            </c:numRef>
          </c:val>
        </c:ser>
        <c:ser>
          <c:idx val="7"/>
          <c:order val="6"/>
          <c:tx>
            <c:strRef>
              <c:f>'1_p21_移動の手段（自動車）'!$J$30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6.34268213049194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'1_p21_移動の手段（自動車）'!$J$33:$J$34</c:f>
              <c:numCache>
                <c:formatCode>0%</c:formatCode>
                <c:ptCount val="2"/>
                <c:pt idx="0">
                  <c:v>5.429791296667099E-2</c:v>
                </c:pt>
                <c:pt idx="1">
                  <c:v>3.1914773140445746E-2</c:v>
                </c:pt>
              </c:numCache>
            </c:numRef>
          </c:val>
        </c:ser>
        <c:ser>
          <c:idx val="6"/>
          <c:order val="7"/>
          <c:tx>
            <c:strRef>
              <c:f>'1_p21_移動の手段（自動車）'!$K$30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2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'1_p21_移動の手段（自動車）'!$K$33:$K$34</c:f>
              <c:numCache>
                <c:formatCode>0%</c:formatCode>
                <c:ptCount val="2"/>
                <c:pt idx="0">
                  <c:v>2.2477541567768659E-2</c:v>
                </c:pt>
                <c:pt idx="1">
                  <c:v>5.3923773389290323E-2</c:v>
                </c:pt>
              </c:numCache>
            </c:numRef>
          </c:val>
        </c:ser>
        <c:ser>
          <c:idx val="8"/>
          <c:order val="8"/>
          <c:tx>
            <c:strRef>
              <c:f>'1_p21_移動の手段（自動車）'!$L$30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'1_p21_移動の手段（自動車）'!$L$33:$L$34</c:f>
              <c:numCache>
                <c:formatCode>0%</c:formatCode>
                <c:ptCount val="2"/>
                <c:pt idx="0">
                  <c:v>8.7552351426042743E-2</c:v>
                </c:pt>
                <c:pt idx="1">
                  <c:v>0.12632836292935806</c:v>
                </c:pt>
              </c:numCache>
            </c:numRef>
          </c:val>
        </c:ser>
        <c:ser>
          <c:idx val="9"/>
          <c:order val="9"/>
          <c:tx>
            <c:strRef>
              <c:f>'1_p21_移動の手段（自動車）'!$M$30</c:f>
              <c:strCache>
                <c:ptCount val="1"/>
                <c:pt idx="0">
                  <c:v>帰宅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'1_p21_移動の手段（自動車）'!$C$33:$C$34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'1_p21_移動の手段（自動車）'!$M$33:$M$34</c:f>
              <c:numCache>
                <c:formatCode>0%</c:formatCode>
                <c:ptCount val="2"/>
                <c:pt idx="0">
                  <c:v>0.37521994491645227</c:v>
                </c:pt>
                <c:pt idx="1">
                  <c:v>0.38299076739950677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5387008"/>
        <c:axId val="155388544"/>
      </c:barChart>
      <c:catAx>
        <c:axId val="155387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5388544"/>
        <c:crosses val="autoZero"/>
        <c:auto val="1"/>
        <c:lblAlgn val="ctr"/>
        <c:lblOffset val="100"/>
        <c:noMultiLvlLbl val="0"/>
      </c:catAx>
      <c:valAx>
        <c:axId val="155388544"/>
        <c:scaling>
          <c:orientation val="minMax"/>
          <c:max val="1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538700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0.96480267435758138"/>
          <c:h val="0.1890908730158730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35040238095238097"/>
          <c:w val="0.83557407407407402"/>
          <c:h val="0.6495976190476189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'1_p21_移動の手段（自動車）'!$D$30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'1_p21_移動の手段（自動車）'!$D$39:$D$40</c:f>
              <c:numCache>
                <c:formatCode>0%</c:formatCode>
                <c:ptCount val="2"/>
                <c:pt idx="0">
                  <c:v>5.2211965373804188E-2</c:v>
                </c:pt>
                <c:pt idx="1">
                  <c:v>8.2473593016181828E-3</c:v>
                </c:pt>
              </c:numCache>
            </c:numRef>
          </c:val>
        </c:ser>
        <c:ser>
          <c:idx val="1"/>
          <c:order val="1"/>
          <c:tx>
            <c:strRef>
              <c:f>'1_p21_移動の手段（自動車）'!$E$30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'1_p21_移動の手段（自動車）'!$E$39:$E$40</c:f>
              <c:numCache>
                <c:formatCode>0%</c:formatCode>
                <c:ptCount val="2"/>
                <c:pt idx="0">
                  <c:v>4.1405776787320351E-4</c:v>
                </c:pt>
                <c:pt idx="1">
                  <c:v>4.8814356571345464E-3</c:v>
                </c:pt>
              </c:numCache>
            </c:numRef>
          </c:val>
        </c:ser>
        <c:ser>
          <c:idx val="2"/>
          <c:order val="2"/>
          <c:tx>
            <c:strRef>
              <c:f>'1_p21_移動の手段（自動車）'!$F$30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'1_p21_移動の手段（自動車）'!$F$39:$F$40</c:f>
              <c:numCache>
                <c:formatCode>0%</c:formatCode>
                <c:ptCount val="2"/>
                <c:pt idx="0">
                  <c:v>3.4237913422805341E-2</c:v>
                </c:pt>
                <c:pt idx="1">
                  <c:v>1.4071012231522847E-2</c:v>
                </c:pt>
              </c:numCache>
            </c:numRef>
          </c:val>
        </c:ser>
        <c:ser>
          <c:idx val="3"/>
          <c:order val="3"/>
          <c:tx>
            <c:strRef>
              <c:f>'1_p21_移動の手段（自動車）'!$G$30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99233893375034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'1_p21_移動の手段（自動車）'!$G$39:$G$40</c:f>
              <c:numCache>
                <c:formatCode>0%</c:formatCode>
                <c:ptCount val="2"/>
                <c:pt idx="0">
                  <c:v>0.22757020018462928</c:v>
                </c:pt>
                <c:pt idx="1">
                  <c:v>0.24320658013679627</c:v>
                </c:pt>
              </c:numCache>
            </c:numRef>
          </c:val>
        </c:ser>
        <c:ser>
          <c:idx val="4"/>
          <c:order val="4"/>
          <c:tx>
            <c:strRef>
              <c:f>'1_p21_移動の手段（自動車）'!$H$30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2227167197138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'1_p21_移動の手段（自動車）'!$H$39:$H$40</c:f>
              <c:numCache>
                <c:formatCode>0%</c:formatCode>
                <c:ptCount val="2"/>
                <c:pt idx="0">
                  <c:v>9.8597207710192383E-2</c:v>
                </c:pt>
                <c:pt idx="1">
                  <c:v>0.13650813785594634</c:v>
                </c:pt>
              </c:numCache>
            </c:numRef>
          </c:val>
        </c:ser>
        <c:ser>
          <c:idx val="5"/>
          <c:order val="5"/>
          <c:tx>
            <c:strRef>
              <c:f>'1_p21_移動の手段（自動車）'!$I$30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'1_p21_移動の手段（自動車）'!$I$39:$I$40</c:f>
              <c:numCache>
                <c:formatCode>0%</c:formatCode>
                <c:ptCount val="2"/>
                <c:pt idx="0">
                  <c:v>5.4028552242128818E-2</c:v>
                </c:pt>
                <c:pt idx="1">
                  <c:v>8.2196831843495799E-2</c:v>
                </c:pt>
              </c:numCache>
            </c:numRef>
          </c:val>
        </c:ser>
        <c:ser>
          <c:idx val="7"/>
          <c:order val="6"/>
          <c:tx>
            <c:strRef>
              <c:f>'1_p21_移動の手段（自動車）'!$J$30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5.8355160997064556E-3"/>
                  <c:y val="-5.4673214537478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'1_p21_移動の手段（自動車）'!$J$39:$J$40</c:f>
              <c:numCache>
                <c:formatCode>0%</c:formatCode>
                <c:ptCount val="2"/>
                <c:pt idx="0">
                  <c:v>4.2464137106573936E-2</c:v>
                </c:pt>
                <c:pt idx="1">
                  <c:v>1.9822751488995361E-2</c:v>
                </c:pt>
              </c:numCache>
            </c:numRef>
          </c:val>
        </c:ser>
        <c:ser>
          <c:idx val="6"/>
          <c:order val="7"/>
          <c:tx>
            <c:strRef>
              <c:f>'1_p21_移動の手段（自動車）'!$K$30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'1_p21_移動の手段（自動車）'!$K$39:$K$40</c:f>
              <c:numCache>
                <c:formatCode>0%</c:formatCode>
                <c:ptCount val="2"/>
                <c:pt idx="0">
                  <c:v>5.9110730410140882E-3</c:v>
                </c:pt>
                <c:pt idx="1">
                  <c:v>5.0389836860854371E-3</c:v>
                </c:pt>
              </c:numCache>
            </c:numRef>
          </c:val>
        </c:ser>
        <c:ser>
          <c:idx val="8"/>
          <c:order val="8"/>
          <c:tx>
            <c:strRef>
              <c:f>'1_p21_移動の手段（自動車）'!$L$30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'1_p21_移動の手段（自動車）'!$L$39:$L$40</c:f>
              <c:numCache>
                <c:formatCode>0%</c:formatCode>
                <c:ptCount val="2"/>
                <c:pt idx="0">
                  <c:v>9.7924263117247223E-2</c:v>
                </c:pt>
                <c:pt idx="1">
                  <c:v>0.11292867231667977</c:v>
                </c:pt>
              </c:numCache>
            </c:numRef>
          </c:val>
        </c:ser>
        <c:ser>
          <c:idx val="9"/>
          <c:order val="9"/>
          <c:tx>
            <c:strRef>
              <c:f>'1_p21_移動の手段（自動車）'!$M$30</c:f>
              <c:strCache>
                <c:ptCount val="1"/>
                <c:pt idx="0">
                  <c:v>帰宅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'1_p21_移動の手段（自動車）'!$C$39:$C$40</c:f>
              <c:strCache>
                <c:ptCount val="2"/>
                <c:pt idx="0">
                  <c:v>自動車（運転）</c:v>
                </c:pt>
                <c:pt idx="1">
                  <c:v>自動車（同乗）</c:v>
                </c:pt>
              </c:strCache>
            </c:strRef>
          </c:cat>
          <c:val>
            <c:numRef>
              <c:f>'1_p21_移動の手段（自動車）'!$M$39:$M$40</c:f>
              <c:numCache>
                <c:formatCode>0%</c:formatCode>
                <c:ptCount val="2"/>
                <c:pt idx="0">
                  <c:v>0.38664063003373145</c:v>
                </c:pt>
                <c:pt idx="1">
                  <c:v>0.37309823548172544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5488640"/>
        <c:axId val="155490176"/>
      </c:barChart>
      <c:catAx>
        <c:axId val="1554886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5490176"/>
        <c:crosses val="autoZero"/>
        <c:auto val="1"/>
        <c:lblAlgn val="ctr"/>
        <c:lblOffset val="100"/>
        <c:noMultiLvlLbl val="0"/>
      </c:catAx>
      <c:valAx>
        <c:axId val="155490176"/>
        <c:scaling>
          <c:orientation val="minMax"/>
          <c:max val="1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548864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0.96480267435758138"/>
          <c:h val="0.20924960317460317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5"/>
            <c:bubble3D val="0"/>
            <c:spPr>
              <a:solidFill>
                <a:schemeClr val="accent3"/>
              </a:solidFill>
            </c:spPr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'1_p22_移動の手段（自転車・徒歩）'!$D$4:$J$4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'1_p22_移動の手段（自転車・徒歩）'!$D$5:$J$5</c:f>
              <c:numCache>
                <c:formatCode>0.0%</c:formatCode>
                <c:ptCount val="7"/>
                <c:pt idx="0">
                  <c:v>0.28545231306952196</c:v>
                </c:pt>
                <c:pt idx="1">
                  <c:v>2.3313123935369356E-2</c:v>
                </c:pt>
                <c:pt idx="2">
                  <c:v>0.23282051734898315</c:v>
                </c:pt>
                <c:pt idx="3">
                  <c:v>8.2226924746998054E-2</c:v>
                </c:pt>
                <c:pt idx="4">
                  <c:v>2.1701792690938696E-2</c:v>
                </c:pt>
                <c:pt idx="5">
                  <c:v>0.14134996788048654</c:v>
                </c:pt>
                <c:pt idx="6">
                  <c:v>0.21313536032770225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5"/>
            <c:bubble3D val="0"/>
            <c:spPr>
              <a:solidFill>
                <a:schemeClr val="accent3"/>
              </a:solidFill>
            </c:spPr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'1_p22_移動の手段（自転車・徒歩）'!$D$4:$J$4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'1_p22_移動の手段（自転車・徒歩）'!$D$6:$J$6</c:f>
              <c:numCache>
                <c:formatCode>0.0%</c:formatCode>
                <c:ptCount val="7"/>
                <c:pt idx="0">
                  <c:v>4.3260649941927812E-2</c:v>
                </c:pt>
                <c:pt idx="1">
                  <c:v>3.1457809685524009E-2</c:v>
                </c:pt>
                <c:pt idx="2">
                  <c:v>0.46773552749720826</c:v>
                </c:pt>
                <c:pt idx="3">
                  <c:v>0.11981671863647352</c:v>
                </c:pt>
                <c:pt idx="4">
                  <c:v>2.6863355167666567E-2</c:v>
                </c:pt>
                <c:pt idx="5">
                  <c:v>0.134396257221991</c:v>
                </c:pt>
                <c:pt idx="6">
                  <c:v>0.17646968184920883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37151993921754"/>
          <c:y val="0.21323298611111111"/>
          <c:w val="0.80371944444444443"/>
          <c:h val="0.69013506944444447"/>
        </c:manualLayout>
      </c:layout>
      <c:lineChart>
        <c:grouping val="standard"/>
        <c:varyColors val="0"/>
        <c:ser>
          <c:idx val="0"/>
          <c:order val="0"/>
          <c:tx>
            <c:strRef>
              <c:f>'1_p10_目的別移動回数の経年比較'!$C$4</c:f>
              <c:strCache>
                <c:ptCount val="1"/>
                <c:pt idx="0">
                  <c:v>通勤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'1_p10_目的別移動回数の経年比較'!$B$11:$B$16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'1_p10_目的別移動回数の経年比較'!$C$11:$C$16</c:f>
              <c:numCache>
                <c:formatCode>0.00</c:formatCode>
                <c:ptCount val="6"/>
                <c:pt idx="0">
                  <c:v>7.2564479900000006E-2</c:v>
                </c:pt>
                <c:pt idx="1">
                  <c:v>6.1004691700000002E-2</c:v>
                </c:pt>
                <c:pt idx="2">
                  <c:v>7.4228673100000003E-2</c:v>
                </c:pt>
                <c:pt idx="3">
                  <c:v>7.2747069600000006E-2</c:v>
                </c:pt>
                <c:pt idx="4">
                  <c:v>7.9627662099999996E-2</c:v>
                </c:pt>
                <c:pt idx="5">
                  <c:v>6.8068673499999996E-2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'1_p10_目的別移動回数の経年比較'!$D$4</c:f>
              <c:strCache>
                <c:ptCount val="1"/>
                <c:pt idx="0">
                  <c:v>通学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'1_p10_目的別移動回数の経年比較'!$B$11:$B$16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'1_p10_目的別移動回数の経年比較'!$D$11:$D$16</c:f>
              <c:numCache>
                <c:formatCode>0.00</c:formatCode>
                <c:ptCount val="6"/>
                <c:pt idx="0">
                  <c:v>4.8857904600000002E-2</c:v>
                </c:pt>
                <c:pt idx="1">
                  <c:v>4.05216402E-2</c:v>
                </c:pt>
                <c:pt idx="2">
                  <c:v>1.4381291100000001E-2</c:v>
                </c:pt>
                <c:pt idx="3">
                  <c:v>1.6247444999999999E-2</c:v>
                </c:pt>
                <c:pt idx="4">
                  <c:v>1.6864423600000001E-2</c:v>
                </c:pt>
                <c:pt idx="5">
                  <c:v>1.4637607400000001E-2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'1_p10_目的別移動回数の経年比較'!$E$4</c:f>
              <c:strCache>
                <c:ptCount val="1"/>
                <c:pt idx="0">
                  <c:v>業務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'1_p10_目的別移動回数の経年比較'!$B$11:$B$16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'1_p10_目的別移動回数の経年比較'!$E$11:$E$16</c:f>
              <c:numCache>
                <c:formatCode>0.00</c:formatCode>
                <c:ptCount val="6"/>
                <c:pt idx="0">
                  <c:v>9.2101149300000004E-2</c:v>
                </c:pt>
                <c:pt idx="1">
                  <c:v>3.5979703100000003E-2</c:v>
                </c:pt>
                <c:pt idx="2">
                  <c:v>3.3095064299999997E-2</c:v>
                </c:pt>
                <c:pt idx="3">
                  <c:v>5.3600315099999997E-2</c:v>
                </c:pt>
                <c:pt idx="4">
                  <c:v>5.3948458999999997E-2</c:v>
                </c:pt>
                <c:pt idx="5">
                  <c:v>4.1910987199999999E-2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'1_p10_目的別移動回数の経年比較'!$F$4</c:f>
              <c:strCache>
                <c:ptCount val="1"/>
                <c:pt idx="0">
                  <c:v>買物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'1_p10_目的別移動回数の経年比較'!$B$11:$B$16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'1_p10_目的別移動回数の経年比較'!$F$11:$F$16</c:f>
              <c:numCache>
                <c:formatCode>0.00</c:formatCode>
                <c:ptCount val="6"/>
                <c:pt idx="0">
                  <c:v>0.32074280350000001</c:v>
                </c:pt>
                <c:pt idx="1">
                  <c:v>0.33560372939999999</c:v>
                </c:pt>
                <c:pt idx="2">
                  <c:v>0.3918456535</c:v>
                </c:pt>
                <c:pt idx="3">
                  <c:v>0.40719495900000002</c:v>
                </c:pt>
                <c:pt idx="4">
                  <c:v>0.43053531760000002</c:v>
                </c:pt>
                <c:pt idx="5">
                  <c:v>0.35655640970000002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'1_p10_目的別移動回数の経年比較'!$K$4</c:f>
              <c:strCache>
                <c:ptCount val="1"/>
                <c:pt idx="0">
                  <c:v>買物以外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'1_p10_目的別移動回数の経年比較'!$B$11:$B$16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'1_p10_目的別移動回数の経年比較'!$K$11:$K$16</c:f>
              <c:numCache>
                <c:formatCode>0.00</c:formatCode>
                <c:ptCount val="6"/>
                <c:pt idx="0">
                  <c:v>0.71089231580000001</c:v>
                </c:pt>
                <c:pt idx="1">
                  <c:v>0.71710732600000004</c:v>
                </c:pt>
                <c:pt idx="2">
                  <c:v>0.59884297319999991</c:v>
                </c:pt>
                <c:pt idx="3">
                  <c:v>0.53274279329999996</c:v>
                </c:pt>
                <c:pt idx="4">
                  <c:v>0.63176079249999995</c:v>
                </c:pt>
                <c:pt idx="5">
                  <c:v>0.48466128349999998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71104"/>
        <c:axId val="132293376"/>
      </c:lineChart>
      <c:catAx>
        <c:axId val="1322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132293376"/>
        <c:crosses val="autoZero"/>
        <c:auto val="1"/>
        <c:lblAlgn val="ctr"/>
        <c:lblOffset val="100"/>
        <c:noMultiLvlLbl val="0"/>
      </c:catAx>
      <c:valAx>
        <c:axId val="132293376"/>
        <c:scaling>
          <c:orientation val="minMax"/>
          <c:max val="0.8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32271104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"/>
          <c:y val="0"/>
          <c:w val="0.85028213717076151"/>
          <c:h val="0.1483799256239960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5"/>
            <c:bubble3D val="0"/>
            <c:spPr>
              <a:solidFill>
                <a:schemeClr val="accent3"/>
              </a:solidFill>
            </c:spPr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'1_p22_移動の手段（自転車・徒歩）'!$D$4:$J$4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'1_p22_移動の手段（自転車・徒歩）'!$D$7:$J$7</c:f>
              <c:numCache>
                <c:formatCode>0.0%</c:formatCode>
                <c:ptCount val="7"/>
                <c:pt idx="0">
                  <c:v>0.16487259051847764</c:v>
                </c:pt>
                <c:pt idx="1">
                  <c:v>2.7368110535981777E-2</c:v>
                </c:pt>
                <c:pt idx="2">
                  <c:v>0.34977741992574668</c:v>
                </c:pt>
                <c:pt idx="3">
                  <c:v>0.10094171802974235</c:v>
                </c:pt>
                <c:pt idx="4">
                  <c:v>2.4271574643977098E-2</c:v>
                </c:pt>
                <c:pt idx="5">
                  <c:v>0.13788793090492396</c:v>
                </c:pt>
                <c:pt idx="6">
                  <c:v>0.19488065544115055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6"/>
            <c:bubble3D val="0"/>
            <c:spPr>
              <a:solidFill>
                <a:schemeClr val="accent2"/>
              </a:solidFill>
            </c:spPr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'1_p22_移動の手段（自転車・徒歩）'!$D$4:$J$4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'1_p22_移動の手段（自転車・徒歩）'!$D$8:$J$8</c:f>
              <c:numCache>
                <c:formatCode>0.0%</c:formatCode>
                <c:ptCount val="7"/>
                <c:pt idx="0">
                  <c:v>0.16290864932310548</c:v>
                </c:pt>
                <c:pt idx="1">
                  <c:v>2.0322664996449448E-2</c:v>
                </c:pt>
                <c:pt idx="2">
                  <c:v>0.28439547041740804</c:v>
                </c:pt>
                <c:pt idx="3">
                  <c:v>0.22263348016499021</c:v>
                </c:pt>
                <c:pt idx="4">
                  <c:v>1.7079350235960883E-2</c:v>
                </c:pt>
                <c:pt idx="5">
                  <c:v>0.10605985730956702</c:v>
                </c:pt>
                <c:pt idx="6">
                  <c:v>0.18660052755251894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6"/>
            <c:bubble3D val="0"/>
            <c:spPr>
              <a:solidFill>
                <a:schemeClr val="accent2"/>
              </a:solidFill>
            </c:spPr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'1_p22_移動の手段（自転車・徒歩）'!$D$4:$J$4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'1_p22_移動の手段（自転車・徒歩）'!$D$9:$J$9</c:f>
              <c:numCache>
                <c:formatCode>0.0%</c:formatCode>
                <c:ptCount val="7"/>
                <c:pt idx="0">
                  <c:v>2.5745854198094779E-2</c:v>
                </c:pt>
                <c:pt idx="1">
                  <c:v>1.7209490993984704E-2</c:v>
                </c:pt>
                <c:pt idx="2">
                  <c:v>0.44038633443676511</c:v>
                </c:pt>
                <c:pt idx="3">
                  <c:v>0.28268199190898685</c:v>
                </c:pt>
                <c:pt idx="4">
                  <c:v>1.6069459883680293E-2</c:v>
                </c:pt>
                <c:pt idx="5">
                  <c:v>9.5632126081933472E-2</c:v>
                </c:pt>
                <c:pt idx="6">
                  <c:v>0.12227474249655462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6"/>
            <c:bubble3D val="0"/>
            <c:spPr>
              <a:solidFill>
                <a:schemeClr val="accent2"/>
              </a:solidFill>
            </c:spPr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'1_p22_移動の手段（自転車・徒歩）'!$D$4:$J$4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'1_p22_移動の手段（自転車・徒歩）'!$D$10:$J$10</c:f>
              <c:numCache>
                <c:formatCode>0.0%</c:formatCode>
                <c:ptCount val="7"/>
                <c:pt idx="0">
                  <c:v>9.2741936352736767E-2</c:v>
                </c:pt>
                <c:pt idx="1">
                  <c:v>1.8730096244513984E-2</c:v>
                </c:pt>
                <c:pt idx="2">
                  <c:v>0.36419383095462698</c:v>
                </c:pt>
                <c:pt idx="3">
                  <c:v>0.25335177138320975</c:v>
                </c:pt>
                <c:pt idx="4">
                  <c:v>1.6562732807828655E-2</c:v>
                </c:pt>
                <c:pt idx="5">
                  <c:v>0.10072546891691707</c:v>
                </c:pt>
                <c:pt idx="6">
                  <c:v>0.15369416334016694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'1_p22_移動の手段（自転車・徒歩）'!$M$14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'1_p22_移動の手段（自転車・徒歩）'!$C$15:$C$20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'1_p22_移動の手段（自転車・徒歩）'!$M$15:$M$20</c:f>
              <c:numCache>
                <c:formatCode>0</c:formatCode>
                <c:ptCount val="6"/>
                <c:pt idx="0">
                  <c:v>100</c:v>
                </c:pt>
                <c:pt idx="1">
                  <c:v>85.219622919634432</c:v>
                </c:pt>
                <c:pt idx="2">
                  <c:v>94.467224771975395</c:v>
                </c:pt>
                <c:pt idx="3">
                  <c:v>97.23198738539503</c:v>
                </c:pt>
                <c:pt idx="4">
                  <c:v>87.935691451692577</c:v>
                </c:pt>
                <c:pt idx="5">
                  <c:v>85.293794617772662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'1_p22_移動の手段（自転車・徒歩）'!$N$14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'1_p22_移動の手段（自転車・徒歩）'!$C$15:$C$20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'1_p22_移動の手段（自転車・徒歩）'!$N$15:$N$20</c:f>
              <c:numCache>
                <c:formatCode>0</c:formatCode>
                <c:ptCount val="6"/>
                <c:pt idx="0">
                  <c:v>100</c:v>
                </c:pt>
                <c:pt idx="1">
                  <c:v>89.981856167631008</c:v>
                </c:pt>
                <c:pt idx="2">
                  <c:v>87.671060829373602</c:v>
                </c:pt>
                <c:pt idx="3">
                  <c:v>80.337711164169818</c:v>
                </c:pt>
                <c:pt idx="4">
                  <c:v>71.793853533181647</c:v>
                </c:pt>
                <c:pt idx="5">
                  <c:v>69.836946953753369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'1_p22_移動の手段（自転車・徒歩）'!$O$14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'1_p22_移動の手段（自転車・徒歩）'!$C$15:$C$20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'1_p22_移動の手段（自転車・徒歩）'!$O$15:$O$20</c:f>
              <c:numCache>
                <c:formatCode>0</c:formatCode>
                <c:ptCount val="6"/>
                <c:pt idx="0">
                  <c:v>100</c:v>
                </c:pt>
                <c:pt idx="1">
                  <c:v>87.694515518968274</c:v>
                </c:pt>
                <c:pt idx="2">
                  <c:v>90.295344455868289</c:v>
                </c:pt>
                <c:pt idx="3">
                  <c:v>87.589297324192046</c:v>
                </c:pt>
                <c:pt idx="4">
                  <c:v>78.760272766006452</c:v>
                </c:pt>
                <c:pt idx="5">
                  <c:v>76.519529172922233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'1_p22_移動の手段（自転車・徒歩）'!$P$14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'1_p22_移動の手段（自転車・徒歩）'!$C$15:$C$20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'1_p22_移動の手段（自転車・徒歩）'!$P$15:$P$20</c:f>
              <c:numCache>
                <c:formatCode>0</c:formatCode>
                <c:ptCount val="6"/>
                <c:pt idx="0">
                  <c:v>100</c:v>
                </c:pt>
                <c:pt idx="1">
                  <c:v>89.109918966359942</c:v>
                </c:pt>
                <c:pt idx="2">
                  <c:v>76.832222188994038</c:v>
                </c:pt>
                <c:pt idx="3">
                  <c:v>77.764645345971914</c:v>
                </c:pt>
                <c:pt idx="4">
                  <c:v>75.785144954073147</c:v>
                </c:pt>
                <c:pt idx="5">
                  <c:v>75.653057891563193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'1_p22_移動の手段（自転車・徒歩）'!$Q$14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'1_p22_移動の手段（自転車・徒歩）'!$C$15:$C$20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'1_p22_移動の手段（自転車・徒歩）'!$Q$15:$Q$20</c:f>
              <c:numCache>
                <c:formatCode>0</c:formatCode>
                <c:ptCount val="6"/>
                <c:pt idx="0">
                  <c:v>100</c:v>
                </c:pt>
                <c:pt idx="1">
                  <c:v>85.744621690196738</c:v>
                </c:pt>
                <c:pt idx="2">
                  <c:v>79.550858733416746</c:v>
                </c:pt>
                <c:pt idx="3">
                  <c:v>69.207271079450649</c:v>
                </c:pt>
                <c:pt idx="4">
                  <c:v>66.892759217886493</c:v>
                </c:pt>
                <c:pt idx="5">
                  <c:v>66.673973524424397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'1_p22_移動の手段（自転車・徒歩）'!$R$14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'1_p22_移動の手段（自転車・徒歩）'!$C$15:$C$20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'1_p22_移動の手段（自転車・徒歩）'!$R$15:$R$20</c:f>
              <c:numCache>
                <c:formatCode>0</c:formatCode>
                <c:ptCount val="6"/>
                <c:pt idx="0">
                  <c:v>100</c:v>
                </c:pt>
                <c:pt idx="1">
                  <c:v>87.478899255869663</c:v>
                </c:pt>
                <c:pt idx="2">
                  <c:v>78.339861741747981</c:v>
                </c:pt>
                <c:pt idx="3">
                  <c:v>73.744453205793633</c:v>
                </c:pt>
                <c:pt idx="4">
                  <c:v>71.630422150637116</c:v>
                </c:pt>
                <c:pt idx="5">
                  <c:v>71.518910959824709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49696"/>
        <c:axId val="155551232"/>
      </c:lineChart>
      <c:catAx>
        <c:axId val="15554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5551232"/>
        <c:crosses val="autoZero"/>
        <c:auto val="1"/>
        <c:lblAlgn val="ctr"/>
        <c:lblOffset val="100"/>
        <c:noMultiLvlLbl val="0"/>
      </c:catAx>
      <c:valAx>
        <c:axId val="155551232"/>
        <c:scaling>
          <c:orientation val="minMax"/>
          <c:max val="120"/>
          <c:min val="40"/>
        </c:scaling>
        <c:delete val="0"/>
        <c:axPos val="l"/>
        <c:numFmt formatCode="0" sourceLinked="1"/>
        <c:majorTickMark val="out"/>
        <c:minorTickMark val="none"/>
        <c:tickLblPos val="nextTo"/>
        <c:crossAx val="15554969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'1_p22_移動の手段（自転車・徒歩）'!$M$14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'1_p22_移動の手段（自転車・徒歩）'!$C$21:$C$26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'1_p22_移動の手段（自転車・徒歩）'!$M$21:$M$26</c:f>
              <c:numCache>
                <c:formatCode>0</c:formatCode>
                <c:ptCount val="6"/>
                <c:pt idx="0">
                  <c:v>100</c:v>
                </c:pt>
                <c:pt idx="1">
                  <c:v>81.669282103299594</c:v>
                </c:pt>
                <c:pt idx="2">
                  <c:v>78.478864862941819</c:v>
                </c:pt>
                <c:pt idx="3">
                  <c:v>69.532320912698765</c:v>
                </c:pt>
                <c:pt idx="4">
                  <c:v>70.661898082436466</c:v>
                </c:pt>
                <c:pt idx="5">
                  <c:v>59.150229940945842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'1_p22_移動の手段（自転車・徒歩）'!$N$14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'1_p22_移動の手段（自転車・徒歩）'!$C$21:$C$26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'1_p22_移動の手段（自転車・徒歩）'!$N$21:$N$26</c:f>
              <c:numCache>
                <c:formatCode>0</c:formatCode>
                <c:ptCount val="6"/>
                <c:pt idx="0">
                  <c:v>100</c:v>
                </c:pt>
                <c:pt idx="1">
                  <c:v>83.907348571224475</c:v>
                </c:pt>
                <c:pt idx="2">
                  <c:v>74.059020466127564</c:v>
                </c:pt>
                <c:pt idx="3">
                  <c:v>56.871675584685931</c:v>
                </c:pt>
                <c:pt idx="4">
                  <c:v>55.500192571555772</c:v>
                </c:pt>
                <c:pt idx="5">
                  <c:v>53.031700257652133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'1_p22_移動の手段（自転車・徒歩）'!$O$14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'1_p22_移動の手段（自転車・徒歩）'!$C$21:$C$26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'1_p22_移動の手段（自転車・徒歩）'!$O$21:$O$26</c:f>
              <c:numCache>
                <c:formatCode>0</c:formatCode>
                <c:ptCount val="6"/>
                <c:pt idx="0">
                  <c:v>100</c:v>
                </c:pt>
                <c:pt idx="1">
                  <c:v>82.93020166326292</c:v>
                </c:pt>
                <c:pt idx="2">
                  <c:v>76.153482310272949</c:v>
                </c:pt>
                <c:pt idx="3">
                  <c:v>62.999126601370712</c:v>
                </c:pt>
                <c:pt idx="4">
                  <c:v>62.85147257576368</c:v>
                </c:pt>
                <c:pt idx="5">
                  <c:v>55.994233246581992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'1_p22_移動の手段（自転車・徒歩）'!$P$14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'1_p22_移動の手段（自転車・徒歩）'!$C$21:$C$26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'1_p22_移動の手段（自転車・徒歩）'!$P$21:$P$26</c:f>
              <c:numCache>
                <c:formatCode>0</c:formatCode>
                <c:ptCount val="6"/>
                <c:pt idx="0">
                  <c:v>100</c:v>
                </c:pt>
                <c:pt idx="1">
                  <c:v>88.322200260791377</c:v>
                </c:pt>
                <c:pt idx="2">
                  <c:v>67.233833692598125</c:v>
                </c:pt>
                <c:pt idx="3">
                  <c:v>72.354071430038502</c:v>
                </c:pt>
                <c:pt idx="4">
                  <c:v>75.1527583569558</c:v>
                </c:pt>
                <c:pt idx="5">
                  <c:v>77.317644066896847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'1_p22_移動の手段（自転車・徒歩）'!$Q$14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'1_p22_移動の手段（自転車・徒歩）'!$C$21:$C$26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'1_p22_移動の手段（自転車・徒歩）'!$Q$21:$Q$26</c:f>
              <c:numCache>
                <c:formatCode>0</c:formatCode>
                <c:ptCount val="6"/>
                <c:pt idx="0">
                  <c:v>100</c:v>
                </c:pt>
                <c:pt idx="1">
                  <c:v>81.726467438979853</c:v>
                </c:pt>
                <c:pt idx="2">
                  <c:v>66.317604164273746</c:v>
                </c:pt>
                <c:pt idx="3">
                  <c:v>58.521025541252968</c:v>
                </c:pt>
                <c:pt idx="4">
                  <c:v>61.920164143504955</c:v>
                </c:pt>
                <c:pt idx="5">
                  <c:v>62.394310801576736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'1_p22_移動の手段（自転車・徒歩）'!$R$14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'1_p22_移動の手段（自転車・徒歩）'!$C$21:$C$26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'1_p22_移動の手段（自転車・徒歩）'!$R$21:$R$26</c:f>
              <c:numCache>
                <c:formatCode>0</c:formatCode>
                <c:ptCount val="6"/>
                <c:pt idx="0">
                  <c:v>100</c:v>
                </c:pt>
                <c:pt idx="1">
                  <c:v>85.008795121671525</c:v>
                </c:pt>
                <c:pt idx="2">
                  <c:v>67.445714106058034</c:v>
                </c:pt>
                <c:pt idx="3">
                  <c:v>66.707044541099663</c:v>
                </c:pt>
                <c:pt idx="4">
                  <c:v>69.834769011000091</c:v>
                </c:pt>
                <c:pt idx="5">
                  <c:v>71.26353147197571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95392"/>
        <c:axId val="156396928"/>
      </c:lineChart>
      <c:catAx>
        <c:axId val="15639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6396928"/>
        <c:crosses val="autoZero"/>
        <c:auto val="1"/>
        <c:lblAlgn val="ctr"/>
        <c:lblOffset val="100"/>
        <c:noMultiLvlLbl val="0"/>
      </c:catAx>
      <c:valAx>
        <c:axId val="156396928"/>
        <c:scaling>
          <c:orientation val="minMax"/>
          <c:min val="40"/>
        </c:scaling>
        <c:delete val="0"/>
        <c:axPos val="l"/>
        <c:numFmt formatCode="0" sourceLinked="1"/>
        <c:majorTickMark val="out"/>
        <c:minorTickMark val="none"/>
        <c:tickLblPos val="nextTo"/>
        <c:crossAx val="1563953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1250737193398"/>
          <c:y val="0.33528333333333332"/>
          <c:w val="0.79578358689876094"/>
          <c:h val="0.66471666666666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'1_p22_移動の手段（自転車・徒歩）'!$D$30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'1_p22_移動の手段（自転車・徒歩）'!$D$35:$D$36</c:f>
              <c:numCache>
                <c:formatCode>0%</c:formatCode>
                <c:ptCount val="2"/>
                <c:pt idx="0">
                  <c:v>0.14929029914369801</c:v>
                </c:pt>
                <c:pt idx="1">
                  <c:v>5.777574813910917E-2</c:v>
                </c:pt>
              </c:numCache>
            </c:numRef>
          </c:val>
        </c:ser>
        <c:ser>
          <c:idx val="1"/>
          <c:order val="1"/>
          <c:tx>
            <c:strRef>
              <c:f>'1_p22_移動の手段（自転車・徒歩）'!$E$30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'1_p22_移動の手段（自転車・徒歩）'!$E$35:$E$36</c:f>
              <c:numCache>
                <c:formatCode>0%</c:formatCode>
                <c:ptCount val="2"/>
                <c:pt idx="0">
                  <c:v>8.7809939468607739E-2</c:v>
                </c:pt>
                <c:pt idx="1">
                  <c:v>0.17736081110476265</c:v>
                </c:pt>
              </c:numCache>
            </c:numRef>
          </c:val>
        </c:ser>
        <c:ser>
          <c:idx val="2"/>
          <c:order val="2"/>
          <c:tx>
            <c:strRef>
              <c:f>'1_p22_移動の手段（自転車・徒歩）'!$F$30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12079258918189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'1_p22_移動の手段（自転車・徒歩）'!$F$35:$F$36</c:f>
              <c:numCache>
                <c:formatCode>0%</c:formatCode>
                <c:ptCount val="2"/>
                <c:pt idx="0">
                  <c:v>3.1374469604162653E-2</c:v>
                </c:pt>
                <c:pt idx="1">
                  <c:v>2.4333541670437001E-2</c:v>
                </c:pt>
              </c:numCache>
            </c:numRef>
          </c:val>
        </c:ser>
        <c:ser>
          <c:idx val="3"/>
          <c:order val="3"/>
          <c:tx>
            <c:strRef>
              <c:f>'1_p22_移動の手段（自転車・徒歩）'!$G$30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4.968056145791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'1_p22_移動の手段（自転車・徒歩）'!$G$35:$G$36</c:f>
              <c:numCache>
                <c:formatCode>0%</c:formatCode>
                <c:ptCount val="2"/>
                <c:pt idx="0">
                  <c:v>0.12256403901572671</c:v>
                </c:pt>
                <c:pt idx="1">
                  <c:v>0.11827100121040086</c:v>
                </c:pt>
              </c:numCache>
            </c:numRef>
          </c:val>
        </c:ser>
        <c:ser>
          <c:idx val="4"/>
          <c:order val="4"/>
          <c:tx>
            <c:strRef>
              <c:f>'1_p22_移動の手段（自転車・徒歩）'!$H$30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78759658145496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'1_p22_移動の手段（自転車・徒歩）'!$H$35:$H$36</c:f>
              <c:numCache>
                <c:formatCode>0%</c:formatCode>
                <c:ptCount val="2"/>
                <c:pt idx="0">
                  <c:v>3.1264507169015937E-2</c:v>
                </c:pt>
                <c:pt idx="1">
                  <c:v>6.3502737564457401E-2</c:v>
                </c:pt>
              </c:numCache>
            </c:numRef>
          </c:val>
        </c:ser>
        <c:ser>
          <c:idx val="5"/>
          <c:order val="5"/>
          <c:tx>
            <c:strRef>
              <c:f>'1_p22_移動の手段（自転車・徒歩）'!$I$30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'1_p22_移動の手段（自転車・徒歩）'!$I$35:$I$36</c:f>
              <c:numCache>
                <c:formatCode>0%</c:formatCode>
                <c:ptCount val="2"/>
                <c:pt idx="0">
                  <c:v>4.3886009433446206E-3</c:v>
                </c:pt>
                <c:pt idx="1">
                  <c:v>7.2757645443097992E-3</c:v>
                </c:pt>
              </c:numCache>
            </c:numRef>
          </c:val>
        </c:ser>
        <c:ser>
          <c:idx val="7"/>
          <c:order val="6"/>
          <c:tx>
            <c:strRef>
              <c:f>'1_p22_移動の手段（自転車・徒歩）'!$J$30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'1_p22_移動の手段（自転車・徒歩）'!$J$35:$J$36</c:f>
              <c:numCache>
                <c:formatCode>0%</c:formatCode>
                <c:ptCount val="2"/>
                <c:pt idx="0">
                  <c:v>2.3955439284414171E-2</c:v>
                </c:pt>
                <c:pt idx="1">
                  <c:v>1.511551436842723E-2</c:v>
                </c:pt>
              </c:numCache>
            </c:numRef>
          </c:val>
        </c:ser>
        <c:ser>
          <c:idx val="6"/>
          <c:order val="7"/>
          <c:tx>
            <c:strRef>
              <c:f>'1_p22_移動の手段（自転車・徒歩）'!$K$30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'1_p22_移動の手段（自転車・徒歩）'!$K$35:$K$36</c:f>
              <c:numCache>
                <c:formatCode>0%</c:formatCode>
                <c:ptCount val="2"/>
                <c:pt idx="0">
                  <c:v>2.2262531211533022E-2</c:v>
                </c:pt>
                <c:pt idx="1">
                  <c:v>2.440601571632629E-2</c:v>
                </c:pt>
              </c:numCache>
            </c:numRef>
          </c:val>
        </c:ser>
        <c:ser>
          <c:idx val="8"/>
          <c:order val="8"/>
          <c:tx>
            <c:strRef>
              <c:f>'1_p22_移動の手段（自転車・徒歩）'!$L$30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'1_p22_移動の手段（自転車・徒歩）'!$L$35:$L$36</c:f>
              <c:numCache>
                <c:formatCode>0%</c:formatCode>
                <c:ptCount val="2"/>
                <c:pt idx="0">
                  <c:v>9.9749331769397778E-2</c:v>
                </c:pt>
                <c:pt idx="1">
                  <c:v>9.5912731700609502E-2</c:v>
                </c:pt>
              </c:numCache>
            </c:numRef>
          </c:val>
        </c:ser>
        <c:ser>
          <c:idx val="9"/>
          <c:order val="9"/>
          <c:tx>
            <c:strRef>
              <c:f>'1_p22_移動の手段（自転車・徒歩）'!$M$30</c:f>
              <c:strCache>
                <c:ptCount val="1"/>
                <c:pt idx="0">
                  <c:v>帰宅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'1_p22_移動の手段（自転車・徒歩）'!$C$35:$C$36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'1_p22_移動の手段（自転車・徒歩）'!$M$35:$M$36</c:f>
              <c:numCache>
                <c:formatCode>0%</c:formatCode>
                <c:ptCount val="2"/>
                <c:pt idx="0">
                  <c:v>0.42734084239009945</c:v>
                </c:pt>
                <c:pt idx="1">
                  <c:v>0.41604613398116025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6116864"/>
        <c:axId val="156118400"/>
      </c:barChart>
      <c:catAx>
        <c:axId val="1561168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6118400"/>
        <c:crosses val="autoZero"/>
        <c:auto val="1"/>
        <c:lblAlgn val="ctr"/>
        <c:lblOffset val="100"/>
        <c:noMultiLvlLbl val="0"/>
      </c:catAx>
      <c:valAx>
        <c:axId val="156118400"/>
        <c:scaling>
          <c:orientation val="minMax"/>
          <c:max val="1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611686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0.96480267435758138"/>
          <c:h val="0.1991702380952380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33528333333333332"/>
          <c:w val="0.83557407407407402"/>
          <c:h val="0.66471666666666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'1_p22_移動の手段（自転車・徒歩）'!$D$30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'1_p22_移動の手段（自転車・徒歩）'!$D$41:$D$42</c:f>
              <c:numCache>
                <c:formatCode>0%</c:formatCode>
                <c:ptCount val="2"/>
                <c:pt idx="0">
                  <c:v>5.4379815249889142E-2</c:v>
                </c:pt>
                <c:pt idx="1">
                  <c:v>2.4194515220784304E-2</c:v>
                </c:pt>
              </c:numCache>
            </c:numRef>
          </c:val>
        </c:ser>
        <c:ser>
          <c:idx val="1"/>
          <c:order val="1"/>
          <c:tx>
            <c:strRef>
              <c:f>'1_p22_移動の手段（自転車・徒歩）'!$E$30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'1_p22_移動の手段（自転車・徒歩）'!$E$41:$E$42</c:f>
              <c:numCache>
                <c:formatCode>0%</c:formatCode>
                <c:ptCount val="2"/>
                <c:pt idx="0">
                  <c:v>2.661055383126771E-2</c:v>
                </c:pt>
                <c:pt idx="1">
                  <c:v>1.5965692699352253E-2</c:v>
                </c:pt>
              </c:numCache>
            </c:numRef>
          </c:val>
        </c:ser>
        <c:ser>
          <c:idx val="2"/>
          <c:order val="2"/>
          <c:tx>
            <c:strRef>
              <c:f>'1_p22_移動の手段（自転車・徒歩）'!$F$30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'1_p22_移動の手段（自転車・徒歩）'!$F$41:$F$42</c:f>
              <c:numCache>
                <c:formatCode>0%</c:formatCode>
                <c:ptCount val="2"/>
                <c:pt idx="0">
                  <c:v>2.2497814972284126E-2</c:v>
                </c:pt>
                <c:pt idx="1">
                  <c:v>1.983254738117882E-2</c:v>
                </c:pt>
              </c:numCache>
            </c:numRef>
          </c:val>
        </c:ser>
        <c:ser>
          <c:idx val="3"/>
          <c:order val="3"/>
          <c:tx>
            <c:strRef>
              <c:f>'1_p22_移動の手段（自転車・徒歩）'!$G$30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99233893375034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'1_p22_移動の手段（自転車・徒歩）'!$G$41:$G$42</c:f>
              <c:numCache>
                <c:formatCode>0%</c:formatCode>
                <c:ptCount val="2"/>
                <c:pt idx="0">
                  <c:v>0.21824969374133094</c:v>
                </c:pt>
                <c:pt idx="1">
                  <c:v>0.23261005753688208</c:v>
                </c:pt>
              </c:numCache>
            </c:numRef>
          </c:val>
        </c:ser>
        <c:ser>
          <c:idx val="4"/>
          <c:order val="4"/>
          <c:tx>
            <c:strRef>
              <c:f>'1_p22_移動の手段（自転車・徒歩）'!$H$30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2227167197138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'1_p22_移動の手段（自転車・徒歩）'!$H$41:$H$42</c:f>
              <c:numCache>
                <c:formatCode>0%</c:formatCode>
                <c:ptCount val="2"/>
                <c:pt idx="0">
                  <c:v>8.6493209789131192E-2</c:v>
                </c:pt>
                <c:pt idx="1">
                  <c:v>0.15120383235761511</c:v>
                </c:pt>
              </c:numCache>
            </c:numRef>
          </c:val>
        </c:ser>
        <c:ser>
          <c:idx val="5"/>
          <c:order val="5"/>
          <c:tx>
            <c:strRef>
              <c:f>'1_p22_移動の手段（自転車・徒歩）'!$I$30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'1_p22_移動の手段（自転車・徒歩）'!$I$41:$I$42</c:f>
              <c:numCache>
                <c:formatCode>0%</c:formatCode>
                <c:ptCount val="2"/>
                <c:pt idx="0">
                  <c:v>2.5892022716682919E-2</c:v>
                </c:pt>
                <c:pt idx="1">
                  <c:v>4.1658506129908388E-2</c:v>
                </c:pt>
              </c:numCache>
            </c:numRef>
          </c:val>
        </c:ser>
        <c:ser>
          <c:idx val="7"/>
          <c:order val="6"/>
          <c:tx>
            <c:strRef>
              <c:f>'1_p22_移動の手段（自転車・徒歩）'!$J$30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'1_p22_移動の手段（自転車・徒歩）'!$J$41:$J$42</c:f>
              <c:numCache>
                <c:formatCode>0%</c:formatCode>
                <c:ptCount val="2"/>
                <c:pt idx="0">
                  <c:v>4.0811483772223815E-3</c:v>
                </c:pt>
                <c:pt idx="1">
                  <c:v>4.302062482123112E-3</c:v>
                </c:pt>
              </c:numCache>
            </c:numRef>
          </c:val>
        </c:ser>
        <c:ser>
          <c:idx val="6"/>
          <c:order val="7"/>
          <c:tx>
            <c:strRef>
              <c:f>'1_p22_移動の手段（自転車・徒歩）'!$K$30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'1_p22_移動の手段（自転車・徒歩）'!$K$41:$K$42</c:f>
              <c:numCache>
                <c:formatCode>0%</c:formatCode>
                <c:ptCount val="2"/>
                <c:pt idx="0">
                  <c:v>3.4182296413399122E-3</c:v>
                </c:pt>
                <c:pt idx="1">
                  <c:v>3.0741337020975127E-3</c:v>
                </c:pt>
              </c:numCache>
            </c:numRef>
          </c:val>
        </c:ser>
        <c:ser>
          <c:idx val="8"/>
          <c:order val="8"/>
          <c:tx>
            <c:strRef>
              <c:f>'1_p22_移動の手段（自転車・徒歩）'!$L$30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'1_p22_移動の手段（自転車・徒歩）'!$L$41:$L$42</c:f>
              <c:numCache>
                <c:formatCode>0%</c:formatCode>
                <c:ptCount val="2"/>
                <c:pt idx="0">
                  <c:v>0.12924684521887544</c:v>
                </c:pt>
                <c:pt idx="1">
                  <c:v>0.1208118590338022</c:v>
                </c:pt>
              </c:numCache>
            </c:numRef>
          </c:val>
        </c:ser>
        <c:ser>
          <c:idx val="9"/>
          <c:order val="9"/>
          <c:tx>
            <c:strRef>
              <c:f>'1_p22_移動の手段（自転車・徒歩）'!$M$30</c:f>
              <c:strCache>
                <c:ptCount val="1"/>
                <c:pt idx="0">
                  <c:v>帰宅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'1_p22_移動の手段（自転車・徒歩）'!$C$41:$C$42</c:f>
              <c:strCache>
                <c:ptCount val="2"/>
                <c:pt idx="0">
                  <c:v>自転車</c:v>
                </c:pt>
                <c:pt idx="1">
                  <c:v>徒歩</c:v>
                </c:pt>
              </c:strCache>
            </c:strRef>
          </c:cat>
          <c:val>
            <c:numRef>
              <c:f>'1_p22_移動の手段（自転車・徒歩）'!$M$41:$M$42</c:f>
              <c:numCache>
                <c:formatCode>0%</c:formatCode>
                <c:ptCount val="2"/>
                <c:pt idx="0">
                  <c:v>0.42913066646197645</c:v>
                </c:pt>
                <c:pt idx="1">
                  <c:v>0.38634679345625617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6201728"/>
        <c:axId val="156203264"/>
      </c:barChart>
      <c:catAx>
        <c:axId val="156201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6203264"/>
        <c:crosses val="autoZero"/>
        <c:auto val="1"/>
        <c:lblAlgn val="ctr"/>
        <c:lblOffset val="100"/>
        <c:noMultiLvlLbl val="0"/>
      </c:catAx>
      <c:valAx>
        <c:axId val="156203264"/>
        <c:scaling>
          <c:orientation val="minMax"/>
          <c:max val="1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620172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0.96480267435758138"/>
          <c:h val="0.1890908730158730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平日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'2_p23_年齢階層別移動回数'!$C$4:$K$4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'2_p23_年齢階層別移動回数'!$C$5:$K$5</c:f>
              <c:numCache>
                <c:formatCode>0.00</c:formatCode>
                <c:ptCount val="9"/>
                <c:pt idx="0">
                  <c:v>2.3696089707999999</c:v>
                </c:pt>
                <c:pt idx="1">
                  <c:v>2.2287711890000002</c:v>
                </c:pt>
                <c:pt idx="2">
                  <c:v>1.9561318789</c:v>
                </c:pt>
                <c:pt idx="3">
                  <c:v>2.2560971506</c:v>
                </c:pt>
                <c:pt idx="4">
                  <c:v>2.3607353623999998</c:v>
                </c:pt>
                <c:pt idx="5">
                  <c:v>2.3653431286000002</c:v>
                </c:pt>
                <c:pt idx="6">
                  <c:v>2.2568263925999998</c:v>
                </c:pt>
                <c:pt idx="7">
                  <c:v>2.0991068320999999</c:v>
                </c:pt>
                <c:pt idx="8">
                  <c:v>1.1977210191000001</c:v>
                </c:pt>
              </c:numCache>
            </c:numRef>
          </c:val>
        </c:ser>
        <c:ser>
          <c:idx val="1"/>
          <c:order val="1"/>
          <c:tx>
            <c:v>休日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'2_p23_年齢階層別移動回数'!$C$4:$K$4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'2_p23_年齢階層別移動回数'!$C$6:$K$6</c:f>
              <c:numCache>
                <c:formatCode>0.00</c:formatCode>
                <c:ptCount val="9"/>
                <c:pt idx="0">
                  <c:v>1.7872198643999999</c:v>
                </c:pt>
                <c:pt idx="1">
                  <c:v>1.4447120827</c:v>
                </c:pt>
                <c:pt idx="2">
                  <c:v>1.4276655443999999</c:v>
                </c:pt>
                <c:pt idx="3">
                  <c:v>1.7205663486</c:v>
                </c:pt>
                <c:pt idx="4">
                  <c:v>1.936220163</c:v>
                </c:pt>
                <c:pt idx="5">
                  <c:v>1.9666145333</c:v>
                </c:pt>
                <c:pt idx="6">
                  <c:v>1.8507937965000001</c:v>
                </c:pt>
                <c:pt idx="7">
                  <c:v>1.6022146464</c:v>
                </c:pt>
                <c:pt idx="8">
                  <c:v>0.79727514330000004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-24"/>
        <c:axId val="155885568"/>
        <c:axId val="155887104"/>
      </c:barChart>
      <c:catAx>
        <c:axId val="15588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5887104"/>
        <c:crosses val="autoZero"/>
        <c:auto val="1"/>
        <c:lblAlgn val="ctr"/>
        <c:lblOffset val="100"/>
        <c:noMultiLvlLbl val="0"/>
      </c:catAx>
      <c:valAx>
        <c:axId val="155887104"/>
        <c:scaling>
          <c:orientation val="minMax"/>
          <c:max val="2.5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5885568"/>
        <c:crosses val="autoZero"/>
        <c:crossBetween val="between"/>
        <c:majorUnit val="0.5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88930332148191227"/>
          <c:y val="1.7606816896858106E-2"/>
          <c:w val="9.6144606462623308E-2"/>
          <c:h val="0.16632690349992729"/>
        </c:manualLayout>
      </c:layout>
      <c:overlay val="1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'2_p24_年齢階層別・平均との差分'!$D$5:$L$5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'2_p24_年齢階層別・平均との差分'!$D$11:$L$11</c:f>
              <c:numCache>
                <c:formatCode>0.00_ </c:formatCode>
                <c:ptCount val="9"/>
                <c:pt idx="0">
                  <c:v>0.20150572549999968</c:v>
                </c:pt>
                <c:pt idx="1">
                  <c:v>6.0667943699999949E-2</c:v>
                </c:pt>
                <c:pt idx="2">
                  <c:v>-0.21197136640000025</c:v>
                </c:pt>
                <c:pt idx="3">
                  <c:v>8.7993905299999842E-2</c:v>
                </c:pt>
                <c:pt idx="4">
                  <c:v>0.19263211709999961</c:v>
                </c:pt>
                <c:pt idx="5">
                  <c:v>0.19723988329999997</c:v>
                </c:pt>
                <c:pt idx="6">
                  <c:v>8.8723147299999638E-2</c:v>
                </c:pt>
                <c:pt idx="7">
                  <c:v>-6.8996413200000273E-2</c:v>
                </c:pt>
                <c:pt idx="8">
                  <c:v>-0.97038222620000014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156039040"/>
        <c:axId val="156040576"/>
      </c:barChart>
      <c:catAx>
        <c:axId val="15603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6040576"/>
        <c:crosses val="autoZero"/>
        <c:auto val="1"/>
        <c:lblAlgn val="ctr"/>
        <c:lblOffset val="100"/>
        <c:noMultiLvlLbl val="0"/>
      </c:catAx>
      <c:valAx>
        <c:axId val="156040576"/>
        <c:scaling>
          <c:orientation val="minMax"/>
          <c:max val="1"/>
          <c:min val="-2"/>
        </c:scaling>
        <c:delete val="0"/>
        <c:axPos val="l"/>
        <c:numFmt formatCode="#,##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6039040"/>
        <c:crosses val="autoZero"/>
        <c:crossBetween val="between"/>
        <c:majorUnit val="1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13440058583481E-2"/>
          <c:y val="0"/>
          <c:w val="0.96080159002388688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'1_p11_移動目的（通勤・通学・業務）'!$C$4:$L$4</c:f>
              <c:strCache>
                <c:ptCount val="10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  <c:pt idx="9">
                  <c:v>帰宅</c:v>
                </c:pt>
              </c:strCache>
            </c:strRef>
          </c:cat>
          <c:val>
            <c:numRef>
              <c:f>'1_p11_移動目的（通勤・通学・業務）'!$C$5:$L$5</c:f>
              <c:numCache>
                <c:formatCode>0%</c:formatCode>
                <c:ptCount val="10"/>
                <c:pt idx="0">
                  <c:v>0.15692892515038934</c:v>
                </c:pt>
                <c:pt idx="1">
                  <c:v>6.7142954061607474E-2</c:v>
                </c:pt>
                <c:pt idx="2">
                  <c:v>6.6573909343522905E-2</c:v>
                </c:pt>
                <c:pt idx="3">
                  <c:v>9.8636590929694873E-2</c:v>
                </c:pt>
                <c:pt idx="4">
                  <c:v>4.213018978593934E-2</c:v>
                </c:pt>
                <c:pt idx="5">
                  <c:v>1.2235396703319532E-2</c:v>
                </c:pt>
                <c:pt idx="6">
                  <c:v>2.8713303314753354E-2</c:v>
                </c:pt>
                <c:pt idx="7">
                  <c:v>2.4556942348302659E-2</c:v>
                </c:pt>
                <c:pt idx="8">
                  <c:v>0.10230021147784867</c:v>
                </c:pt>
                <c:pt idx="9">
                  <c:v>0.40078157688462179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'2_p24_年齢階層別・平均との差分'!$D$5:$L$5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'2_p24_年齢階層別・平均との差分'!$D$13:$L$13</c:f>
              <c:numCache>
                <c:formatCode>0.00_ </c:formatCode>
                <c:ptCount val="9"/>
                <c:pt idx="0">
                  <c:v>0.10894160369999994</c:v>
                </c:pt>
                <c:pt idx="1">
                  <c:v>-0.23356617800000001</c:v>
                </c:pt>
                <c:pt idx="2">
                  <c:v>-0.25061271630000004</c:v>
                </c:pt>
                <c:pt idx="3">
                  <c:v>4.2288087900000049E-2</c:v>
                </c:pt>
                <c:pt idx="4">
                  <c:v>0.25794190230000003</c:v>
                </c:pt>
                <c:pt idx="5">
                  <c:v>0.28833627260000005</c:v>
                </c:pt>
                <c:pt idx="6">
                  <c:v>0.17251553580000012</c:v>
                </c:pt>
                <c:pt idx="7">
                  <c:v>-7.6063614299999971E-2</c:v>
                </c:pt>
                <c:pt idx="8">
                  <c:v>-0.88100311739999992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156061056"/>
        <c:axId val="156079232"/>
      </c:barChart>
      <c:catAx>
        <c:axId val="1560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6079232"/>
        <c:crosses val="autoZero"/>
        <c:auto val="1"/>
        <c:lblAlgn val="ctr"/>
        <c:lblOffset val="100"/>
        <c:noMultiLvlLbl val="0"/>
      </c:catAx>
      <c:valAx>
        <c:axId val="156079232"/>
        <c:scaling>
          <c:orientation val="minMax"/>
          <c:max val="1"/>
          <c:min val="-2"/>
        </c:scaling>
        <c:delete val="0"/>
        <c:axPos val="l"/>
        <c:numFmt formatCode="#,##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6061056"/>
        <c:crosses val="autoZero"/>
        <c:crossBetween val="between"/>
        <c:majorUnit val="1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'2_p24_年齢階層別・平均との差分'!$D$5:$L$5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'2_p24_年齢階層別・平均との差分'!$D$10:$L$10</c:f>
              <c:numCache>
                <c:formatCode>0.00_ </c:formatCode>
                <c:ptCount val="9"/>
                <c:pt idx="0">
                  <c:v>0.19302239119999998</c:v>
                </c:pt>
                <c:pt idx="1">
                  <c:v>-0.12357737170000016</c:v>
                </c:pt>
                <c:pt idx="2">
                  <c:v>0.10214758819999981</c:v>
                </c:pt>
                <c:pt idx="3">
                  <c:v>0.48069366499999999</c:v>
                </c:pt>
                <c:pt idx="4">
                  <c:v>0.29885548910000015</c:v>
                </c:pt>
                <c:pt idx="5">
                  <c:v>-4.4241231800000058E-2</c:v>
                </c:pt>
                <c:pt idx="6">
                  <c:v>-0.54695332080000014</c:v>
                </c:pt>
                <c:pt idx="7">
                  <c:v>-1.1008203365</c:v>
                </c:pt>
                <c:pt idx="8">
                  <c:v>-1.8147041478000001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156308608"/>
        <c:axId val="156310144"/>
      </c:barChart>
      <c:catAx>
        <c:axId val="156308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6310144"/>
        <c:crosses val="autoZero"/>
        <c:auto val="1"/>
        <c:lblAlgn val="ctr"/>
        <c:lblOffset val="100"/>
        <c:noMultiLvlLbl val="0"/>
      </c:catAx>
      <c:valAx>
        <c:axId val="156310144"/>
        <c:scaling>
          <c:orientation val="minMax"/>
          <c:max val="1"/>
          <c:min val="-2"/>
        </c:scaling>
        <c:delete val="0"/>
        <c:axPos val="l"/>
        <c:numFmt formatCode="#,##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6308608"/>
        <c:crosses val="autoZero"/>
        <c:crossBetween val="between"/>
        <c:majorUnit val="1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'2_p24_年齢階層別・平均との差分'!$D$5:$L$5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'2_p24_年齢階層別・平均との差分'!$D$12:$L$12</c:f>
              <c:numCache>
                <c:formatCode>0.00_ </c:formatCode>
                <c:ptCount val="9"/>
                <c:pt idx="0">
                  <c:v>0.21884329049999973</c:v>
                </c:pt>
                <c:pt idx="1">
                  <c:v>-0.14886307760000017</c:v>
                </c:pt>
                <c:pt idx="2">
                  <c:v>0.14614946370000004</c:v>
                </c:pt>
                <c:pt idx="3">
                  <c:v>0.48657576610000008</c:v>
                </c:pt>
                <c:pt idx="4">
                  <c:v>0.25020027799999989</c:v>
                </c:pt>
                <c:pt idx="5">
                  <c:v>-0.16641517180000021</c:v>
                </c:pt>
                <c:pt idx="6">
                  <c:v>-0.42093169720000012</c:v>
                </c:pt>
                <c:pt idx="7">
                  <c:v>-0.97107730880000021</c:v>
                </c:pt>
                <c:pt idx="8">
                  <c:v>-1.6394703221000002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156318336"/>
        <c:axId val="156340608"/>
      </c:barChart>
      <c:catAx>
        <c:axId val="15631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6340608"/>
        <c:crosses val="autoZero"/>
        <c:auto val="1"/>
        <c:lblAlgn val="ctr"/>
        <c:lblOffset val="100"/>
        <c:noMultiLvlLbl val="0"/>
      </c:catAx>
      <c:valAx>
        <c:axId val="156340608"/>
        <c:scaling>
          <c:orientation val="minMax"/>
          <c:max val="1"/>
          <c:min val="-2"/>
        </c:scaling>
        <c:delete val="0"/>
        <c:axPos val="l"/>
        <c:numFmt formatCode="#,##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6318336"/>
        <c:crosses val="autoZero"/>
        <c:crossBetween val="between"/>
        <c:majorUnit val="1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1992</c:v>
          </c:tx>
          <c:spPr>
            <a:ln w="5715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'2_p25_年齢階層別・70代と20代の比較・自動車推移'!$D$26:$L$26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'2_p25_年齢階層別・70代と20代の比較・自動車推移'!$D$27:$L$27</c:f>
              <c:numCache>
                <c:formatCode>0.00</c:formatCode>
                <c:ptCount val="9"/>
                <c:pt idx="0">
                  <c:v>0.75824097570000004</c:v>
                </c:pt>
                <c:pt idx="1">
                  <c:v>0.37973407409999999</c:v>
                </c:pt>
                <c:pt idx="2">
                  <c:v>1.0586971816000001</c:v>
                </c:pt>
                <c:pt idx="3">
                  <c:v>1.1765091648000001</c:v>
                </c:pt>
                <c:pt idx="4">
                  <c:v>1.0743030010999999</c:v>
                </c:pt>
                <c:pt idx="5">
                  <c:v>0.86325308249999999</c:v>
                </c:pt>
                <c:pt idx="6">
                  <c:v>0.5429668675999999</c:v>
                </c:pt>
                <c:pt idx="7">
                  <c:v>0.22118979249999998</c:v>
                </c:pt>
                <c:pt idx="8">
                  <c:v>0.22167346640000002</c:v>
                </c:pt>
              </c:numCache>
            </c:numRef>
          </c:val>
          <c:smooth val="0"/>
        </c:ser>
        <c:ser>
          <c:idx val="0"/>
          <c:order val="1"/>
          <c:tx>
            <c:v>2005</c:v>
          </c:tx>
          <c:spPr>
            <a:ln w="571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'2_p25_年齢階層別・70代と20代の比較・自動車推移'!$D$28:$L$28</c:f>
              <c:numCache>
                <c:formatCode>0.00</c:formatCode>
                <c:ptCount val="9"/>
                <c:pt idx="0">
                  <c:v>1.340269624</c:v>
                </c:pt>
                <c:pt idx="1">
                  <c:v>0.58810210519999995</c:v>
                </c:pt>
                <c:pt idx="2">
                  <c:v>0.8165813717</c:v>
                </c:pt>
                <c:pt idx="3">
                  <c:v>1.3352363624000001</c:v>
                </c:pt>
                <c:pt idx="4">
                  <c:v>1.3852998594000001</c:v>
                </c:pt>
                <c:pt idx="5">
                  <c:v>1.0696316246999999</c:v>
                </c:pt>
                <c:pt idx="6">
                  <c:v>0.8764462165000001</c:v>
                </c:pt>
                <c:pt idx="7">
                  <c:v>0.49601306640000004</c:v>
                </c:pt>
                <c:pt idx="8">
                  <c:v>0.25568398549999999</c:v>
                </c:pt>
              </c:numCache>
            </c:numRef>
          </c:val>
          <c:smooth val="0"/>
        </c:ser>
        <c:ser>
          <c:idx val="3"/>
          <c:order val="2"/>
          <c:tx>
            <c:v>2015</c:v>
          </c:tx>
          <c:spPr>
            <a:ln w="5715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'2_p25_年齢階層別・70代と20代の比較・自動車推移'!$D$26:$L$26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'2_p25_年齢階層別・70代と20代の比較・自動車推移'!$D$29:$L$29</c:f>
              <c:numCache>
                <c:formatCode>0.00</c:formatCode>
                <c:ptCount val="9"/>
                <c:pt idx="0">
                  <c:v>1.0728124789</c:v>
                </c:pt>
                <c:pt idx="1">
                  <c:v>0.56662892109999996</c:v>
                </c:pt>
                <c:pt idx="2">
                  <c:v>0.50328586779999995</c:v>
                </c:pt>
                <c:pt idx="3">
                  <c:v>0.82087924330000006</c:v>
                </c:pt>
                <c:pt idx="4">
                  <c:v>1.0217640667999999</c:v>
                </c:pt>
                <c:pt idx="5">
                  <c:v>1.0935372493000002</c:v>
                </c:pt>
                <c:pt idx="6">
                  <c:v>0.85747881039999996</c:v>
                </c:pt>
                <c:pt idx="7">
                  <c:v>0.61480799800000008</c:v>
                </c:pt>
                <c:pt idx="8">
                  <c:v>0.29770328219999997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04000"/>
        <c:axId val="157105536"/>
      </c:lineChart>
      <c:catAx>
        <c:axId val="15710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7105536"/>
        <c:crosses val="autoZero"/>
        <c:auto val="1"/>
        <c:lblAlgn val="ctr"/>
        <c:lblOffset val="100"/>
        <c:noMultiLvlLbl val="0"/>
      </c:catAx>
      <c:valAx>
        <c:axId val="157105536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7104000"/>
        <c:crosses val="autoZero"/>
        <c:crossBetween val="between"/>
        <c:majorUnit val="0.5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33926129410653089"/>
          <c:y val="2.4445245552258691E-2"/>
          <c:w val="0.62554628580271354"/>
          <c:h val="0.1188815294435641"/>
        </c:manualLayout>
      </c:layout>
      <c:overlay val="1"/>
      <c:txPr>
        <a:bodyPr/>
        <a:lstStyle/>
        <a:p>
          <a:pPr>
            <a:defRPr sz="16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1992</c:v>
          </c:tx>
          <c:spPr>
            <a:ln w="5715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'2_p25_年齢階層別・70代と20代の比較・自動車推移'!$D$26:$L$26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'2_p25_年齢階層別・70代と20代の比較・自動車推移'!$D$30:$L$30</c:f>
              <c:numCache>
                <c:formatCode>0.00</c:formatCode>
                <c:ptCount val="9"/>
                <c:pt idx="0">
                  <c:v>1.4590784516999999</c:v>
                </c:pt>
                <c:pt idx="1">
                  <c:v>0.74946135299999994</c:v>
                </c:pt>
                <c:pt idx="2">
                  <c:v>1.7124977935000001</c:v>
                </c:pt>
                <c:pt idx="3">
                  <c:v>2.0448891934999995</c:v>
                </c:pt>
                <c:pt idx="4">
                  <c:v>1.8611778336000002</c:v>
                </c:pt>
                <c:pt idx="5">
                  <c:v>1.3844054281</c:v>
                </c:pt>
                <c:pt idx="6">
                  <c:v>0.92200084240000002</c:v>
                </c:pt>
                <c:pt idx="7">
                  <c:v>0.44329679240000003</c:v>
                </c:pt>
                <c:pt idx="8">
                  <c:v>0.15267341570000001</c:v>
                </c:pt>
              </c:numCache>
            </c:numRef>
          </c:val>
          <c:smooth val="0"/>
        </c:ser>
        <c:ser>
          <c:idx val="0"/>
          <c:order val="1"/>
          <c:tx>
            <c:v>2005</c:v>
          </c:tx>
          <c:spPr>
            <a:ln w="571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'2_p25_年齢階層別・70代と20代の比較・自動車推移'!$D$31:$L$31</c:f>
              <c:numCache>
                <c:formatCode>0.00</c:formatCode>
                <c:ptCount val="9"/>
                <c:pt idx="0">
                  <c:v>1.7674192246</c:v>
                </c:pt>
                <c:pt idx="1">
                  <c:v>0.89398067879999998</c:v>
                </c:pt>
                <c:pt idx="2">
                  <c:v>1.3152093978999999</c:v>
                </c:pt>
                <c:pt idx="3">
                  <c:v>1.8667883021</c:v>
                </c:pt>
                <c:pt idx="4">
                  <c:v>1.853042662</c:v>
                </c:pt>
                <c:pt idx="5">
                  <c:v>1.5966221726000001</c:v>
                </c:pt>
                <c:pt idx="6">
                  <c:v>1.2412215571999998</c:v>
                </c:pt>
                <c:pt idx="7">
                  <c:v>0.6901414776</c:v>
                </c:pt>
                <c:pt idx="8">
                  <c:v>0.29880036669999999</c:v>
                </c:pt>
              </c:numCache>
            </c:numRef>
          </c:val>
          <c:smooth val="0"/>
        </c:ser>
        <c:ser>
          <c:idx val="3"/>
          <c:order val="2"/>
          <c:tx>
            <c:v>2015</c:v>
          </c:tx>
          <c:spPr>
            <a:ln w="5715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'2_p25_年齢階層別・70代と20代の比較・自動車推移'!$D$26:$L$26</c:f>
              <c:strCache>
                <c:ptCount val="9"/>
                <c:pt idx="0">
                  <c:v>5-9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</c:v>
                </c:pt>
              </c:strCache>
            </c:strRef>
          </c:cat>
          <c:val>
            <c:numRef>
              <c:f>'2_p25_年齢階層別・70代と20代の比較・自動車推移'!$D$32:$L$32</c:f>
              <c:numCache>
                <c:formatCode>0.00</c:formatCode>
                <c:ptCount val="9"/>
                <c:pt idx="0">
                  <c:v>1.5150216304000002</c:v>
                </c:pt>
                <c:pt idx="1">
                  <c:v>0.79313209179999999</c:v>
                </c:pt>
                <c:pt idx="2">
                  <c:v>0.9875430637</c:v>
                </c:pt>
                <c:pt idx="3">
                  <c:v>1.4157790621999999</c:v>
                </c:pt>
                <c:pt idx="4">
                  <c:v>1.5523721503000001</c:v>
                </c:pt>
                <c:pt idx="5">
                  <c:v>1.5638230725</c:v>
                </c:pt>
                <c:pt idx="6">
                  <c:v>1.3499039055000002</c:v>
                </c:pt>
                <c:pt idx="7">
                  <c:v>1.0420757519999999</c:v>
                </c:pt>
                <c:pt idx="8">
                  <c:v>0.43516082739999995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43808"/>
        <c:axId val="157145344"/>
      </c:lineChart>
      <c:catAx>
        <c:axId val="15714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7145344"/>
        <c:crosses val="autoZero"/>
        <c:auto val="1"/>
        <c:lblAlgn val="ctr"/>
        <c:lblOffset val="100"/>
        <c:noMultiLvlLbl val="0"/>
      </c:catAx>
      <c:valAx>
        <c:axId val="157145344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7143808"/>
        <c:crosses val="autoZero"/>
        <c:crossBetween val="between"/>
        <c:majorUnit val="0.5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33926129410653089"/>
          <c:y val="2.4445245552258691E-2"/>
          <c:w val="0.60242486666009742"/>
          <c:h val="0.1188815294435641"/>
        </c:manualLayout>
      </c:layout>
      <c:overlay val="1"/>
      <c:txPr>
        <a:bodyPr/>
        <a:lstStyle/>
        <a:p>
          <a:pPr>
            <a:defRPr sz="16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'2_p25_年齢階層別・70代と20代の比較・自動車推移'!$D$4</c:f>
              <c:strCache>
                <c:ptCount val="1"/>
                <c:pt idx="0">
                  <c:v>20代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4"/>
              <c:layout>
                <c:manualLayout>
                  <c:x val="-4.3204570276246468E-2"/>
                  <c:y val="-2.8768641908207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9041038413381303E-2"/>
                  <c:y val="6.0993111315529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'2_p25_年齢階層別・70代と20代の比較・自動車推移'!$C$5:$C$10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'2_p25_年齢階層別・70代と20代の比較・自動車推移'!$D$5:$D$10</c:f>
              <c:numCache>
                <c:formatCode>0.00</c:formatCode>
                <c:ptCount val="6"/>
                <c:pt idx="0">
                  <c:v>2.7351537816999998</c:v>
                </c:pt>
                <c:pt idx="1">
                  <c:v>2.5311099114000002</c:v>
                </c:pt>
                <c:pt idx="2">
                  <c:v>2.3215592727000001</c:v>
                </c:pt>
                <c:pt idx="3">
                  <c:v>2.2305489102</c:v>
                </c:pt>
                <c:pt idx="4">
                  <c:v>2.284341446</c:v>
                </c:pt>
                <c:pt idx="5">
                  <c:v>1.9561318789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'2_p25_年齢階層別・70代と20代の比較・自動車推移'!$E$4</c:f>
              <c:strCache>
                <c:ptCount val="1"/>
                <c:pt idx="0">
                  <c:v>60代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>
              <c:idx val="4"/>
              <c:layout>
                <c:manualLayout>
                  <c:x val="-5.1959272481948884E-2"/>
                  <c:y val="-3.8552673009594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9041038413381303E-2"/>
                  <c:y val="-3.8552673009595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'2_p25_年齢階層別・70代と20代の比較・自動車推移'!$C$5:$C$10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'2_p25_年齢階層別・70代と20代の比較・自動車推移'!$E$5:$E$10</c:f>
              <c:numCache>
                <c:formatCode>0.00</c:formatCode>
                <c:ptCount val="6"/>
                <c:pt idx="0">
                  <c:v>2.0860528726999998</c:v>
                </c:pt>
                <c:pt idx="1">
                  <c:v>2.1964175016</c:v>
                </c:pt>
                <c:pt idx="2">
                  <c:v>2.1944698726</c:v>
                </c:pt>
                <c:pt idx="3">
                  <c:v>2.2595484592999999</c:v>
                </c:pt>
                <c:pt idx="4">
                  <c:v>2.5361958259000001</c:v>
                </c:pt>
                <c:pt idx="5">
                  <c:v>2.2568263925999998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'2_p25_年齢階層別・70代と20代の比較・自動車推移'!$F$4</c:f>
              <c:strCache>
                <c:ptCount val="1"/>
                <c:pt idx="0">
                  <c:v>70代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5"/>
              <c:layout>
                <c:manualLayout>
                  <c:x val="-1.4022229590571653E-2"/>
                  <c:y val="1.0816291263460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'2_p25_年齢階層別・70代と20代の比較・自動車推移'!$C$5:$C$10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'2_p25_年齢階層別・70代と20代の比較・自動車推移'!$F$5:$F$10</c:f>
              <c:numCache>
                <c:formatCode>0.00</c:formatCode>
                <c:ptCount val="6"/>
                <c:pt idx="0">
                  <c:v>1.532185857</c:v>
                </c:pt>
                <c:pt idx="1">
                  <c:v>1.5869357851000001</c:v>
                </c:pt>
                <c:pt idx="2">
                  <c:v>1.6465870675000001</c:v>
                </c:pt>
                <c:pt idx="3">
                  <c:v>1.7972489709999999</c:v>
                </c:pt>
                <c:pt idx="4">
                  <c:v>2.1276087784</c:v>
                </c:pt>
                <c:pt idx="5">
                  <c:v>2.0991068320999999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13440"/>
        <c:axId val="157214976"/>
      </c:lineChart>
      <c:catAx>
        <c:axId val="1572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7214976"/>
        <c:crosses val="autoZero"/>
        <c:auto val="1"/>
        <c:lblAlgn val="ctr"/>
        <c:lblOffset val="100"/>
        <c:noMultiLvlLbl val="0"/>
      </c:catAx>
      <c:valAx>
        <c:axId val="157214976"/>
        <c:scaling>
          <c:orientation val="minMax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721344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'2_p25_年齢階層別・70代と20代の比較・自動車推移'!$D$4</c:f>
              <c:strCache>
                <c:ptCount val="1"/>
                <c:pt idx="0">
                  <c:v>20代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4"/>
              <c:layout>
                <c:manualLayout>
                  <c:x val="-4.3204570276246468E-2"/>
                  <c:y val="-2.8768641908207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9041038413381303E-2"/>
                  <c:y val="6.0993111315529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'2_p25_年齢階層別・70代と20代の比較・自動車推移'!$C$11:$C$16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'2_p25_年齢階層別・70代と20代の比較・自動車推移'!$D$11:$D$16</c:f>
              <c:numCache>
                <c:formatCode>0.00</c:formatCode>
                <c:ptCount val="6"/>
                <c:pt idx="0">
                  <c:v>2.2875097049000002</c:v>
                </c:pt>
                <c:pt idx="1">
                  <c:v>2.1281143001</c:v>
                </c:pt>
                <c:pt idx="2">
                  <c:v>1.8935478606</c:v>
                </c:pt>
                <c:pt idx="3">
                  <c:v>1.7176665001</c:v>
                </c:pt>
                <c:pt idx="4">
                  <c:v>1.9804398012</c:v>
                </c:pt>
                <c:pt idx="5">
                  <c:v>1.4276655443999999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'2_p25_年齢階層別・70代と20代の比較・自動車推移'!$E$4</c:f>
              <c:strCache>
                <c:ptCount val="1"/>
                <c:pt idx="0">
                  <c:v>60代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>
              <c:idx val="4"/>
              <c:layout>
                <c:manualLayout>
                  <c:x val="-5.1959272481948884E-2"/>
                  <c:y val="-3.8552673009594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9041038413381303E-2"/>
                  <c:y val="-3.8552673009595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'2_p25_年齢階層別・70代と20代の比較・自動車推移'!$C$11:$C$16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'2_p25_年齢階層別・70代と20代の比較・自動車推移'!$E$11:$E$16</c:f>
              <c:numCache>
                <c:formatCode>0.00</c:formatCode>
                <c:ptCount val="6"/>
                <c:pt idx="0">
                  <c:v>1.720428544</c:v>
                </c:pt>
                <c:pt idx="1">
                  <c:v>1.6686567581</c:v>
                </c:pt>
                <c:pt idx="2">
                  <c:v>1.7355629745000001</c:v>
                </c:pt>
                <c:pt idx="3">
                  <c:v>1.8208501737</c:v>
                </c:pt>
                <c:pt idx="4">
                  <c:v>2.1876244943000001</c:v>
                </c:pt>
                <c:pt idx="5">
                  <c:v>1.8507937965000001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'2_p25_年齢階層別・70代と20代の比較・自動車推移'!$F$4</c:f>
              <c:strCache>
                <c:ptCount val="1"/>
                <c:pt idx="0">
                  <c:v>70代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5"/>
              <c:layout>
                <c:manualLayout>
                  <c:x val="-1.4022229590571653E-2"/>
                  <c:y val="1.0816291263460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'2_p25_年齢階層別・70代と20代の比較・自動車推移'!$C$11:$C$16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'2_p25_年齢階層別・70代と20代の比較・自動車推移'!$F$11:$F$16</c:f>
              <c:numCache>
                <c:formatCode>0.00</c:formatCode>
                <c:ptCount val="6"/>
                <c:pt idx="0">
                  <c:v>1.1702829323999999</c:v>
                </c:pt>
                <c:pt idx="1">
                  <c:v>1.2005158090000001</c:v>
                </c:pt>
                <c:pt idx="2">
                  <c:v>1.2048545152000001</c:v>
                </c:pt>
                <c:pt idx="3">
                  <c:v>1.3107128525</c:v>
                </c:pt>
                <c:pt idx="4">
                  <c:v>1.753199475</c:v>
                </c:pt>
                <c:pt idx="5">
                  <c:v>1.6022146464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58496"/>
        <c:axId val="157260032"/>
      </c:lineChart>
      <c:catAx>
        <c:axId val="1572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7260032"/>
        <c:crosses val="autoZero"/>
        <c:auto val="1"/>
        <c:lblAlgn val="ctr"/>
        <c:lblOffset val="100"/>
        <c:noMultiLvlLbl val="0"/>
      </c:catAx>
      <c:valAx>
        <c:axId val="157260032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7258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46277777777778"/>
          <c:y val="0.1615523148148148"/>
          <c:w val="0.67971888888888887"/>
          <c:h val="0.83844768518518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35518115528018657"/>
                  <c:y val="1.0886664380467146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33338214361791424"/>
                  <c:y val="-5.87743793240470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7504256792882165"/>
                  <c:y val="2.721666095116786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2687499911831133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'2_p27_男女別外出率・原単位'!$J$5:$J$8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'2_p27_男女別外出率・原単位'!$K$5:$K$8</c:f>
              <c:numCache>
                <c:formatCode>0.00</c:formatCode>
                <c:ptCount val="4"/>
                <c:pt idx="0">
                  <c:v>2.2488598943999998</c:v>
                </c:pt>
                <c:pt idx="1">
                  <c:v>2.0945323347000002</c:v>
                </c:pt>
                <c:pt idx="2">
                  <c:v>1.723385282</c:v>
                </c:pt>
                <c:pt idx="3">
                  <c:v>1.636209918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6762496"/>
        <c:axId val="156764032"/>
      </c:barChart>
      <c:catAx>
        <c:axId val="1567624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6764032"/>
        <c:crosses val="autoZero"/>
        <c:auto val="1"/>
        <c:lblAlgn val="ctr"/>
        <c:lblOffset val="100"/>
        <c:noMultiLvlLbl val="0"/>
      </c:catAx>
      <c:valAx>
        <c:axId val="156764032"/>
        <c:scaling>
          <c:orientation val="minMax"/>
          <c:max val="3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676249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'2_p27_男女別外出率・原単位'!$D$5:$E$5</c:f>
              <c:numCache>
                <c:formatCode>0.0_);[Red]\(0.0\)</c:formatCode>
                <c:ptCount val="2"/>
                <c:pt idx="0">
                  <c:v>85.218835310000003</c:v>
                </c:pt>
                <c:pt idx="1">
                  <c:v>14.781164689999997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'2_p27_男女別外出率・原単位'!$D$6:$E$6</c:f>
              <c:numCache>
                <c:formatCode>0.0_);[Red]\(0.0\)</c:formatCode>
                <c:ptCount val="2"/>
                <c:pt idx="0">
                  <c:v>61.606638840000002</c:v>
                </c:pt>
                <c:pt idx="1">
                  <c:v>38.393361159999998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'1_p11_移動目的（通勤・通学・業務）'!$D$11</c:f>
              <c:strCache>
                <c:ptCount val="1"/>
                <c:pt idx="0">
                  <c:v>通勤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'1_p11_移動目的（通勤・通学・業務）'!$C$12:$C$17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'1_p11_移動目的（通勤・通学・業務）'!$D$12:$D$17</c:f>
              <c:numCache>
                <c:formatCode>0</c:formatCode>
                <c:ptCount val="6"/>
                <c:pt idx="0">
                  <c:v>100</c:v>
                </c:pt>
                <c:pt idx="1">
                  <c:v>103.25345772400716</c:v>
                </c:pt>
                <c:pt idx="2">
                  <c:v>106.00009484310877</c:v>
                </c:pt>
                <c:pt idx="3">
                  <c:v>104.20754056346264</c:v>
                </c:pt>
                <c:pt idx="4">
                  <c:v>104.77884295783042</c:v>
                </c:pt>
                <c:pt idx="5">
                  <c:v>97.831231108824682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'1_p11_移動目的（通勤・通学・業務）'!$E$11</c:f>
              <c:strCache>
                <c:ptCount val="1"/>
                <c:pt idx="0">
                  <c:v>通学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'1_p11_移動目的（通勤・通学・業務）'!$C$12:$C$17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'1_p11_移動目的（通勤・通学・業務）'!$E$12:$E$17</c:f>
              <c:numCache>
                <c:formatCode>0</c:formatCode>
                <c:ptCount val="6"/>
                <c:pt idx="0">
                  <c:v>100</c:v>
                </c:pt>
                <c:pt idx="1">
                  <c:v>86.072855030268826</c:v>
                </c:pt>
                <c:pt idx="2">
                  <c:v>67.798256080138202</c:v>
                </c:pt>
                <c:pt idx="3">
                  <c:v>65.300573588660896</c:v>
                </c:pt>
                <c:pt idx="4">
                  <c:v>59.816604825965605</c:v>
                </c:pt>
                <c:pt idx="5">
                  <c:v>58.383660953847773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'1_p11_移動目的（通勤・通学・業務）'!$F$11</c:f>
              <c:strCache>
                <c:ptCount val="1"/>
                <c:pt idx="0">
                  <c:v>業務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'1_p11_移動目的（通勤・通学・業務）'!$C$12:$C$17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'1_p11_移動目的（通勤・通学・業務）'!$F$12:$F$17</c:f>
              <c:numCache>
                <c:formatCode>0</c:formatCode>
                <c:ptCount val="6"/>
                <c:pt idx="0">
                  <c:v>100</c:v>
                </c:pt>
                <c:pt idx="1">
                  <c:v>78.2763742648538</c:v>
                </c:pt>
                <c:pt idx="2">
                  <c:v>65.62382505370762</c:v>
                </c:pt>
                <c:pt idx="3">
                  <c:v>56.898080914129679</c:v>
                </c:pt>
                <c:pt idx="4">
                  <c:v>59.716709723009323</c:v>
                </c:pt>
                <c:pt idx="5">
                  <c:v>43.098531408117438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54112"/>
        <c:axId val="132564096"/>
      </c:lineChart>
      <c:catAx>
        <c:axId val="13255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2564096"/>
        <c:crosses val="autoZero"/>
        <c:auto val="1"/>
        <c:lblAlgn val="ctr"/>
        <c:lblOffset val="100"/>
        <c:noMultiLvlLbl val="0"/>
      </c:catAx>
      <c:valAx>
        <c:axId val="132564096"/>
        <c:scaling>
          <c:orientation val="minMax"/>
          <c:max val="120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325541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'2_p27_男女別外出率・原単位'!$D$7:$E$7</c:f>
              <c:numCache>
                <c:formatCode>0.0_);[Red]\(0.0\)</c:formatCode>
                <c:ptCount val="2"/>
                <c:pt idx="0">
                  <c:v>76.872693659999996</c:v>
                </c:pt>
                <c:pt idx="1">
                  <c:v>23.127306340000004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'2_p27_男女別外出率・原単位'!$D$8:$E$8</c:f>
              <c:numCache>
                <c:formatCode>0.0_);[Red]\(0.0\)</c:formatCode>
                <c:ptCount val="2"/>
                <c:pt idx="0">
                  <c:v>58.418373440000003</c:v>
                </c:pt>
                <c:pt idx="1">
                  <c:v>41.581626559999997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'2_p28_男女別目的別・手段構成比'!$P$5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'2_p28_男女別目的別・手段構成比'!$O$6:$O$9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'2_p28_男女別目的別・手段構成比'!$P$6:$P$9</c:f>
              <c:numCache>
                <c:formatCode>0.0_ </c:formatCode>
                <c:ptCount val="4"/>
                <c:pt idx="0">
                  <c:v>18.596855519708029</c:v>
                </c:pt>
                <c:pt idx="1">
                  <c:v>14.289082510266651</c:v>
                </c:pt>
                <c:pt idx="2">
                  <c:v>8.8358420525749803</c:v>
                </c:pt>
                <c:pt idx="3">
                  <c:v>9.708407328950889</c:v>
                </c:pt>
              </c:numCache>
            </c:numRef>
          </c:val>
        </c:ser>
        <c:ser>
          <c:idx val="1"/>
          <c:order val="1"/>
          <c:tx>
            <c:strRef>
              <c:f>'2_p28_男女別目的別・手段構成比'!$Q$5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'2_p28_男女別目的別・手段構成比'!$O$6:$O$9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'2_p28_男女別目的別・手段構成比'!$Q$6:$Q$9</c:f>
              <c:numCache>
                <c:formatCode>0.0_ </c:formatCode>
                <c:ptCount val="4"/>
                <c:pt idx="0">
                  <c:v>1.9257742555437392</c:v>
                </c:pt>
                <c:pt idx="1">
                  <c:v>3.5284168145918033</c:v>
                </c:pt>
                <c:pt idx="2">
                  <c:v>1.382188233437456</c:v>
                </c:pt>
                <c:pt idx="3">
                  <c:v>2.3449927816094651</c:v>
                </c:pt>
              </c:numCache>
            </c:numRef>
          </c:val>
        </c:ser>
        <c:ser>
          <c:idx val="2"/>
          <c:order val="2"/>
          <c:tx>
            <c:strRef>
              <c:f>'2_p28_男女別目的別・手段構成比'!$R$5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'2_p28_男女別目的別・手段構成比'!$O$6:$O$9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'2_p28_男女別目的別・手段構成比'!$R$6:$R$9</c:f>
              <c:numCache>
                <c:formatCode>0.0_ </c:formatCode>
                <c:ptCount val="4"/>
                <c:pt idx="0">
                  <c:v>40.643965508724236</c:v>
                </c:pt>
                <c:pt idx="1">
                  <c:v>29.379927016130765</c:v>
                </c:pt>
                <c:pt idx="2">
                  <c:v>48.935406101288429</c:v>
                </c:pt>
                <c:pt idx="3">
                  <c:v>24.179574757951848</c:v>
                </c:pt>
              </c:numCache>
            </c:numRef>
          </c:val>
        </c:ser>
        <c:ser>
          <c:idx val="3"/>
          <c:order val="3"/>
          <c:tx>
            <c:strRef>
              <c:f>'2_p28_男女別目的別・手段構成比'!$S$5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'2_p28_男女別目的別・手段構成比'!$O$6:$O$9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'2_p28_男女別目的別・手段構成比'!$S$6:$S$9</c:f>
              <c:numCache>
                <c:formatCode>0.0_ </c:formatCode>
                <c:ptCount val="4"/>
                <c:pt idx="0">
                  <c:v>6.8352547982132279</c:v>
                </c:pt>
                <c:pt idx="1">
                  <c:v>13.31082957486411</c:v>
                </c:pt>
                <c:pt idx="2">
                  <c:v>15.018371054344495</c:v>
                </c:pt>
                <c:pt idx="3">
                  <c:v>35.42838539048288</c:v>
                </c:pt>
              </c:numCache>
            </c:numRef>
          </c:val>
        </c:ser>
        <c:ser>
          <c:idx val="4"/>
          <c:order val="4"/>
          <c:tx>
            <c:strRef>
              <c:f>'2_p28_男女別目的別・手段構成比'!$T$5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'2_p28_男女別目的別・手段構成比'!$O$6:$O$9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'2_p28_男女別目的別・手段構成比'!$T$6:$T$9</c:f>
              <c:numCache>
                <c:formatCode>0.0_ </c:formatCode>
                <c:ptCount val="4"/>
                <c:pt idx="0">
                  <c:v>3.4392932477333376</c:v>
                </c:pt>
                <c:pt idx="1">
                  <c:v>1.4419160229101597</c:v>
                </c:pt>
                <c:pt idx="2">
                  <c:v>2.347808045750869</c:v>
                </c:pt>
                <c:pt idx="3">
                  <c:v>0.98620717974956584</c:v>
                </c:pt>
              </c:numCache>
            </c:numRef>
          </c:val>
        </c:ser>
        <c:ser>
          <c:idx val="5"/>
          <c:order val="5"/>
          <c:tx>
            <c:strRef>
              <c:f>'2_p28_男女別目的別・手段構成比'!$U$5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'2_p28_男女別目的別・手段構成比'!$O$6:$O$9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'2_p28_男女別目的別・手段構成比'!$U$6:$U$9</c:f>
              <c:numCache>
                <c:formatCode>0.0_ </c:formatCode>
                <c:ptCount val="4"/>
                <c:pt idx="0">
                  <c:v>11.84266474770299</c:v>
                </c:pt>
                <c:pt idx="1">
                  <c:v>15.772545979388008</c:v>
                </c:pt>
                <c:pt idx="2">
                  <c:v>9.6065215491274252</c:v>
                </c:pt>
                <c:pt idx="3">
                  <c:v>10.522750284404513</c:v>
                </c:pt>
              </c:numCache>
            </c:numRef>
          </c:val>
        </c:ser>
        <c:ser>
          <c:idx val="6"/>
          <c:order val="6"/>
          <c:tx>
            <c:strRef>
              <c:f>'2_p28_男女別目的別・手段構成比'!$V$5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'2_p28_男女別目的別・手段構成比'!$O$6:$O$9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'2_p28_男女別目的別・手段構成比'!$V$6:$V$9</c:f>
              <c:numCache>
                <c:formatCode>0.0_ </c:formatCode>
                <c:ptCount val="4"/>
                <c:pt idx="0">
                  <c:v>16.716191922374428</c:v>
                </c:pt>
                <c:pt idx="1">
                  <c:v>22.277282081848497</c:v>
                </c:pt>
                <c:pt idx="2">
                  <c:v>13.873862963476361</c:v>
                </c:pt>
                <c:pt idx="3">
                  <c:v>16.829682276850846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9062656"/>
        <c:axId val="145114240"/>
      </c:barChart>
      <c:catAx>
        <c:axId val="139062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5114240"/>
        <c:crosses val="autoZero"/>
        <c:auto val="1"/>
        <c:lblAlgn val="ctr"/>
        <c:lblOffset val="100"/>
        <c:noMultiLvlLbl val="0"/>
      </c:catAx>
      <c:valAx>
        <c:axId val="14511424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06265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0.10512676886395171"/>
          <c:w val="0.71980361111111113"/>
          <c:h val="0.856622243024826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'2_p28_男女別目的別・手段構成比'!$C$6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'2_p28_男女別目的別・手段構成比'!$D$5:$L$5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'2_p28_男女別目的別・手段構成比'!$D$6:$L$6</c:f>
              <c:numCache>
                <c:formatCode>0.00</c:formatCode>
                <c:ptCount val="9"/>
                <c:pt idx="0">
                  <c:v>0.41750982730000002</c:v>
                </c:pt>
                <c:pt idx="1">
                  <c:v>0.15567912610000001</c:v>
                </c:pt>
                <c:pt idx="2">
                  <c:v>0.23422312980000001</c:v>
                </c:pt>
                <c:pt idx="3">
                  <c:v>0.1493549857</c:v>
                </c:pt>
                <c:pt idx="4">
                  <c:v>8.5784743999999996E-2</c:v>
                </c:pt>
                <c:pt idx="5">
                  <c:v>2.9121328700000001E-2</c:v>
                </c:pt>
                <c:pt idx="6">
                  <c:v>3.8244729499999998E-2</c:v>
                </c:pt>
                <c:pt idx="7">
                  <c:v>4.3300655799999997E-2</c:v>
                </c:pt>
                <c:pt idx="8">
                  <c:v>0.2060076411</c:v>
                </c:pt>
              </c:numCache>
            </c:numRef>
          </c:val>
        </c:ser>
        <c:ser>
          <c:idx val="1"/>
          <c:order val="1"/>
          <c:tx>
            <c:strRef>
              <c:f>'2_p28_男女別目的別・手段構成比'!$C$7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'2_p28_男女別目的別・手段構成比'!$D$5:$L$5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'2_p28_男女別目的別・手段構成比'!$D$7:$L$7</c:f>
              <c:numCache>
                <c:formatCode>0.00</c:formatCode>
                <c:ptCount val="9"/>
                <c:pt idx="0">
                  <c:v>0.26811347229999999</c:v>
                </c:pt>
                <c:pt idx="1">
                  <c:v>0.13638411410000001</c:v>
                </c:pt>
                <c:pt idx="2">
                  <c:v>6.1296185500000003E-2</c:v>
                </c:pt>
                <c:pt idx="3">
                  <c:v>0.27391493259999999</c:v>
                </c:pt>
                <c:pt idx="4">
                  <c:v>9.6671084599999998E-2</c:v>
                </c:pt>
                <c:pt idx="5">
                  <c:v>2.4172548499999998E-2</c:v>
                </c:pt>
                <c:pt idx="6">
                  <c:v>8.4782583600000003E-2</c:v>
                </c:pt>
                <c:pt idx="7">
                  <c:v>6.2438926200000001E-2</c:v>
                </c:pt>
                <c:pt idx="8">
                  <c:v>0.23657102369999999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6985600"/>
        <c:axId val="156999680"/>
      </c:barChart>
      <c:catAx>
        <c:axId val="1569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6999680"/>
        <c:crosses val="autoZero"/>
        <c:auto val="1"/>
        <c:lblAlgn val="ctr"/>
        <c:lblOffset val="100"/>
        <c:noMultiLvlLbl val="0"/>
      </c:catAx>
      <c:valAx>
        <c:axId val="156999680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5698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02325265038497"/>
          <c:y val="0.84190194444444444"/>
          <c:w val="0.19117828770166959"/>
          <c:h val="0.1356658333333333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0.10512676886395171"/>
          <c:w val="0.71980361111111113"/>
          <c:h val="0.856622243024826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'2_p28_男女別目的別・手段構成比'!$C$8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'2_p28_男女別目的別・手段構成比'!$D$5:$L$5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'2_p28_男女別目的別・手段構成比'!$D$8:$L$8</c:f>
              <c:numCache>
                <c:formatCode>0.00</c:formatCode>
                <c:ptCount val="9"/>
                <c:pt idx="0">
                  <c:v>7.7089949099999999E-2</c:v>
                </c:pt>
                <c:pt idx="1">
                  <c:v>1.6028719600000001E-2</c:v>
                </c:pt>
                <c:pt idx="2">
                  <c:v>5.9863797699999999E-2</c:v>
                </c:pt>
                <c:pt idx="3">
                  <c:v>0.32226480530000001</c:v>
                </c:pt>
                <c:pt idx="4">
                  <c:v>0.1987476816</c:v>
                </c:pt>
                <c:pt idx="5">
                  <c:v>0.11695877120000001</c:v>
                </c:pt>
                <c:pt idx="6">
                  <c:v>3.6433931099999997E-2</c:v>
                </c:pt>
                <c:pt idx="7">
                  <c:v>7.7113568999999998E-3</c:v>
                </c:pt>
                <c:pt idx="8">
                  <c:v>0.208350585</c:v>
                </c:pt>
              </c:numCache>
            </c:numRef>
          </c:val>
        </c:ser>
        <c:ser>
          <c:idx val="1"/>
          <c:order val="1"/>
          <c:tx>
            <c:strRef>
              <c:f>'2_p28_男女別目的別・手段構成比'!$C$9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'2_p28_男女別目的別・手段構成比'!$D$5:$L$5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'2_p28_男女別目的別・手段構成比'!$D$9:$L$9</c:f>
              <c:numCache>
                <c:formatCode>0.00</c:formatCode>
                <c:ptCount val="9"/>
                <c:pt idx="0">
                  <c:v>5.9764693399999999E-2</c:v>
                </c:pt>
                <c:pt idx="1">
                  <c:v>1.33831534E-2</c:v>
                </c:pt>
                <c:pt idx="2">
                  <c:v>2.5343505799999999E-2</c:v>
                </c:pt>
                <c:pt idx="3">
                  <c:v>0.38794676849999998</c:v>
                </c:pt>
                <c:pt idx="4">
                  <c:v>0.18372251880000001</c:v>
                </c:pt>
                <c:pt idx="5">
                  <c:v>8.5987146E-2</c:v>
                </c:pt>
                <c:pt idx="6">
                  <c:v>3.5573034099999998E-2</c:v>
                </c:pt>
                <c:pt idx="7">
                  <c:v>7.8944913000000005E-3</c:v>
                </c:pt>
                <c:pt idx="8">
                  <c:v>0.20191168939999998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6653056"/>
        <c:axId val="156654592"/>
      </c:barChart>
      <c:catAx>
        <c:axId val="156653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6654592"/>
        <c:crosses val="autoZero"/>
        <c:auto val="1"/>
        <c:lblAlgn val="ctr"/>
        <c:lblOffset val="100"/>
        <c:noMultiLvlLbl val="0"/>
      </c:catAx>
      <c:valAx>
        <c:axId val="156654592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5665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02325265038497"/>
          <c:y val="0.84190194444444444"/>
          <c:w val="0.17377298106097341"/>
          <c:h val="0.12531558046139327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'2_p29_男女別手段構成比の推移'!$E$4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'2_p29_男女別手段構成比の推移'!$E$5:$E$10</c:f>
              <c:numCache>
                <c:formatCode>0.0_ </c:formatCode>
                <c:ptCount val="6"/>
                <c:pt idx="0">
                  <c:v>26.019336697252609</c:v>
                </c:pt>
                <c:pt idx="1">
                  <c:v>29.713488327855575</c:v>
                </c:pt>
                <c:pt idx="2">
                  <c:v>27.919068511181866</c:v>
                </c:pt>
                <c:pt idx="3">
                  <c:v>27.08291289862952</c:v>
                </c:pt>
                <c:pt idx="4">
                  <c:v>29.458165646360118</c:v>
                </c:pt>
                <c:pt idx="5">
                  <c:v>32.552206780693091</c:v>
                </c:pt>
              </c:numCache>
            </c:numRef>
          </c:val>
        </c:ser>
        <c:ser>
          <c:idx val="1"/>
          <c:order val="1"/>
          <c:tx>
            <c:strRef>
              <c:f>'2_p29_男女別手段構成比の推移'!$F$4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'2_p29_男女別手段構成比の推移'!$F$5:$F$10</c:f>
              <c:numCache>
                <c:formatCode>0.0_ </c:formatCode>
                <c:ptCount val="6"/>
                <c:pt idx="0">
                  <c:v>2.5298459714270924</c:v>
                </c:pt>
                <c:pt idx="1">
                  <c:v>1.8996344487160508</c:v>
                </c:pt>
                <c:pt idx="2">
                  <c:v>1.9044156353995347</c:v>
                </c:pt>
                <c:pt idx="3">
                  <c:v>1.8560187649519346</c:v>
                </c:pt>
                <c:pt idx="4">
                  <c:v>2.0098357761379178</c:v>
                </c:pt>
                <c:pt idx="5">
                  <c:v>1.7920084981063611</c:v>
                </c:pt>
              </c:numCache>
            </c:numRef>
          </c:val>
        </c:ser>
        <c:ser>
          <c:idx val="2"/>
          <c:order val="2"/>
          <c:tx>
            <c:strRef>
              <c:f>'2_p29_男女別手段構成比の推移'!$G$4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'2_p29_男女別手段構成比の推移'!$G$5:$G$10</c:f>
              <c:numCache>
                <c:formatCode>0.0_ </c:formatCode>
                <c:ptCount val="6"/>
                <c:pt idx="1">
                  <c:v>31.132800181163852</c:v>
                </c:pt>
                <c:pt idx="2">
                  <c:v>35.780196686157488</c:v>
                </c:pt>
                <c:pt idx="3">
                  <c:v>33.684043659819352</c:v>
                </c:pt>
                <c:pt idx="4">
                  <c:v>30.083281915451508</c:v>
                </c:pt>
                <c:pt idx="5">
                  <c:v>28.094544367646222</c:v>
                </c:pt>
              </c:numCache>
            </c:numRef>
          </c:val>
        </c:ser>
        <c:ser>
          <c:idx val="3"/>
          <c:order val="3"/>
          <c:tx>
            <c:strRef>
              <c:f>'2_p29_男女別手段構成比の推移'!$H$4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'2_p29_男女別手段構成比の推移'!$H$5:$H$10</c:f>
              <c:numCache>
                <c:formatCode>0.0_ </c:formatCode>
                <c:ptCount val="6"/>
                <c:pt idx="0">
                  <c:v>36.642299123459068</c:v>
                </c:pt>
                <c:pt idx="1">
                  <c:v>6.5547669576126761</c:v>
                </c:pt>
                <c:pt idx="2">
                  <c:v>5.3231842381793886</c:v>
                </c:pt>
                <c:pt idx="3">
                  <c:v>6.4958951185484057</c:v>
                </c:pt>
                <c:pt idx="4">
                  <c:v>6.508371951602669</c:v>
                </c:pt>
                <c:pt idx="5">
                  <c:v>5.9003272329732006</c:v>
                </c:pt>
              </c:numCache>
            </c:numRef>
          </c:val>
        </c:ser>
        <c:ser>
          <c:idx val="4"/>
          <c:order val="4"/>
          <c:tx>
            <c:strRef>
              <c:f>'2_p29_男女別手段構成比の推移'!$I$4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'2_p29_男女別手段構成比の推移'!$I$5:$I$10</c:f>
              <c:numCache>
                <c:formatCode>0.0_ </c:formatCode>
                <c:ptCount val="6"/>
                <c:pt idx="0">
                  <c:v>4.0009878399458687</c:v>
                </c:pt>
                <c:pt idx="1">
                  <c:v>3.7273724273250348</c:v>
                </c:pt>
                <c:pt idx="2">
                  <c:v>3.0749832758451454</c:v>
                </c:pt>
                <c:pt idx="3">
                  <c:v>3.1266379924549814</c:v>
                </c:pt>
                <c:pt idx="4">
                  <c:v>2.8237298819241303</c:v>
                </c:pt>
                <c:pt idx="5">
                  <c:v>3.0461336560453276</c:v>
                </c:pt>
              </c:numCache>
            </c:numRef>
          </c:val>
        </c:ser>
        <c:ser>
          <c:idx val="5"/>
          <c:order val="5"/>
          <c:tx>
            <c:strRef>
              <c:f>'2_p29_男女別手段構成比の推移'!$J$4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'2_p29_男女別手段構成比の推移'!$J$5:$J$10</c:f>
              <c:numCache>
                <c:formatCode>0.0_ </c:formatCode>
                <c:ptCount val="6"/>
                <c:pt idx="0">
                  <c:v>9.7791374642336848</c:v>
                </c:pt>
                <c:pt idx="1">
                  <c:v>8.227250400464877</c:v>
                </c:pt>
                <c:pt idx="2">
                  <c:v>9.8200830249570625</c:v>
                </c:pt>
                <c:pt idx="3">
                  <c:v>10.554945667392543</c:v>
                </c:pt>
                <c:pt idx="4">
                  <c:v>11.235865145367407</c:v>
                </c:pt>
                <c:pt idx="5">
                  <c:v>10.635754020969328</c:v>
                </c:pt>
              </c:numCache>
            </c:numRef>
          </c:val>
        </c:ser>
        <c:ser>
          <c:idx val="6"/>
          <c:order val="6"/>
          <c:tx>
            <c:strRef>
              <c:f>'2_p29_男女別手段構成比の推移'!$K$4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'2_p29_男女別手段構成比の推移'!$K$5:$K$10</c:f>
              <c:numCache>
                <c:formatCode>0.0_ </c:formatCode>
                <c:ptCount val="6"/>
                <c:pt idx="0">
                  <c:v>21.028392903681663</c:v>
                </c:pt>
                <c:pt idx="1">
                  <c:v>18.744687256861937</c:v>
                </c:pt>
                <c:pt idx="2">
                  <c:v>16.178068628279512</c:v>
                </c:pt>
                <c:pt idx="3">
                  <c:v>17.199545898203272</c:v>
                </c:pt>
                <c:pt idx="4">
                  <c:v>17.88074968315625</c:v>
                </c:pt>
                <c:pt idx="5">
                  <c:v>17.979025443566471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6737536"/>
        <c:axId val="156739072"/>
      </c:barChart>
      <c:catAx>
        <c:axId val="156737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6739072"/>
        <c:crosses val="autoZero"/>
        <c:auto val="1"/>
        <c:lblAlgn val="ctr"/>
        <c:lblOffset val="100"/>
        <c:noMultiLvlLbl val="0"/>
      </c:catAx>
      <c:valAx>
        <c:axId val="15673907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673753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'2_p29_男女別手段構成比の推移'!$E$4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'2_p29_男女別手段構成比の推移'!$E$29:$E$34</c:f>
              <c:numCache>
                <c:formatCode>0.0_ </c:formatCode>
                <c:ptCount val="6"/>
                <c:pt idx="0">
                  <c:v>18.280188691952279</c:v>
                </c:pt>
                <c:pt idx="1">
                  <c:v>21.070080973773695</c:v>
                </c:pt>
                <c:pt idx="2">
                  <c:v>19.685500995405889</c:v>
                </c:pt>
                <c:pt idx="3">
                  <c:v>19.202667722178901</c:v>
                </c:pt>
                <c:pt idx="4">
                  <c:v>22.538446870885455</c:v>
                </c:pt>
                <c:pt idx="5">
                  <c:v>24.43900104726583</c:v>
                </c:pt>
              </c:numCache>
            </c:numRef>
          </c:val>
        </c:ser>
        <c:ser>
          <c:idx val="1"/>
          <c:order val="1"/>
          <c:tx>
            <c:strRef>
              <c:f>'2_p29_男女別手段構成比の推移'!$F$4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'2_p29_男女別手段構成比の推移'!$F$29:$F$34</c:f>
              <c:numCache>
                <c:formatCode>0.0_ </c:formatCode>
                <c:ptCount val="6"/>
                <c:pt idx="0">
                  <c:v>4.0460244070199121</c:v>
                </c:pt>
                <c:pt idx="1">
                  <c:v>4.622899962925362</c:v>
                </c:pt>
                <c:pt idx="2">
                  <c:v>3.5816444948007322</c:v>
                </c:pt>
                <c:pt idx="3">
                  <c:v>3.2053901652698462</c:v>
                </c:pt>
                <c:pt idx="4">
                  <c:v>3.3712863277719927</c:v>
                </c:pt>
                <c:pt idx="5">
                  <c:v>2.8755070546987547</c:v>
                </c:pt>
              </c:numCache>
            </c:numRef>
          </c:val>
        </c:ser>
        <c:ser>
          <c:idx val="2"/>
          <c:order val="2"/>
          <c:tx>
            <c:strRef>
              <c:f>'2_p29_男女別手段構成比の推移'!$G$4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'2_p29_男女別手段構成比の推移'!$G$29:$G$34</c:f>
              <c:numCache>
                <c:formatCode>0.0_ </c:formatCode>
                <c:ptCount val="6"/>
                <c:pt idx="1">
                  <c:v>12.557352914020163</c:v>
                </c:pt>
                <c:pt idx="2">
                  <c:v>17.821954034153514</c:v>
                </c:pt>
                <c:pt idx="3">
                  <c:v>17.968870440711783</c:v>
                </c:pt>
                <c:pt idx="4">
                  <c:v>18.516359291726559</c:v>
                </c:pt>
                <c:pt idx="5">
                  <c:v>18.446739839326515</c:v>
                </c:pt>
              </c:numCache>
            </c:numRef>
          </c:val>
        </c:ser>
        <c:ser>
          <c:idx val="3"/>
          <c:order val="3"/>
          <c:tx>
            <c:strRef>
              <c:f>'2_p29_男女別手段構成比の推移'!$H$4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'2_p29_男女別手段構成比の推移'!$H$29:$H$34</c:f>
              <c:numCache>
                <c:formatCode>0.0_ </c:formatCode>
                <c:ptCount val="6"/>
                <c:pt idx="0">
                  <c:v>15.157072913488264</c:v>
                </c:pt>
                <c:pt idx="1">
                  <c:v>7.4187538957443513</c:v>
                </c:pt>
                <c:pt idx="2">
                  <c:v>8.3267187192225514</c:v>
                </c:pt>
                <c:pt idx="3">
                  <c:v>9.7899826589189427</c:v>
                </c:pt>
                <c:pt idx="4">
                  <c:v>11.065435628708672</c:v>
                </c:pt>
                <c:pt idx="5">
                  <c:v>10.56442003176787</c:v>
                </c:pt>
              </c:numCache>
            </c:numRef>
          </c:val>
        </c:ser>
        <c:ser>
          <c:idx val="4"/>
          <c:order val="4"/>
          <c:tx>
            <c:strRef>
              <c:f>'2_p29_男女別手段構成比の推移'!$I$4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'2_p29_男女別手段構成比の推移'!$I$29:$I$34</c:f>
              <c:numCache>
                <c:formatCode>0.0_ </c:formatCode>
                <c:ptCount val="6"/>
                <c:pt idx="0">
                  <c:v>2.3942115419762562</c:v>
                </c:pt>
                <c:pt idx="1">
                  <c:v>1.8817333505917053</c:v>
                </c:pt>
                <c:pt idx="2">
                  <c:v>2.0315619761627715</c:v>
                </c:pt>
                <c:pt idx="3">
                  <c:v>1.6089990827283966</c:v>
                </c:pt>
                <c:pt idx="4">
                  <c:v>1.7565925404316844</c:v>
                </c:pt>
                <c:pt idx="5">
                  <c:v>1.3005082980216394</c:v>
                </c:pt>
              </c:numCache>
            </c:numRef>
          </c:val>
        </c:ser>
        <c:ser>
          <c:idx val="5"/>
          <c:order val="5"/>
          <c:tx>
            <c:strRef>
              <c:f>'2_p29_男女別手段構成比の推移'!$J$4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'2_p29_男女別手段構成比の推移'!$J$29:$J$34</c:f>
              <c:numCache>
                <c:formatCode>0.0_ </c:formatCode>
                <c:ptCount val="6"/>
                <c:pt idx="0">
                  <c:v>24.069533685546418</c:v>
                </c:pt>
                <c:pt idx="1">
                  <c:v>20.477980167352964</c:v>
                </c:pt>
                <c:pt idx="2">
                  <c:v>21.438489507237769</c:v>
                </c:pt>
                <c:pt idx="3">
                  <c:v>21.602332126728683</c:v>
                </c:pt>
                <c:pt idx="4">
                  <c:v>17.90722779245834</c:v>
                </c:pt>
                <c:pt idx="5">
                  <c:v>17.663581855094339</c:v>
                </c:pt>
              </c:numCache>
            </c:numRef>
          </c:val>
        </c:ser>
        <c:ser>
          <c:idx val="6"/>
          <c:order val="6"/>
          <c:tx>
            <c:strRef>
              <c:f>'2_p29_男女別手段構成比の推移'!$K$4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'2_p29_男女別手段構成比の推移'!$K$29:$K$34</c:f>
              <c:numCache>
                <c:formatCode>0.0_ </c:formatCode>
                <c:ptCount val="6"/>
                <c:pt idx="0">
                  <c:v>36.052968760016881</c:v>
                </c:pt>
                <c:pt idx="1">
                  <c:v>31.97119873559177</c:v>
                </c:pt>
                <c:pt idx="2">
                  <c:v>27.114130273016773</c:v>
                </c:pt>
                <c:pt idx="3">
                  <c:v>26.621757803463453</c:v>
                </c:pt>
                <c:pt idx="4">
                  <c:v>24.844651548017293</c:v>
                </c:pt>
                <c:pt idx="5">
                  <c:v>24.710241873825055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5134720"/>
        <c:axId val="145136256"/>
      </c:barChart>
      <c:catAx>
        <c:axId val="145134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5136256"/>
        <c:crosses val="autoZero"/>
        <c:auto val="1"/>
        <c:lblAlgn val="ctr"/>
        <c:lblOffset val="100"/>
        <c:noMultiLvlLbl val="0"/>
      </c:catAx>
      <c:valAx>
        <c:axId val="14513625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513472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'2_p29_男女別手段構成比の推移'!$E$4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'2_p29_男女別手段構成比の推移'!$E$11:$E$16</c:f>
              <c:numCache>
                <c:formatCode>0.0_ </c:formatCode>
                <c:ptCount val="6"/>
                <c:pt idx="0">
                  <c:v>2.3781009742267498</c:v>
                </c:pt>
                <c:pt idx="1">
                  <c:v>2.8228578872331282</c:v>
                </c:pt>
                <c:pt idx="2">
                  <c:v>3.3545077851271343</c:v>
                </c:pt>
                <c:pt idx="3">
                  <c:v>3.6746769202329022</c:v>
                </c:pt>
                <c:pt idx="4">
                  <c:v>4.2127245787878458</c:v>
                </c:pt>
                <c:pt idx="5">
                  <c:v>4.7324074433798682</c:v>
                </c:pt>
              </c:numCache>
            </c:numRef>
          </c:val>
        </c:ser>
        <c:ser>
          <c:idx val="1"/>
          <c:order val="1"/>
          <c:tx>
            <c:strRef>
              <c:f>'2_p29_男女別手段構成比の推移'!$F$4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'2_p29_男女別手段構成比の推移'!$F$11:$F$16</c:f>
              <c:numCache>
                <c:formatCode>0.0_ </c:formatCode>
                <c:ptCount val="6"/>
                <c:pt idx="0">
                  <c:v>2.6661163275559883</c:v>
                </c:pt>
                <c:pt idx="1">
                  <c:v>2.741140744951196</c:v>
                </c:pt>
                <c:pt idx="2">
                  <c:v>2.43496709484215</c:v>
                </c:pt>
                <c:pt idx="3">
                  <c:v>2.0585900438105846</c:v>
                </c:pt>
                <c:pt idx="4">
                  <c:v>2.0121528938927251</c:v>
                </c:pt>
                <c:pt idx="5">
                  <c:v>2.058668683182423</c:v>
                </c:pt>
              </c:numCache>
            </c:numRef>
          </c:val>
        </c:ser>
        <c:ser>
          <c:idx val="2"/>
          <c:order val="2"/>
          <c:tx>
            <c:strRef>
              <c:f>'2_p29_男女別手段構成比の推移'!$G$4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'2_p29_男女別手段構成比の推移'!$G$11:$G$16</c:f>
              <c:numCache>
                <c:formatCode>0.0_ </c:formatCode>
                <c:ptCount val="6"/>
                <c:pt idx="1">
                  <c:v>51.159868327662814</c:v>
                </c:pt>
                <c:pt idx="2">
                  <c:v>52.936742037975861</c:v>
                </c:pt>
                <c:pt idx="3">
                  <c:v>54.218995656720026</c:v>
                </c:pt>
                <c:pt idx="4">
                  <c:v>53.215949957010864</c:v>
                </c:pt>
                <c:pt idx="5">
                  <c:v>53.111641496704408</c:v>
                </c:pt>
              </c:numCache>
            </c:numRef>
          </c:val>
        </c:ser>
        <c:ser>
          <c:idx val="3"/>
          <c:order val="3"/>
          <c:tx>
            <c:strRef>
              <c:f>'2_p29_男女別手段構成比の推移'!$H$4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'2_p29_男女別手段構成比の推移'!$H$11:$H$16</c:f>
              <c:numCache>
                <c:formatCode>0.0_ </c:formatCode>
                <c:ptCount val="6"/>
                <c:pt idx="0">
                  <c:v>53.739552720659901</c:v>
                </c:pt>
                <c:pt idx="1">
                  <c:v>7.6930567687867617</c:v>
                </c:pt>
                <c:pt idx="2">
                  <c:v>6.798443024452788</c:v>
                </c:pt>
                <c:pt idx="3">
                  <c:v>7.4829959415738694</c:v>
                </c:pt>
                <c:pt idx="4">
                  <c:v>8.5238614865632609</c:v>
                </c:pt>
                <c:pt idx="5">
                  <c:v>7.7640923756855749</c:v>
                </c:pt>
              </c:numCache>
            </c:numRef>
          </c:val>
        </c:ser>
        <c:ser>
          <c:idx val="4"/>
          <c:order val="4"/>
          <c:tx>
            <c:strRef>
              <c:f>'2_p29_男女別手段構成比の推移'!$I$4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'2_p29_男女別手段構成比の推移'!$I$11:$I$16</c:f>
              <c:numCache>
                <c:formatCode>0.0_ </c:formatCode>
                <c:ptCount val="6"/>
                <c:pt idx="0">
                  <c:v>7.1917036266657952</c:v>
                </c:pt>
                <c:pt idx="1">
                  <c:v>5.4157796421228861</c:v>
                </c:pt>
                <c:pt idx="2">
                  <c:v>4.6816946327975462</c:v>
                </c:pt>
                <c:pt idx="3">
                  <c:v>3.8983012550207023</c:v>
                </c:pt>
                <c:pt idx="4">
                  <c:v>4.4007349984965725</c:v>
                </c:pt>
                <c:pt idx="5">
                  <c:v>3.8298918557910842</c:v>
                </c:pt>
              </c:numCache>
            </c:numRef>
          </c:val>
        </c:ser>
        <c:ser>
          <c:idx val="5"/>
          <c:order val="5"/>
          <c:tx>
            <c:strRef>
              <c:f>'2_p29_男女別手段構成比の推移'!$J$4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'2_p29_男女別手段構成比の推移'!$J$11:$J$16</c:f>
              <c:numCache>
                <c:formatCode>0.0_ </c:formatCode>
                <c:ptCount val="6"/>
                <c:pt idx="0">
                  <c:v>14.337731362952402</c:v>
                </c:pt>
                <c:pt idx="1">
                  <c:v>13.090881369697899</c:v>
                </c:pt>
                <c:pt idx="2">
                  <c:v>13.379537452542706</c:v>
                </c:pt>
                <c:pt idx="3">
                  <c:v>12.846645199031116</c:v>
                </c:pt>
                <c:pt idx="4">
                  <c:v>12.361619771010131</c:v>
                </c:pt>
                <c:pt idx="5">
                  <c:v>13.041713823572177</c:v>
                </c:pt>
              </c:numCache>
            </c:numRef>
          </c:val>
        </c:ser>
        <c:ser>
          <c:idx val="6"/>
          <c:order val="6"/>
          <c:tx>
            <c:strRef>
              <c:f>'2_p29_男女別手段構成比の推移'!$K$4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'2_p29_男女別手段構成比の推移'!$K$11:$K$16</c:f>
              <c:numCache>
                <c:formatCode>0.0_ </c:formatCode>
                <c:ptCount val="6"/>
                <c:pt idx="0">
                  <c:v>19.686794987939173</c:v>
                </c:pt>
                <c:pt idx="1">
                  <c:v>17.076415259545318</c:v>
                </c:pt>
                <c:pt idx="2">
                  <c:v>16.414107972261821</c:v>
                </c:pt>
                <c:pt idx="3">
                  <c:v>15.819794983610805</c:v>
                </c:pt>
                <c:pt idx="4">
                  <c:v>15.272956314238609</c:v>
                </c:pt>
                <c:pt idx="5">
                  <c:v>15.461584321684446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7931776"/>
        <c:axId val="158216192"/>
      </c:barChart>
      <c:catAx>
        <c:axId val="15793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8216192"/>
        <c:crosses val="autoZero"/>
        <c:auto val="1"/>
        <c:lblAlgn val="ctr"/>
        <c:lblOffset val="100"/>
        <c:noMultiLvlLbl val="0"/>
      </c:catAx>
      <c:valAx>
        <c:axId val="15821619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793177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'2_p29_男女別手段構成比の推移'!$E$4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'2_p29_男女別手段構成比の推移'!$E$17:$E$22</c:f>
              <c:numCache>
                <c:formatCode>0.0_ </c:formatCode>
                <c:ptCount val="6"/>
                <c:pt idx="0">
                  <c:v>13.675861817638632</c:v>
                </c:pt>
                <c:pt idx="1">
                  <c:v>13.682387007404667</c:v>
                </c:pt>
                <c:pt idx="2">
                  <c:v>12.499552156461693</c:v>
                </c:pt>
                <c:pt idx="3">
                  <c:v>11.119428170255144</c:v>
                </c:pt>
                <c:pt idx="4">
                  <c:v>14.015181856508613</c:v>
                </c:pt>
                <c:pt idx="5">
                  <c:v>15.277504547005611</c:v>
                </c:pt>
              </c:numCache>
            </c:numRef>
          </c:val>
        </c:ser>
        <c:ser>
          <c:idx val="1"/>
          <c:order val="1"/>
          <c:tx>
            <c:strRef>
              <c:f>'2_p29_男女別手段構成比の推移'!$F$4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'2_p29_男女別手段構成比の推移'!$F$17:$F$22</c:f>
              <c:numCache>
                <c:formatCode>0.0_ </c:formatCode>
                <c:ptCount val="6"/>
                <c:pt idx="0">
                  <c:v>2.3740834947753466</c:v>
                </c:pt>
                <c:pt idx="1">
                  <c:v>1.6924921162768976</c:v>
                </c:pt>
                <c:pt idx="2">
                  <c:v>1.3951625930472151</c:v>
                </c:pt>
                <c:pt idx="3">
                  <c:v>1.3265483128725357</c:v>
                </c:pt>
                <c:pt idx="4">
                  <c:v>1.5349372594940605</c:v>
                </c:pt>
                <c:pt idx="5">
                  <c:v>1.6928725905960569</c:v>
                </c:pt>
              </c:numCache>
            </c:numRef>
          </c:val>
        </c:ser>
        <c:ser>
          <c:idx val="2"/>
          <c:order val="2"/>
          <c:tx>
            <c:strRef>
              <c:f>'2_p29_男女別手段構成比の推移'!$G$4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'2_p29_男女別手段構成比の推移'!$G$17:$G$22</c:f>
              <c:numCache>
                <c:formatCode>0.0_ </c:formatCode>
                <c:ptCount val="6"/>
                <c:pt idx="1">
                  <c:v>38.618707539047406</c:v>
                </c:pt>
                <c:pt idx="2">
                  <c:v>45.207300400772432</c:v>
                </c:pt>
                <c:pt idx="3">
                  <c:v>44.691636757931889</c:v>
                </c:pt>
                <c:pt idx="4">
                  <c:v>39.591894626103908</c:v>
                </c:pt>
                <c:pt idx="5">
                  <c:v>39.786738474392884</c:v>
                </c:pt>
              </c:numCache>
            </c:numRef>
          </c:val>
        </c:ser>
        <c:ser>
          <c:idx val="3"/>
          <c:order val="3"/>
          <c:tx>
            <c:strRef>
              <c:f>'2_p29_男女別手段構成比の推移'!$H$4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'2_p29_男女別手段構成比の推移'!$H$17:$H$22</c:f>
              <c:numCache>
                <c:formatCode>0.0_ </c:formatCode>
                <c:ptCount val="6"/>
                <c:pt idx="0">
                  <c:v>44.094276090273276</c:v>
                </c:pt>
                <c:pt idx="1">
                  <c:v>12.194057137810359</c:v>
                </c:pt>
                <c:pt idx="2">
                  <c:v>13.136912992853233</c:v>
                </c:pt>
                <c:pt idx="3">
                  <c:v>14.752356269547102</c:v>
                </c:pt>
                <c:pt idx="4">
                  <c:v>13.836023346040152</c:v>
                </c:pt>
                <c:pt idx="5">
                  <c:v>13.943569384571166</c:v>
                </c:pt>
              </c:numCache>
            </c:numRef>
          </c:val>
        </c:ser>
        <c:ser>
          <c:idx val="4"/>
          <c:order val="4"/>
          <c:tx>
            <c:strRef>
              <c:f>'2_p29_男女別手段構成比の推移'!$I$4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'2_p29_男女別手段構成比の推移'!$I$17:$I$22</c:f>
              <c:numCache>
                <c:formatCode>0.0_ </c:formatCode>
                <c:ptCount val="6"/>
                <c:pt idx="0">
                  <c:v>3.7713350516061133</c:v>
                </c:pt>
                <c:pt idx="1">
                  <c:v>3.0542248450204501</c:v>
                </c:pt>
                <c:pt idx="2">
                  <c:v>2.3217955397860344</c:v>
                </c:pt>
                <c:pt idx="3">
                  <c:v>2.2711635252616995</c:v>
                </c:pt>
                <c:pt idx="4">
                  <c:v>2.585500193745573</c:v>
                </c:pt>
                <c:pt idx="5">
                  <c:v>2.5221830660095867</c:v>
                </c:pt>
              </c:numCache>
            </c:numRef>
          </c:val>
        </c:ser>
        <c:ser>
          <c:idx val="5"/>
          <c:order val="5"/>
          <c:tx>
            <c:strRef>
              <c:f>'2_p29_男女別手段構成比の推移'!$J$4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'2_p29_男女別手段構成比の推移'!$J$17:$J$22</c:f>
              <c:numCache>
                <c:formatCode>0.0_ </c:formatCode>
                <c:ptCount val="6"/>
                <c:pt idx="0">
                  <c:v>15.101754904163748</c:v>
                </c:pt>
                <c:pt idx="1">
                  <c:v>12.670092414559351</c:v>
                </c:pt>
                <c:pt idx="2">
                  <c:v>11.751576914299653</c:v>
                </c:pt>
                <c:pt idx="3">
                  <c:v>10.851055538140587</c:v>
                </c:pt>
                <c:pt idx="4">
                  <c:v>12.225256720266204</c:v>
                </c:pt>
                <c:pt idx="5">
                  <c:v>9.7075642203856258</c:v>
                </c:pt>
              </c:numCache>
            </c:numRef>
          </c:val>
        </c:ser>
        <c:ser>
          <c:idx val="6"/>
          <c:order val="6"/>
          <c:tx>
            <c:strRef>
              <c:f>'2_p29_男女別手段構成比の推移'!$K$4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'2_p29_男女別手段構成比の推移'!$K$17:$K$22</c:f>
              <c:numCache>
                <c:formatCode>0.0_ </c:formatCode>
                <c:ptCount val="6"/>
                <c:pt idx="0">
                  <c:v>20.982688641542875</c:v>
                </c:pt>
                <c:pt idx="1">
                  <c:v>18.088038939880864</c:v>
                </c:pt>
                <c:pt idx="2">
                  <c:v>13.687699402779717</c:v>
                </c:pt>
                <c:pt idx="3">
                  <c:v>14.98781142599103</c:v>
                </c:pt>
                <c:pt idx="4">
                  <c:v>16.211205997841493</c:v>
                </c:pt>
                <c:pt idx="5">
                  <c:v>17.069567717039064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8285184"/>
        <c:axId val="158315648"/>
      </c:barChart>
      <c:catAx>
        <c:axId val="1582851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8315648"/>
        <c:crosses val="autoZero"/>
        <c:auto val="1"/>
        <c:lblAlgn val="ctr"/>
        <c:lblOffset val="100"/>
        <c:noMultiLvlLbl val="0"/>
      </c:catAx>
      <c:valAx>
        <c:axId val="15831564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8285184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'2_p29_男女別手段構成比の推移'!$E$4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'2_p29_男女別手段構成比の推移'!$E$41:$E$46</c:f>
              <c:numCache>
                <c:formatCode>0.0_ </c:formatCode>
                <c:ptCount val="6"/>
                <c:pt idx="0">
                  <c:v>15.260752087547614</c:v>
                </c:pt>
                <c:pt idx="1">
                  <c:v>16.382140982458651</c:v>
                </c:pt>
                <c:pt idx="2">
                  <c:v>13.961870302651899</c:v>
                </c:pt>
                <c:pt idx="3">
                  <c:v>13.92459877889271</c:v>
                </c:pt>
                <c:pt idx="4">
                  <c:v>16.360805789057391</c:v>
                </c:pt>
                <c:pt idx="5">
                  <c:v>17.338247850673884</c:v>
                </c:pt>
              </c:numCache>
            </c:numRef>
          </c:val>
        </c:ser>
        <c:ser>
          <c:idx val="1"/>
          <c:order val="1"/>
          <c:tx>
            <c:strRef>
              <c:f>'2_p29_男女別手段構成比の推移'!$F$4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'2_p29_男女別手段構成比の推移'!$F$41:$F$46</c:f>
              <c:numCache>
                <c:formatCode>0.0_ </c:formatCode>
                <c:ptCount val="6"/>
                <c:pt idx="0">
                  <c:v>3.6661365098220191</c:v>
                </c:pt>
                <c:pt idx="1">
                  <c:v>3.1773429804187652</c:v>
                </c:pt>
                <c:pt idx="2">
                  <c:v>2.8653528240604942</c:v>
                </c:pt>
                <c:pt idx="3">
                  <c:v>1.9513902782316219</c:v>
                </c:pt>
                <c:pt idx="4">
                  <c:v>2.3745132822424586</c:v>
                </c:pt>
                <c:pt idx="5">
                  <c:v>2.3769609091076531</c:v>
                </c:pt>
              </c:numCache>
            </c:numRef>
          </c:val>
        </c:ser>
        <c:ser>
          <c:idx val="2"/>
          <c:order val="2"/>
          <c:tx>
            <c:strRef>
              <c:f>'2_p29_男女別手段構成比の推移'!$G$4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'2_p29_男女別手段構成比の推移'!$G$41:$G$46</c:f>
              <c:numCache>
                <c:formatCode>0.0_ </c:formatCode>
                <c:ptCount val="6"/>
                <c:pt idx="1">
                  <c:v>9.4235826980559327</c:v>
                </c:pt>
                <c:pt idx="2">
                  <c:v>14.099228397734151</c:v>
                </c:pt>
                <c:pt idx="3">
                  <c:v>15.075420980578654</c:v>
                </c:pt>
                <c:pt idx="4">
                  <c:v>15.601808930776572</c:v>
                </c:pt>
                <c:pt idx="5">
                  <c:v>16.752551900681979</c:v>
                </c:pt>
              </c:numCache>
            </c:numRef>
          </c:val>
        </c:ser>
        <c:ser>
          <c:idx val="3"/>
          <c:order val="3"/>
          <c:tx>
            <c:strRef>
              <c:f>'2_p29_男女別手段構成比の推移'!$H$4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'2_p29_男女別手段構成比の推移'!$H$41:$H$46</c:f>
              <c:numCache>
                <c:formatCode>0.0_ </c:formatCode>
                <c:ptCount val="6"/>
                <c:pt idx="0">
                  <c:v>31.201517795398097</c:v>
                </c:pt>
                <c:pt idx="1">
                  <c:v>28.247743144873077</c:v>
                </c:pt>
                <c:pt idx="2">
                  <c:v>32.39592671480365</c:v>
                </c:pt>
                <c:pt idx="3">
                  <c:v>33.871569368349483</c:v>
                </c:pt>
                <c:pt idx="4">
                  <c:v>31.583008129911779</c:v>
                </c:pt>
                <c:pt idx="5">
                  <c:v>30.844465799461439</c:v>
                </c:pt>
              </c:numCache>
            </c:numRef>
          </c:val>
        </c:ser>
        <c:ser>
          <c:idx val="4"/>
          <c:order val="4"/>
          <c:tx>
            <c:strRef>
              <c:f>'2_p29_男女別手段構成比の推移'!$I$4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'2_p29_男女別手段構成比の推移'!$I$41:$I$46</c:f>
              <c:numCache>
                <c:formatCode>0.0_ </c:formatCode>
                <c:ptCount val="6"/>
                <c:pt idx="0">
                  <c:v>1.7425690126966049</c:v>
                </c:pt>
                <c:pt idx="1">
                  <c:v>1.2211369793324069</c:v>
                </c:pt>
                <c:pt idx="2">
                  <c:v>1.5920361833296315</c:v>
                </c:pt>
                <c:pt idx="3">
                  <c:v>1.2902519725704533</c:v>
                </c:pt>
                <c:pt idx="4">
                  <c:v>0.91194778463218629</c:v>
                </c:pt>
                <c:pt idx="5">
                  <c:v>0.8896415498730541</c:v>
                </c:pt>
              </c:numCache>
            </c:numRef>
          </c:val>
        </c:ser>
        <c:ser>
          <c:idx val="5"/>
          <c:order val="5"/>
          <c:tx>
            <c:strRef>
              <c:f>'2_p29_男女別手段構成比の推移'!$J$4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'2_p29_男女別手段構成比の推移'!$J$41:$J$46</c:f>
              <c:numCache>
                <c:formatCode>0.0_ </c:formatCode>
                <c:ptCount val="6"/>
                <c:pt idx="0">
                  <c:v>20.806025200202971</c:v>
                </c:pt>
                <c:pt idx="1">
                  <c:v>16.744235850517107</c:v>
                </c:pt>
                <c:pt idx="2">
                  <c:v>16.354172534446629</c:v>
                </c:pt>
                <c:pt idx="3">
                  <c:v>14.022306031893979</c:v>
                </c:pt>
                <c:pt idx="4">
                  <c:v>13.072893104234673</c:v>
                </c:pt>
                <c:pt idx="5">
                  <c:v>11.506035351140778</c:v>
                </c:pt>
              </c:numCache>
            </c:numRef>
          </c:val>
        </c:ser>
        <c:ser>
          <c:idx val="6"/>
          <c:order val="6"/>
          <c:tx>
            <c:strRef>
              <c:f>'2_p29_男女別手段構成比の推移'!$K$4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'2_p29_男女別手段構成比の推移'!$K$41:$K$46</c:f>
              <c:numCache>
                <c:formatCode>0.0_ </c:formatCode>
                <c:ptCount val="6"/>
                <c:pt idx="0">
                  <c:v>27.32299939433269</c:v>
                </c:pt>
                <c:pt idx="1">
                  <c:v>24.803817364344049</c:v>
                </c:pt>
                <c:pt idx="2">
                  <c:v>18.73141304297355</c:v>
                </c:pt>
                <c:pt idx="3">
                  <c:v>19.864462589483093</c:v>
                </c:pt>
                <c:pt idx="4">
                  <c:v>20.095022979144947</c:v>
                </c:pt>
                <c:pt idx="5">
                  <c:v>20.292096639061221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8077696"/>
        <c:axId val="158079232"/>
      </c:barChart>
      <c:catAx>
        <c:axId val="158077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8079232"/>
        <c:crosses val="autoZero"/>
        <c:auto val="1"/>
        <c:lblAlgn val="ctr"/>
        <c:lblOffset val="100"/>
        <c:noMultiLvlLbl val="0"/>
      </c:catAx>
      <c:valAx>
        <c:axId val="15807923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807769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13440058583481E-2"/>
          <c:y val="0"/>
          <c:w val="0.96080159002388688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747732678094132E-2"/>
                  <c:y val="-7.6217790128895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79719557713539"/>
                  <c:y val="-8.5184588967589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'1_p11_移動目的（通勤・通学・業務）'!$C$4:$L$4</c:f>
              <c:strCache>
                <c:ptCount val="10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  <c:pt idx="9">
                  <c:v>帰宅</c:v>
                </c:pt>
              </c:strCache>
            </c:strRef>
          </c:cat>
          <c:val>
            <c:numRef>
              <c:f>'1_p11_移動目的（通勤・通学・業務）'!$C$6:$L$6</c:f>
              <c:numCache>
                <c:formatCode>0%</c:formatCode>
                <c:ptCount val="10"/>
                <c:pt idx="0">
                  <c:v>4.055863387023835E-2</c:v>
                </c:pt>
                <c:pt idx="1">
                  <c:v>8.7218000402621565E-3</c:v>
                </c:pt>
                <c:pt idx="2">
                  <c:v>2.4972609242709071E-2</c:v>
                </c:pt>
                <c:pt idx="3">
                  <c:v>0.21245369024429428</c:v>
                </c:pt>
                <c:pt idx="4">
                  <c:v>0.11381590603639949</c:v>
                </c:pt>
                <c:pt idx="5">
                  <c:v>6.0110060872709495E-2</c:v>
                </c:pt>
                <c:pt idx="6">
                  <c:v>2.1441638283081363E-2</c:v>
                </c:pt>
                <c:pt idx="7">
                  <c:v>4.656446004175599E-3</c:v>
                </c:pt>
                <c:pt idx="8">
                  <c:v>0.12207176504745054</c:v>
                </c:pt>
                <c:pt idx="9">
                  <c:v>0.3911974503586797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'2_p29_男女別手段構成比の推移'!$E$4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'2_p29_男女別手段構成比の推移'!$E$35:$E$40</c:f>
              <c:numCache>
                <c:formatCode>0.0_ </c:formatCode>
                <c:ptCount val="6"/>
                <c:pt idx="0">
                  <c:v>2.585531675194388</c:v>
                </c:pt>
                <c:pt idx="1">
                  <c:v>2.9270466212353701</c:v>
                </c:pt>
                <c:pt idx="2">
                  <c:v>3.2980136109290168</c:v>
                </c:pt>
                <c:pt idx="3">
                  <c:v>3.4453868773689811</c:v>
                </c:pt>
                <c:pt idx="4">
                  <c:v>3.582890905872258</c:v>
                </c:pt>
                <c:pt idx="5">
                  <c:v>3.9195683924997087</c:v>
                </c:pt>
              </c:numCache>
            </c:numRef>
          </c:val>
        </c:ser>
        <c:ser>
          <c:idx val="1"/>
          <c:order val="1"/>
          <c:tx>
            <c:strRef>
              <c:f>'2_p29_男女別手段構成比の推移'!$F$4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'2_p29_男女別手段構成比の推移'!$F$35:$F$40</c:f>
              <c:numCache>
                <c:formatCode>0.0_ </c:formatCode>
                <c:ptCount val="6"/>
                <c:pt idx="0">
                  <c:v>6.4953112951918444</c:v>
                </c:pt>
                <c:pt idx="1">
                  <c:v>6.5965255828408411</c:v>
                </c:pt>
                <c:pt idx="2">
                  <c:v>5.1799669211936568</c:v>
                </c:pt>
                <c:pt idx="3">
                  <c:v>3.9836326807840661</c:v>
                </c:pt>
                <c:pt idx="4">
                  <c:v>4.2408598631257028</c:v>
                </c:pt>
                <c:pt idx="5">
                  <c:v>4.1954524164156588</c:v>
                </c:pt>
              </c:numCache>
            </c:numRef>
          </c:val>
        </c:ser>
        <c:ser>
          <c:idx val="2"/>
          <c:order val="2"/>
          <c:tx>
            <c:strRef>
              <c:f>'2_p29_男女別手段構成比の推移'!$G$4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'2_p29_男女別手段構成比の推移'!$G$35:$G$40</c:f>
              <c:numCache>
                <c:formatCode>0.0_ </c:formatCode>
                <c:ptCount val="6"/>
                <c:pt idx="1">
                  <c:v>23.668440394449817</c:v>
                </c:pt>
                <c:pt idx="2">
                  <c:v>31.492547238311726</c:v>
                </c:pt>
                <c:pt idx="3">
                  <c:v>36.766887206273474</c:v>
                </c:pt>
                <c:pt idx="4">
                  <c:v>38.91331209555581</c:v>
                </c:pt>
                <c:pt idx="5">
                  <c:v>40.549655945914495</c:v>
                </c:pt>
              </c:numCache>
            </c:numRef>
          </c:val>
        </c:ser>
        <c:ser>
          <c:idx val="3"/>
          <c:order val="3"/>
          <c:tx>
            <c:strRef>
              <c:f>'2_p29_男女別手段構成比の推移'!$H$4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'2_p29_男女別手段構成比の推移'!$H$35:$H$40</c:f>
              <c:numCache>
                <c:formatCode>0.0_ </c:formatCode>
                <c:ptCount val="6"/>
                <c:pt idx="0">
                  <c:v>26.071589183032991</c:v>
                </c:pt>
                <c:pt idx="1">
                  <c:v>12.765852633482467</c:v>
                </c:pt>
                <c:pt idx="2">
                  <c:v>11.347620913494296</c:v>
                </c:pt>
                <c:pt idx="3">
                  <c:v>14.74879043740045</c:v>
                </c:pt>
                <c:pt idx="4">
                  <c:v>16.219549753199516</c:v>
                </c:pt>
                <c:pt idx="5">
                  <c:v>16.11665825539993</c:v>
                </c:pt>
              </c:numCache>
            </c:numRef>
          </c:val>
        </c:ser>
        <c:ser>
          <c:idx val="4"/>
          <c:order val="4"/>
          <c:tx>
            <c:strRef>
              <c:f>'2_p29_男女別手段構成比の推移'!$I$4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'2_p29_男女別手段構成比の推移'!$I$35:$I$40</c:f>
              <c:numCache>
                <c:formatCode>0.0_ </c:formatCode>
                <c:ptCount val="6"/>
                <c:pt idx="0">
                  <c:v>6.4198487964065842</c:v>
                </c:pt>
                <c:pt idx="1">
                  <c:v>3.2858924737460797</c:v>
                </c:pt>
                <c:pt idx="2">
                  <c:v>2.6850535274209553</c:v>
                </c:pt>
                <c:pt idx="3">
                  <c:v>2.4356000627442249</c:v>
                </c:pt>
                <c:pt idx="4">
                  <c:v>1.7456156605486692</c:v>
                </c:pt>
                <c:pt idx="5">
                  <c:v>1.5863831311458989</c:v>
                </c:pt>
              </c:numCache>
            </c:numRef>
          </c:val>
        </c:ser>
        <c:ser>
          <c:idx val="5"/>
          <c:order val="5"/>
          <c:tx>
            <c:strRef>
              <c:f>'2_p29_男女別手段構成比の推移'!$J$4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'2_p29_男女別手段構成比の推移'!$J$35:$J$40</c:f>
              <c:numCache>
                <c:formatCode>0.0_ </c:formatCode>
                <c:ptCount val="6"/>
                <c:pt idx="0">
                  <c:v>24.578145374888017</c:v>
                </c:pt>
                <c:pt idx="1">
                  <c:v>21.938719190234778</c:v>
                </c:pt>
                <c:pt idx="2">
                  <c:v>20.348172861082283</c:v>
                </c:pt>
                <c:pt idx="3">
                  <c:v>17.932792861783266</c:v>
                </c:pt>
                <c:pt idx="4">
                  <c:v>15.240081309929037</c:v>
                </c:pt>
                <c:pt idx="5">
                  <c:v>13.840597152551865</c:v>
                </c:pt>
              </c:numCache>
            </c:numRef>
          </c:val>
        </c:ser>
        <c:ser>
          <c:idx val="6"/>
          <c:order val="6"/>
          <c:tx>
            <c:strRef>
              <c:f>'2_p29_男女別手段構成比の推移'!$K$4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'2_p29_男女別手段構成比の推移'!$K$35:$K$40</c:f>
              <c:numCache>
                <c:formatCode>0.0_ </c:formatCode>
                <c:ptCount val="6"/>
                <c:pt idx="0">
                  <c:v>33.849573675286173</c:v>
                </c:pt>
                <c:pt idx="1">
                  <c:v>28.817523104010647</c:v>
                </c:pt>
                <c:pt idx="2">
                  <c:v>25.648624927568076</c:v>
                </c:pt>
                <c:pt idx="3">
                  <c:v>20.686909873645522</c:v>
                </c:pt>
                <c:pt idx="4">
                  <c:v>20.057690411768988</c:v>
                </c:pt>
                <c:pt idx="5">
                  <c:v>19.791684706072438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8181248"/>
        <c:axId val="158182784"/>
      </c:barChart>
      <c:catAx>
        <c:axId val="15818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8182784"/>
        <c:crosses val="autoZero"/>
        <c:auto val="1"/>
        <c:lblAlgn val="ctr"/>
        <c:lblOffset val="100"/>
        <c:noMultiLvlLbl val="0"/>
      </c:catAx>
      <c:valAx>
        <c:axId val="15818278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818124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'2_p29_男女別手段構成比の推移'!$E$4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'2_p29_男女別手段構成比の推移'!$E$23:$E$28</c:f>
              <c:numCache>
                <c:formatCode>0.0_ </c:formatCode>
                <c:ptCount val="6"/>
                <c:pt idx="0">
                  <c:v>1.4873640795466976</c:v>
                </c:pt>
                <c:pt idx="1">
                  <c:v>1.6609020543573734</c:v>
                </c:pt>
                <c:pt idx="2">
                  <c:v>1.83753476164684</c:v>
                </c:pt>
                <c:pt idx="3">
                  <c:v>1.5881387396235114</c:v>
                </c:pt>
                <c:pt idx="4">
                  <c:v>2.0082198362066368</c:v>
                </c:pt>
                <c:pt idx="5">
                  <c:v>2.5751377471051184</c:v>
                </c:pt>
              </c:numCache>
            </c:numRef>
          </c:val>
        </c:ser>
        <c:ser>
          <c:idx val="1"/>
          <c:order val="1"/>
          <c:tx>
            <c:strRef>
              <c:f>'2_p29_男女別手段構成比の推移'!$F$4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'2_p29_男女別手段構成比の推移'!$F$23:$F$28</c:f>
              <c:numCache>
                <c:formatCode>0.0_ </c:formatCode>
                <c:ptCount val="6"/>
                <c:pt idx="0">
                  <c:v>1.7378245497628058</c:v>
                </c:pt>
                <c:pt idx="1">
                  <c:v>1.4396513598458529</c:v>
                </c:pt>
                <c:pt idx="2">
                  <c:v>1.2340181328807429</c:v>
                </c:pt>
                <c:pt idx="3">
                  <c:v>0.98969246270619227</c:v>
                </c:pt>
                <c:pt idx="4">
                  <c:v>1.1382146470703833</c:v>
                </c:pt>
                <c:pt idx="5">
                  <c:v>1.080231568995434</c:v>
                </c:pt>
              </c:numCache>
            </c:numRef>
          </c:val>
        </c:ser>
        <c:ser>
          <c:idx val="2"/>
          <c:order val="2"/>
          <c:tx>
            <c:strRef>
              <c:f>'2_p29_男女別手段構成比の推移'!$G$4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'2_p29_男女別手段構成比の推移'!$G$23:$G$28</c:f>
              <c:numCache>
                <c:formatCode>0.0_ </c:formatCode>
                <c:ptCount val="6"/>
                <c:pt idx="1">
                  <c:v>50.111343671764629</c:v>
                </c:pt>
                <c:pt idx="2">
                  <c:v>55.85479690604501</c:v>
                </c:pt>
                <c:pt idx="3">
                  <c:v>57.590719130354287</c:v>
                </c:pt>
                <c:pt idx="4">
                  <c:v>57.296706855173987</c:v>
                </c:pt>
                <c:pt idx="5">
                  <c:v>57.827070761849861</c:v>
                </c:pt>
              </c:numCache>
            </c:numRef>
          </c:val>
        </c:ser>
        <c:ser>
          <c:idx val="3"/>
          <c:order val="3"/>
          <c:tx>
            <c:strRef>
              <c:f>'2_p29_男女別手段構成比の推移'!$H$4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'2_p29_男女別手段構成比の推移'!$H$23:$H$28</c:f>
              <c:numCache>
                <c:formatCode>0.0_ </c:formatCode>
                <c:ptCount val="6"/>
                <c:pt idx="0">
                  <c:v>60.330011337465294</c:v>
                </c:pt>
                <c:pt idx="1">
                  <c:v>16.011856648079121</c:v>
                </c:pt>
                <c:pt idx="2">
                  <c:v>15.666380319593864</c:v>
                </c:pt>
                <c:pt idx="3">
                  <c:v>17.70484898363501</c:v>
                </c:pt>
                <c:pt idx="4">
                  <c:v>17.04489731213592</c:v>
                </c:pt>
                <c:pt idx="5">
                  <c:v>16.06297957045874</c:v>
                </c:pt>
              </c:numCache>
            </c:numRef>
          </c:val>
        </c:ser>
        <c:ser>
          <c:idx val="4"/>
          <c:order val="4"/>
          <c:tx>
            <c:strRef>
              <c:f>'2_p29_男女別手段構成比の推移'!$I$4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'2_p29_男女別手段構成比の推移'!$I$23:$I$28</c:f>
              <c:numCache>
                <c:formatCode>0.0_ </c:formatCode>
                <c:ptCount val="6"/>
                <c:pt idx="0">
                  <c:v>5.9124901922571054</c:v>
                </c:pt>
                <c:pt idx="1">
                  <c:v>4.1105353867084329</c:v>
                </c:pt>
                <c:pt idx="2">
                  <c:v>3.2360914651104316</c:v>
                </c:pt>
                <c:pt idx="3">
                  <c:v>2.2472381695486381</c:v>
                </c:pt>
                <c:pt idx="4">
                  <c:v>2.2968318788879225</c:v>
                </c:pt>
                <c:pt idx="5">
                  <c:v>2.1783315390292635</c:v>
                </c:pt>
              </c:numCache>
            </c:numRef>
          </c:val>
        </c:ser>
        <c:ser>
          <c:idx val="5"/>
          <c:order val="5"/>
          <c:tx>
            <c:strRef>
              <c:f>'2_p29_男女別手段構成比の推移'!$J$4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'2_p29_男女別手段構成比の推移'!$J$23:$J$28</c:f>
              <c:numCache>
                <c:formatCode>0.0_ </c:formatCode>
                <c:ptCount val="6"/>
                <c:pt idx="0">
                  <c:v>15.748087929999649</c:v>
                </c:pt>
                <c:pt idx="1">
                  <c:v>14.202138069955822</c:v>
                </c:pt>
                <c:pt idx="2">
                  <c:v>12.037394263606394</c:v>
                </c:pt>
                <c:pt idx="3">
                  <c:v>10.144463026343699</c:v>
                </c:pt>
                <c:pt idx="4">
                  <c:v>9.7871197712278342</c:v>
                </c:pt>
                <c:pt idx="5">
                  <c:v>9.5083173535846512</c:v>
                </c:pt>
              </c:numCache>
            </c:numRef>
          </c:val>
        </c:ser>
        <c:ser>
          <c:idx val="6"/>
          <c:order val="6"/>
          <c:tx>
            <c:strRef>
              <c:f>'2_p29_男女別手段構成比の推移'!$K$4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'2_p29_男女別手段構成比の推移'!$K$23:$K$28</c:f>
              <c:numCache>
                <c:formatCode>0.0_ </c:formatCode>
                <c:ptCount val="6"/>
                <c:pt idx="0">
                  <c:v>14.784221910968448</c:v>
                </c:pt>
                <c:pt idx="1">
                  <c:v>12.463572809288753</c:v>
                </c:pt>
                <c:pt idx="2">
                  <c:v>10.133784151116707</c:v>
                </c:pt>
                <c:pt idx="3">
                  <c:v>9.7348994877886472</c:v>
                </c:pt>
                <c:pt idx="4">
                  <c:v>10.428009699297331</c:v>
                </c:pt>
                <c:pt idx="5">
                  <c:v>10.767931458976939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8714880"/>
        <c:axId val="158614272"/>
      </c:barChart>
      <c:catAx>
        <c:axId val="158714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8614272"/>
        <c:crosses val="autoZero"/>
        <c:auto val="1"/>
        <c:lblAlgn val="ctr"/>
        <c:lblOffset val="100"/>
        <c:noMultiLvlLbl val="0"/>
      </c:catAx>
      <c:valAx>
        <c:axId val="15861427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871488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'2_p29_男女別手段構成比の推移'!$E$4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'2_p29_男女別手段構成比の推移'!$E$47:$E$52</c:f>
              <c:numCache>
                <c:formatCode>0.0_ </c:formatCode>
                <c:ptCount val="6"/>
                <c:pt idx="0">
                  <c:v>2.2642636109163865</c:v>
                </c:pt>
                <c:pt idx="1">
                  <c:v>2.1203523788963632</c:v>
                </c:pt>
                <c:pt idx="2">
                  <c:v>2.4948616436243509</c:v>
                </c:pt>
                <c:pt idx="3">
                  <c:v>2.4377047857948817</c:v>
                </c:pt>
                <c:pt idx="4">
                  <c:v>2.6273303464295323</c:v>
                </c:pt>
                <c:pt idx="5">
                  <c:v>2.5639312259419484</c:v>
                </c:pt>
              </c:numCache>
            </c:numRef>
          </c:val>
        </c:ser>
        <c:ser>
          <c:idx val="1"/>
          <c:order val="1"/>
          <c:tx>
            <c:strRef>
              <c:f>'2_p29_男女別手段構成比の推移'!$F$4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'2_p29_男女別手段構成比の推移'!$F$47:$F$52</c:f>
              <c:numCache>
                <c:formatCode>0.0_ </c:formatCode>
                <c:ptCount val="6"/>
                <c:pt idx="0">
                  <c:v>4.9452006486659004</c:v>
                </c:pt>
                <c:pt idx="1">
                  <c:v>4.0978785897434244</c:v>
                </c:pt>
                <c:pt idx="2">
                  <c:v>2.9557403191873028</c:v>
                </c:pt>
                <c:pt idx="3">
                  <c:v>2.3740312439070435</c:v>
                </c:pt>
                <c:pt idx="4">
                  <c:v>2.3581177795947901</c:v>
                </c:pt>
                <c:pt idx="5">
                  <c:v>2.3150582727819313</c:v>
                </c:pt>
              </c:numCache>
            </c:numRef>
          </c:val>
        </c:ser>
        <c:ser>
          <c:idx val="2"/>
          <c:order val="2"/>
          <c:tx>
            <c:strRef>
              <c:f>'2_p29_男女別手段構成比の推移'!$G$4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'2_p29_男女別手段構成比の推移'!$G$47:$G$52</c:f>
              <c:numCache>
                <c:formatCode>0.0_ </c:formatCode>
                <c:ptCount val="6"/>
                <c:pt idx="1">
                  <c:v>17.282771360109013</c:v>
                </c:pt>
                <c:pt idx="2">
                  <c:v>23.738726217507853</c:v>
                </c:pt>
                <c:pt idx="3">
                  <c:v>27.460852316520302</c:v>
                </c:pt>
                <c:pt idx="4">
                  <c:v>31.018358686256647</c:v>
                </c:pt>
                <c:pt idx="5">
                  <c:v>31.134135236031923</c:v>
                </c:pt>
              </c:numCache>
            </c:numRef>
          </c:val>
        </c:ser>
        <c:ser>
          <c:idx val="3"/>
          <c:order val="3"/>
          <c:tx>
            <c:strRef>
              <c:f>'2_p29_男女別手段構成比の推移'!$H$4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'2_p29_男女別手段構成比の推移'!$H$47:$H$52</c:f>
              <c:numCache>
                <c:formatCode>0.0_ </c:formatCode>
                <c:ptCount val="6"/>
                <c:pt idx="0">
                  <c:v>44.22508560504437</c:v>
                </c:pt>
                <c:pt idx="1">
                  <c:v>38.767491279089242</c:v>
                </c:pt>
                <c:pt idx="2">
                  <c:v>39.116587843014642</c:v>
                </c:pt>
                <c:pt idx="3">
                  <c:v>42.894891551061917</c:v>
                </c:pt>
                <c:pt idx="4">
                  <c:v>39.052650991716675</c:v>
                </c:pt>
                <c:pt idx="5">
                  <c:v>39.720703674411098</c:v>
                </c:pt>
              </c:numCache>
            </c:numRef>
          </c:val>
        </c:ser>
        <c:ser>
          <c:idx val="4"/>
          <c:order val="4"/>
          <c:tx>
            <c:strRef>
              <c:f>'2_p29_男女別手段構成比の推移'!$I$4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'2_p29_男女別手段構成比の推移'!$I$47:$I$52</c:f>
              <c:numCache>
                <c:formatCode>0.0_ </c:formatCode>
                <c:ptCount val="6"/>
                <c:pt idx="0">
                  <c:v>3.750722846922526</c:v>
                </c:pt>
                <c:pt idx="1">
                  <c:v>2.0977211546253862</c:v>
                </c:pt>
                <c:pt idx="2">
                  <c:v>1.4285159220652159</c:v>
                </c:pt>
                <c:pt idx="3">
                  <c:v>1.4269290885779276</c:v>
                </c:pt>
                <c:pt idx="4">
                  <c:v>0.94085767925134001</c:v>
                </c:pt>
                <c:pt idx="5">
                  <c:v>1.0766298906460081</c:v>
                </c:pt>
              </c:numCache>
            </c:numRef>
          </c:val>
        </c:ser>
        <c:ser>
          <c:idx val="5"/>
          <c:order val="5"/>
          <c:tx>
            <c:strRef>
              <c:f>'2_p29_男女別手段構成比の推移'!$J$4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'2_p29_男女別手段構成比の推移'!$J$47:$J$52</c:f>
              <c:numCache>
                <c:formatCode>0.0_ </c:formatCode>
                <c:ptCount val="6"/>
                <c:pt idx="0">
                  <c:v>20.359961243434967</c:v>
                </c:pt>
                <c:pt idx="1">
                  <c:v>16.066350537094877</c:v>
                </c:pt>
                <c:pt idx="2">
                  <c:v>14.590067409715255</c:v>
                </c:pt>
                <c:pt idx="3">
                  <c:v>10.327964576097163</c:v>
                </c:pt>
                <c:pt idx="4">
                  <c:v>10.220867018700989</c:v>
                </c:pt>
                <c:pt idx="5">
                  <c:v>9.6020158810364826</c:v>
                </c:pt>
              </c:numCache>
            </c:numRef>
          </c:val>
        </c:ser>
        <c:ser>
          <c:idx val="6"/>
          <c:order val="6"/>
          <c:tx>
            <c:strRef>
              <c:f>'2_p29_男女別手段構成比の推移'!$K$4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'2_p29_男女別手段構成比の推移'!$D$47:$D$52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'2_p29_男女別手段構成比の推移'!$K$47:$K$52</c:f>
              <c:numCache>
                <c:formatCode>0.0_ </c:formatCode>
                <c:ptCount val="6"/>
                <c:pt idx="0">
                  <c:v>24.454766045015859</c:v>
                </c:pt>
                <c:pt idx="1">
                  <c:v>19.567434700441687</c:v>
                </c:pt>
                <c:pt idx="2">
                  <c:v>15.675500644885391</c:v>
                </c:pt>
                <c:pt idx="3">
                  <c:v>13.077626438040785</c:v>
                </c:pt>
                <c:pt idx="4">
                  <c:v>13.781817498050037</c:v>
                </c:pt>
                <c:pt idx="5">
                  <c:v>13.587525819150608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8753536"/>
        <c:axId val="158755072"/>
      </c:barChart>
      <c:catAx>
        <c:axId val="158753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8755072"/>
        <c:crosses val="autoZero"/>
        <c:auto val="1"/>
        <c:lblAlgn val="ctr"/>
        <c:lblOffset val="100"/>
        <c:noMultiLvlLbl val="0"/>
      </c:catAx>
      <c:valAx>
        <c:axId val="15875507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875353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18866981481481485"/>
          <c:w val="0.83557407407407402"/>
          <c:h val="0.811330185185185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'2_p30_男女別年齢階層別目的別移動回数'!$E$4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'2_p30_男女別年齢階層別目的別移動回数'!$E$5:$E$13</c:f>
              <c:numCache>
                <c:formatCode>0.00</c:formatCode>
                <c:ptCount val="9"/>
                <c:pt idx="0">
                  <c:v>0</c:v>
                </c:pt>
                <c:pt idx="1">
                  <c:v>1.7056306699999999E-2</c:v>
                </c:pt>
                <c:pt idx="2">
                  <c:v>0.56062696280000002</c:v>
                </c:pt>
                <c:pt idx="3">
                  <c:v>0.69649887840000002</c:v>
                </c:pt>
                <c:pt idx="4">
                  <c:v>0.69099203659999997</c:v>
                </c:pt>
                <c:pt idx="5">
                  <c:v>0.65645622810000004</c:v>
                </c:pt>
                <c:pt idx="6">
                  <c:v>0.35828697399999998</c:v>
                </c:pt>
                <c:pt idx="7">
                  <c:v>9.2808923799999998E-2</c:v>
                </c:pt>
                <c:pt idx="8">
                  <c:v>3.9909014299999997E-2</c:v>
                </c:pt>
              </c:numCache>
            </c:numRef>
          </c:val>
        </c:ser>
        <c:ser>
          <c:idx val="1"/>
          <c:order val="1"/>
          <c:tx>
            <c:strRef>
              <c:f>'2_p30_男女別年齢階層別目的別移動回数'!$F$4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'2_p30_男女別年齢階層別目的別移動回数'!$F$5:$F$13</c:f>
              <c:numCache>
                <c:formatCode>0.00</c:formatCode>
                <c:ptCount val="9"/>
                <c:pt idx="0">
                  <c:v>0.93777394219999999</c:v>
                </c:pt>
                <c:pt idx="1">
                  <c:v>0.89678332230000002</c:v>
                </c:pt>
                <c:pt idx="2">
                  <c:v>0.1275663014</c:v>
                </c:pt>
                <c:pt idx="3">
                  <c:v>2.9831375E-3</c:v>
                </c:pt>
                <c:pt idx="4">
                  <c:v>9.8503299999999996E-4</c:v>
                </c:pt>
                <c:pt idx="5">
                  <c:v>2.0881068E-3</c:v>
                </c:pt>
                <c:pt idx="6">
                  <c:v>2.290421E-4</c:v>
                </c:pt>
                <c:pt idx="7">
                  <c:v>4.5152670000000002E-4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'2_p30_男女別年齢階層別目的別移動回数'!$G$4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'2_p30_男女別年齢階層別目的別移動回数'!$G$5:$G$13</c:f>
              <c:numCache>
                <c:formatCode>0.00</c:formatCode>
                <c:ptCount val="9"/>
                <c:pt idx="0">
                  <c:v>0</c:v>
                </c:pt>
                <c:pt idx="1">
                  <c:v>1.2470033000000001E-3</c:v>
                </c:pt>
                <c:pt idx="2">
                  <c:v>0.16387646850000001</c:v>
                </c:pt>
                <c:pt idx="3">
                  <c:v>0.29239344080000002</c:v>
                </c:pt>
                <c:pt idx="4">
                  <c:v>0.34273250449999998</c:v>
                </c:pt>
                <c:pt idx="5">
                  <c:v>0.41497161510000002</c:v>
                </c:pt>
                <c:pt idx="6">
                  <c:v>0.31446705330000002</c:v>
                </c:pt>
                <c:pt idx="7">
                  <c:v>0.14683539209999999</c:v>
                </c:pt>
                <c:pt idx="8">
                  <c:v>3.2515677999999999E-2</c:v>
                </c:pt>
              </c:numCache>
            </c:numRef>
          </c:val>
        </c:ser>
        <c:ser>
          <c:idx val="3"/>
          <c:order val="3"/>
          <c:tx>
            <c:strRef>
              <c:f>'2_p30_男女別年齢階層別目的別移動回数'!$H$4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'2_p30_男女別年齢階層別目的別移動回数'!$H$5:$H$13</c:f>
              <c:numCache>
                <c:formatCode>0.00</c:formatCode>
                <c:ptCount val="9"/>
                <c:pt idx="0">
                  <c:v>2.55757847E-2</c:v>
                </c:pt>
                <c:pt idx="1">
                  <c:v>1.6466272699999999E-2</c:v>
                </c:pt>
                <c:pt idx="2">
                  <c:v>6.4208805800000004E-2</c:v>
                </c:pt>
                <c:pt idx="3">
                  <c:v>8.38743396E-2</c:v>
                </c:pt>
                <c:pt idx="4">
                  <c:v>0.1073407574</c:v>
                </c:pt>
                <c:pt idx="5">
                  <c:v>0.13795291849999999</c:v>
                </c:pt>
                <c:pt idx="6">
                  <c:v>0.2477120132</c:v>
                </c:pt>
                <c:pt idx="7">
                  <c:v>0.37200307399999999</c:v>
                </c:pt>
                <c:pt idx="8">
                  <c:v>0.26954784739999998</c:v>
                </c:pt>
              </c:numCache>
            </c:numRef>
          </c:val>
        </c:ser>
        <c:ser>
          <c:idx val="4"/>
          <c:order val="4"/>
          <c:tx>
            <c:strRef>
              <c:f>'2_p30_男女別年齢階層別目的別移動回数'!$I$4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'2_p30_男女別年齢階層別目的別移動回数'!$I$5:$I$13</c:f>
              <c:numCache>
                <c:formatCode>0.00</c:formatCode>
                <c:ptCount val="9"/>
                <c:pt idx="0">
                  <c:v>4.4072113599999997E-2</c:v>
                </c:pt>
                <c:pt idx="1">
                  <c:v>1.8361692499999999E-2</c:v>
                </c:pt>
                <c:pt idx="2">
                  <c:v>4.6907259700000002E-2</c:v>
                </c:pt>
                <c:pt idx="3">
                  <c:v>6.4959783899999998E-2</c:v>
                </c:pt>
                <c:pt idx="4">
                  <c:v>6.7741823300000004E-2</c:v>
                </c:pt>
                <c:pt idx="5">
                  <c:v>7.1512731800000007E-2</c:v>
                </c:pt>
                <c:pt idx="6">
                  <c:v>0.14631370939999999</c:v>
                </c:pt>
                <c:pt idx="7">
                  <c:v>0.18752289699999999</c:v>
                </c:pt>
                <c:pt idx="8">
                  <c:v>9.01704007E-2</c:v>
                </c:pt>
              </c:numCache>
            </c:numRef>
          </c:val>
        </c:ser>
        <c:ser>
          <c:idx val="5"/>
          <c:order val="5"/>
          <c:tx>
            <c:strRef>
              <c:f>'2_p30_男女別年齢階層別目的別移動回数'!$J$4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'2_p30_男女別年齢階層別目的別移動回数'!$J$5:$J$13</c:f>
              <c:numCache>
                <c:formatCode>0.00</c:formatCode>
                <c:ptCount val="9"/>
                <c:pt idx="0">
                  <c:v>1.18158025E-2</c:v>
                </c:pt>
                <c:pt idx="1">
                  <c:v>1.12823287E-2</c:v>
                </c:pt>
                <c:pt idx="2">
                  <c:v>4.6819553999999999E-3</c:v>
                </c:pt>
                <c:pt idx="3">
                  <c:v>6.9806028000000001E-3</c:v>
                </c:pt>
                <c:pt idx="4">
                  <c:v>1.3021659099999999E-2</c:v>
                </c:pt>
                <c:pt idx="5">
                  <c:v>1.9299067E-2</c:v>
                </c:pt>
                <c:pt idx="6">
                  <c:v>6.0304125799999997E-2</c:v>
                </c:pt>
                <c:pt idx="7">
                  <c:v>8.6408268699999999E-2</c:v>
                </c:pt>
                <c:pt idx="8">
                  <c:v>5.1414785499999997E-2</c:v>
                </c:pt>
              </c:numCache>
            </c:numRef>
          </c:val>
        </c:ser>
        <c:ser>
          <c:idx val="7"/>
          <c:order val="6"/>
          <c:tx>
            <c:strRef>
              <c:f>'2_p30_男女別年齢階層別目的別移動回数'!$K$4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'2_p30_男女別年齢階層別目的別移動回数'!$K$5:$K$13</c:f>
              <c:numCache>
                <c:formatCode>0.00</c:formatCode>
                <c:ptCount val="9"/>
                <c:pt idx="0">
                  <c:v>4.0111558300000003E-2</c:v>
                </c:pt>
                <c:pt idx="1">
                  <c:v>6.7919047000000003E-3</c:v>
                </c:pt>
                <c:pt idx="2">
                  <c:v>1.2183080400000001E-2</c:v>
                </c:pt>
                <c:pt idx="3">
                  <c:v>4.0727058099999998E-2</c:v>
                </c:pt>
                <c:pt idx="4">
                  <c:v>4.6533270100000003E-2</c:v>
                </c:pt>
                <c:pt idx="5">
                  <c:v>2.8535151700000001E-2</c:v>
                </c:pt>
                <c:pt idx="6">
                  <c:v>5.5682594199999998E-2</c:v>
                </c:pt>
                <c:pt idx="7">
                  <c:v>6.87779112E-2</c:v>
                </c:pt>
                <c:pt idx="8">
                  <c:v>2.4806983099999999E-2</c:v>
                </c:pt>
              </c:numCache>
            </c:numRef>
          </c:val>
        </c:ser>
        <c:ser>
          <c:idx val="6"/>
          <c:order val="7"/>
          <c:tx>
            <c:strRef>
              <c:f>'2_p30_男女別年齢階層別目的別移動回数'!$L$4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'2_p30_男女別年齢階層別目的別移動回数'!$L$5:$L$13</c:f>
              <c:numCache>
                <c:formatCode>0.00</c:formatCode>
                <c:ptCount val="9"/>
                <c:pt idx="0">
                  <c:v>1.20133407E-2</c:v>
                </c:pt>
                <c:pt idx="1">
                  <c:v>1.1859860700000001E-2</c:v>
                </c:pt>
                <c:pt idx="2">
                  <c:v>8.3509608999999992E-3</c:v>
                </c:pt>
                <c:pt idx="3">
                  <c:v>1.75667298E-2</c:v>
                </c:pt>
                <c:pt idx="4">
                  <c:v>2.1754142600000002E-2</c:v>
                </c:pt>
                <c:pt idx="5">
                  <c:v>2.8850238E-2</c:v>
                </c:pt>
                <c:pt idx="6">
                  <c:v>6.52650283E-2</c:v>
                </c:pt>
                <c:pt idx="7">
                  <c:v>0.1248743487</c:v>
                </c:pt>
                <c:pt idx="8">
                  <c:v>0.14126029940000001</c:v>
                </c:pt>
              </c:numCache>
            </c:numRef>
          </c:val>
        </c:ser>
        <c:ser>
          <c:idx val="8"/>
          <c:order val="8"/>
          <c:tx>
            <c:strRef>
              <c:f>'2_p30_男女別年齢階層別目的別移動回数'!$M$4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'2_p30_男女別年齢階層別目的別移動回数'!$M$5:$M$13</c:f>
              <c:numCache>
                <c:formatCode>0.00</c:formatCode>
                <c:ptCount val="9"/>
                <c:pt idx="0">
                  <c:v>0.25436876319999996</c:v>
                </c:pt>
                <c:pt idx="1">
                  <c:v>0.17353212020000003</c:v>
                </c:pt>
                <c:pt idx="2">
                  <c:v>0.11349751329999999</c:v>
                </c:pt>
                <c:pt idx="3">
                  <c:v>0.1453709386</c:v>
                </c:pt>
                <c:pt idx="4">
                  <c:v>0.143836674</c:v>
                </c:pt>
                <c:pt idx="5">
                  <c:v>0.17313637780000002</c:v>
                </c:pt>
                <c:pt idx="6">
                  <c:v>0.26595588609999998</c:v>
                </c:pt>
                <c:pt idx="7">
                  <c:v>0.39569098329999997</c:v>
                </c:pt>
                <c:pt idx="8">
                  <c:v>0.29224705540000001</c:v>
                </c:pt>
              </c:numCache>
            </c:numRef>
          </c:val>
        </c:ser>
        <c:ser>
          <c:idx val="9"/>
          <c:order val="9"/>
          <c:tx>
            <c:strRef>
              <c:f>'2_p30_男女別年齢階層別目的別移動回数'!$N$3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'2_p30_男女別年齢階層別目的別移動回数'!$D$5:$D$13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'2_p30_男女別年齢階層別目的別移動回数'!$N$4:$N$12</c:f>
              <c:numCache>
                <c:formatCode>0.00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7488640"/>
        <c:axId val="157490176"/>
      </c:barChart>
      <c:catAx>
        <c:axId val="1574886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7490176"/>
        <c:crosses val="autoZero"/>
        <c:auto val="1"/>
        <c:lblAlgn val="ctr"/>
        <c:lblOffset val="100"/>
        <c:noMultiLvlLbl val="0"/>
      </c:catAx>
      <c:valAx>
        <c:axId val="157490176"/>
        <c:scaling>
          <c:orientation val="minMax"/>
          <c:max val="1.6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7488640"/>
        <c:crosses val="autoZero"/>
        <c:crossBetween val="between"/>
        <c:majorUnit val="0.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3843518518518536E-2"/>
          <c:y val="2.1166666666666667E-2"/>
          <c:w val="0.89347962962962968"/>
          <c:h val="9.5266296296296279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18866981481481485"/>
          <c:w val="0.83557407407407402"/>
          <c:h val="0.811330185185185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'2_p30_男女別年齢階層別目的別移動回数'!$E$4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'2_p30_男女別年齢階層別目的別移動回数'!$E$14:$E$22</c:f>
              <c:numCache>
                <c:formatCode>0.00</c:formatCode>
                <c:ptCount val="9"/>
                <c:pt idx="0">
                  <c:v>0</c:v>
                </c:pt>
                <c:pt idx="1">
                  <c:v>1.30516448E-2</c:v>
                </c:pt>
                <c:pt idx="2">
                  <c:v>0.47786987089999999</c:v>
                </c:pt>
                <c:pt idx="3">
                  <c:v>0.43090610239999999</c:v>
                </c:pt>
                <c:pt idx="4">
                  <c:v>0.4875895401</c:v>
                </c:pt>
                <c:pt idx="5">
                  <c:v>0.49051531910000001</c:v>
                </c:pt>
                <c:pt idx="6">
                  <c:v>0.1698576722</c:v>
                </c:pt>
                <c:pt idx="7">
                  <c:v>3.7421821899999999E-2</c:v>
                </c:pt>
                <c:pt idx="8">
                  <c:v>3.9585736000000002E-3</c:v>
                </c:pt>
              </c:numCache>
            </c:numRef>
          </c:val>
        </c:ser>
        <c:ser>
          <c:idx val="1"/>
          <c:order val="1"/>
          <c:tx>
            <c:strRef>
              <c:f>'2_p30_男女別年齢階層別目的別移動回数'!$F$4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'2_p30_男女別年齢階層別目的別移動回数'!$F$14:$F$22</c:f>
              <c:numCache>
                <c:formatCode>0.00</c:formatCode>
                <c:ptCount val="9"/>
                <c:pt idx="0">
                  <c:v>0.92397036089999995</c:v>
                </c:pt>
                <c:pt idx="1">
                  <c:v>0.89956586000000005</c:v>
                </c:pt>
                <c:pt idx="2">
                  <c:v>0.11885187649999999</c:v>
                </c:pt>
                <c:pt idx="3">
                  <c:v>7.5480781999999998E-3</c:v>
                </c:pt>
                <c:pt idx="4">
                  <c:v>6.4488389E-3</c:v>
                </c:pt>
                <c:pt idx="5">
                  <c:v>6.9554730000000002E-4</c:v>
                </c:pt>
                <c:pt idx="6">
                  <c:v>0</c:v>
                </c:pt>
                <c:pt idx="7">
                  <c:v>0</c:v>
                </c:pt>
                <c:pt idx="8">
                  <c:v>4.513292E-4</c:v>
                </c:pt>
              </c:numCache>
            </c:numRef>
          </c:val>
        </c:ser>
        <c:ser>
          <c:idx val="2"/>
          <c:order val="2"/>
          <c:tx>
            <c:strRef>
              <c:f>'2_p30_男女別年齢階層別目的別移動回数'!$G$4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'2_p30_男女別年齢階層別目的別移動回数'!$G$14:$G$22</c:f>
              <c:numCache>
                <c:formatCode>0.00</c:formatCode>
                <c:ptCount val="9"/>
                <c:pt idx="0">
                  <c:v>0</c:v>
                </c:pt>
                <c:pt idx="1">
                  <c:v>2.5966823E-3</c:v>
                </c:pt>
                <c:pt idx="2">
                  <c:v>5.9018598800000002E-2</c:v>
                </c:pt>
                <c:pt idx="3">
                  <c:v>6.3173987700000003E-2</c:v>
                </c:pt>
                <c:pt idx="4">
                  <c:v>8.3665472599999999E-2</c:v>
                </c:pt>
                <c:pt idx="5">
                  <c:v>0.1092443509</c:v>
                </c:pt>
                <c:pt idx="6">
                  <c:v>8.3068346799999998E-2</c:v>
                </c:pt>
                <c:pt idx="7">
                  <c:v>4.2947411999999997E-2</c:v>
                </c:pt>
                <c:pt idx="8">
                  <c:v>1.96685947E-2</c:v>
                </c:pt>
              </c:numCache>
            </c:numRef>
          </c:val>
        </c:ser>
        <c:ser>
          <c:idx val="3"/>
          <c:order val="3"/>
          <c:tx>
            <c:strRef>
              <c:f>'2_p30_男女別年齢階層別目的別移動回数'!$H$4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'2_p30_男女別年齢階層別目的別移動回数'!$H$14:$H$22</c:f>
              <c:numCache>
                <c:formatCode>0.00</c:formatCode>
                <c:ptCount val="9"/>
                <c:pt idx="0">
                  <c:v>3.23258378E-2</c:v>
                </c:pt>
                <c:pt idx="1">
                  <c:v>4.4399248000000002E-2</c:v>
                </c:pt>
                <c:pt idx="2">
                  <c:v>0.15708801150000001</c:v>
                </c:pt>
                <c:pt idx="3">
                  <c:v>0.23804155769999999</c:v>
                </c:pt>
                <c:pt idx="4">
                  <c:v>0.29987631580000002</c:v>
                </c:pt>
                <c:pt idx="5">
                  <c:v>0.34544793759999998</c:v>
                </c:pt>
                <c:pt idx="6">
                  <c:v>0.42396339700000002</c:v>
                </c:pt>
                <c:pt idx="7">
                  <c:v>0.42676784229999998</c:v>
                </c:pt>
                <c:pt idx="8">
                  <c:v>0.18140680100000001</c:v>
                </c:pt>
              </c:numCache>
            </c:numRef>
          </c:val>
        </c:ser>
        <c:ser>
          <c:idx val="4"/>
          <c:order val="4"/>
          <c:tx>
            <c:strRef>
              <c:f>'2_p30_男女別年齢階層別目的別移動回数'!$I$4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'2_p30_男女別年齢階層別目的別移動回数'!$I$14:$I$22</c:f>
              <c:numCache>
                <c:formatCode>0.00</c:formatCode>
                <c:ptCount val="9"/>
                <c:pt idx="0">
                  <c:v>2.24127743E-2</c:v>
                </c:pt>
                <c:pt idx="1">
                  <c:v>2.7644540700000001E-2</c:v>
                </c:pt>
                <c:pt idx="2">
                  <c:v>0.1002453559</c:v>
                </c:pt>
                <c:pt idx="3">
                  <c:v>0.1114107999</c:v>
                </c:pt>
                <c:pt idx="4">
                  <c:v>7.7936039499999998E-2</c:v>
                </c:pt>
                <c:pt idx="5">
                  <c:v>8.7774833600000005E-2</c:v>
                </c:pt>
                <c:pt idx="6">
                  <c:v>0.1390104174</c:v>
                </c:pt>
                <c:pt idx="7">
                  <c:v>0.14938752829999999</c:v>
                </c:pt>
                <c:pt idx="8">
                  <c:v>5.3964351700000003E-2</c:v>
                </c:pt>
              </c:numCache>
            </c:numRef>
          </c:val>
        </c:ser>
        <c:ser>
          <c:idx val="5"/>
          <c:order val="5"/>
          <c:tx>
            <c:strRef>
              <c:f>'2_p30_男女別年齢階層別目的別移動回数'!$J$4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'2_p30_男女別年齢階層別目的別移動回数'!$J$14:$J$22</c:f>
              <c:numCache>
                <c:formatCode>0.00</c:formatCode>
                <c:ptCount val="9"/>
                <c:pt idx="0">
                  <c:v>6.6381404999999996E-3</c:v>
                </c:pt>
                <c:pt idx="1">
                  <c:v>9.5465969000000008E-3</c:v>
                </c:pt>
                <c:pt idx="2">
                  <c:v>1.25152261E-2</c:v>
                </c:pt>
                <c:pt idx="3">
                  <c:v>8.1137573999999994E-3</c:v>
                </c:pt>
                <c:pt idx="4">
                  <c:v>1.6067391300000001E-2</c:v>
                </c:pt>
                <c:pt idx="5">
                  <c:v>2.6888599499999999E-2</c:v>
                </c:pt>
                <c:pt idx="6">
                  <c:v>4.4382535700000003E-2</c:v>
                </c:pt>
                <c:pt idx="7">
                  <c:v>5.0719160300000003E-2</c:v>
                </c:pt>
                <c:pt idx="8">
                  <c:v>1.7469944800000001E-2</c:v>
                </c:pt>
              </c:numCache>
            </c:numRef>
          </c:val>
        </c:ser>
        <c:ser>
          <c:idx val="7"/>
          <c:order val="6"/>
          <c:tx>
            <c:strRef>
              <c:f>'2_p30_男女別年齢階層別目的別移動回数'!$K$4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'2_p30_男女別年齢階層別目的別移動回数'!$K$14:$K$22</c:f>
              <c:numCache>
                <c:formatCode>0.00</c:formatCode>
                <c:ptCount val="9"/>
                <c:pt idx="0">
                  <c:v>2.8540827599999999E-2</c:v>
                </c:pt>
                <c:pt idx="1">
                  <c:v>2.0682647E-3</c:v>
                </c:pt>
                <c:pt idx="2">
                  <c:v>4.4038262000000002E-2</c:v>
                </c:pt>
                <c:pt idx="3">
                  <c:v>0.25389638409999998</c:v>
                </c:pt>
                <c:pt idx="4">
                  <c:v>0.1947025157</c:v>
                </c:pt>
                <c:pt idx="5">
                  <c:v>5.26342702E-2</c:v>
                </c:pt>
                <c:pt idx="6">
                  <c:v>4.8102816100000001E-2</c:v>
                </c:pt>
                <c:pt idx="7">
                  <c:v>2.2828918300000001E-2</c:v>
                </c:pt>
                <c:pt idx="8">
                  <c:v>2.60739717E-2</c:v>
                </c:pt>
              </c:numCache>
            </c:numRef>
          </c:val>
        </c:ser>
        <c:ser>
          <c:idx val="6"/>
          <c:order val="7"/>
          <c:tx>
            <c:strRef>
              <c:f>'2_p30_男女別年齢階層別目的別移動回数'!$L$4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'2_p30_男女別年齢階層別目的別移動回数'!$L$14:$L$22</c:f>
              <c:numCache>
                <c:formatCode>0.00</c:formatCode>
                <c:ptCount val="9"/>
                <c:pt idx="0">
                  <c:v>1.19647598E-2</c:v>
                </c:pt>
                <c:pt idx="1">
                  <c:v>1.10749139E-2</c:v>
                </c:pt>
                <c:pt idx="2">
                  <c:v>3.1281313599999999E-2</c:v>
                </c:pt>
                <c:pt idx="3">
                  <c:v>3.7893545299999998E-2</c:v>
                </c:pt>
                <c:pt idx="4">
                  <c:v>3.67160115E-2</c:v>
                </c:pt>
                <c:pt idx="5">
                  <c:v>4.3609782999999999E-2</c:v>
                </c:pt>
                <c:pt idx="6">
                  <c:v>8.2672510399999996E-2</c:v>
                </c:pt>
                <c:pt idx="7">
                  <c:v>0.14027773439999999</c:v>
                </c:pt>
                <c:pt idx="8">
                  <c:v>0.1319146749</c:v>
                </c:pt>
              </c:numCache>
            </c:numRef>
          </c:val>
        </c:ser>
        <c:ser>
          <c:idx val="8"/>
          <c:order val="8"/>
          <c:tx>
            <c:strRef>
              <c:f>'2_p30_男女別年齢階層別目的別移動回数'!$M$4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'2_p30_男女別年齢階層別目的別移動回数'!$M$14:$M$22</c:f>
              <c:numCache>
                <c:formatCode>0.00</c:formatCode>
                <c:ptCount val="9"/>
                <c:pt idx="0">
                  <c:v>0.20494726860000001</c:v>
                </c:pt>
                <c:pt idx="1">
                  <c:v>0.20262296439999999</c:v>
                </c:pt>
                <c:pt idx="2">
                  <c:v>0.16804434769999999</c:v>
                </c:pt>
                <c:pt idx="3">
                  <c:v>0.2119602636</c:v>
                </c:pt>
                <c:pt idx="4">
                  <c:v>0.20916124270000003</c:v>
                </c:pt>
                <c:pt idx="5">
                  <c:v>0.22520454089999997</c:v>
                </c:pt>
                <c:pt idx="6">
                  <c:v>0.31616676780000003</c:v>
                </c:pt>
                <c:pt idx="7">
                  <c:v>0.34547670490000004</c:v>
                </c:pt>
                <c:pt idx="8">
                  <c:v>0.17663421949999999</c:v>
                </c:pt>
              </c:numCache>
            </c:numRef>
          </c:val>
        </c:ser>
        <c:ser>
          <c:idx val="9"/>
          <c:order val="9"/>
          <c:tx>
            <c:strRef>
              <c:f>'2_p30_男女別年齢階層別目的別移動回数'!$N$3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'2_p30_男女別年齢階層別目的別移動回数'!$D$14:$D$22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'2_p30_男女別年齢階層別目的別移動回数'!$N$13:$N$21</c:f>
              <c:numCache>
                <c:formatCode>0.00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7550464"/>
        <c:axId val="157552000"/>
      </c:barChart>
      <c:catAx>
        <c:axId val="157550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7552000"/>
        <c:crosses val="autoZero"/>
        <c:auto val="1"/>
        <c:lblAlgn val="ctr"/>
        <c:lblOffset val="100"/>
        <c:noMultiLvlLbl val="0"/>
      </c:catAx>
      <c:valAx>
        <c:axId val="157552000"/>
        <c:scaling>
          <c:orientation val="minMax"/>
          <c:max val="1.6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7550464"/>
        <c:crosses val="autoZero"/>
        <c:crossBetween val="between"/>
        <c:majorUnit val="0.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3843518518518536E-2"/>
          <c:y val="2.1166666666666667E-2"/>
          <c:w val="0.89347962962962968"/>
          <c:h val="9.5266296296296279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18866981481481485"/>
          <c:w val="0.83557407407407402"/>
          <c:h val="0.811330185185185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'2_p30_男女別年齢階層別目的別移動回数'!$E$4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'2_p30_男女別年齢階層別目的別移動回数'!$E$23:$E$31</c:f>
              <c:numCache>
                <c:formatCode>0.00</c:formatCode>
                <c:ptCount val="9"/>
                <c:pt idx="0">
                  <c:v>0</c:v>
                </c:pt>
                <c:pt idx="1">
                  <c:v>1.3916661E-2</c:v>
                </c:pt>
                <c:pt idx="2">
                  <c:v>0.1230075653</c:v>
                </c:pt>
                <c:pt idx="3">
                  <c:v>0.1372349719</c:v>
                </c:pt>
                <c:pt idx="4">
                  <c:v>0.1241657083</c:v>
                </c:pt>
                <c:pt idx="5">
                  <c:v>0.1044005512</c:v>
                </c:pt>
                <c:pt idx="6">
                  <c:v>5.7508800800000003E-2</c:v>
                </c:pt>
                <c:pt idx="7">
                  <c:v>2.0862891299999999E-2</c:v>
                </c:pt>
                <c:pt idx="8">
                  <c:v>3.8204585999999999E-3</c:v>
                </c:pt>
              </c:numCache>
            </c:numRef>
          </c:val>
        </c:ser>
        <c:ser>
          <c:idx val="1"/>
          <c:order val="1"/>
          <c:tx>
            <c:strRef>
              <c:f>'2_p30_男女別年齢階層別目的別移動回数'!$F$4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'2_p30_男女別年齢階層別目的別移動回数'!$F$23:$F$31</c:f>
              <c:numCache>
                <c:formatCode>0.00</c:formatCode>
                <c:ptCount val="9"/>
                <c:pt idx="0">
                  <c:v>2.0651368699999999E-2</c:v>
                </c:pt>
                <c:pt idx="1">
                  <c:v>0.120042091</c:v>
                </c:pt>
                <c:pt idx="2">
                  <c:v>1.54235285E-2</c:v>
                </c:pt>
                <c:pt idx="3">
                  <c:v>0</c:v>
                </c:pt>
                <c:pt idx="4">
                  <c:v>1.1884331000000001E-3</c:v>
                </c:pt>
                <c:pt idx="5">
                  <c:v>5.256045E-4</c:v>
                </c:pt>
                <c:pt idx="6">
                  <c:v>7.723688E-4</c:v>
                </c:pt>
                <c:pt idx="7">
                  <c:v>7.6029169999999998E-4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'2_p30_男女別年齢階層別目的別移動回数'!$G$4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'2_p30_男女別年齢階層別目的別移動回数'!$G$23:$G$31</c:f>
              <c:numCache>
                <c:formatCode>0.00</c:formatCode>
                <c:ptCount val="9"/>
                <c:pt idx="0">
                  <c:v>0</c:v>
                </c:pt>
                <c:pt idx="1">
                  <c:v>9.5407932999999993E-3</c:v>
                </c:pt>
                <c:pt idx="2">
                  <c:v>2.3091410400000002E-2</c:v>
                </c:pt>
                <c:pt idx="3">
                  <c:v>8.5873751499999998E-2</c:v>
                </c:pt>
                <c:pt idx="4">
                  <c:v>7.2774566999999998E-2</c:v>
                </c:pt>
                <c:pt idx="5">
                  <c:v>7.8362714E-2</c:v>
                </c:pt>
                <c:pt idx="6">
                  <c:v>9.8237114E-2</c:v>
                </c:pt>
                <c:pt idx="7">
                  <c:v>6.2486575500000002E-2</c:v>
                </c:pt>
                <c:pt idx="8">
                  <c:v>1.7077620299999999E-2</c:v>
                </c:pt>
              </c:numCache>
            </c:numRef>
          </c:val>
        </c:ser>
        <c:ser>
          <c:idx val="3"/>
          <c:order val="3"/>
          <c:tx>
            <c:strRef>
              <c:f>'2_p30_男女別年齢階層別目的別移動回数'!$H$4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'2_p30_男女別年齢階層別目的別移動回数'!$H$23:$H$31</c:f>
              <c:numCache>
                <c:formatCode>0.00</c:formatCode>
                <c:ptCount val="9"/>
                <c:pt idx="0">
                  <c:v>0.34970614919999998</c:v>
                </c:pt>
                <c:pt idx="1">
                  <c:v>0.16910680259999999</c:v>
                </c:pt>
                <c:pt idx="2">
                  <c:v>0.1623638597</c:v>
                </c:pt>
                <c:pt idx="3">
                  <c:v>0.28196004009999998</c:v>
                </c:pt>
                <c:pt idx="4">
                  <c:v>0.3936203808</c:v>
                </c:pt>
                <c:pt idx="5">
                  <c:v>0.4048192417</c:v>
                </c:pt>
                <c:pt idx="6">
                  <c:v>0.40344072320000002</c:v>
                </c:pt>
                <c:pt idx="7">
                  <c:v>0.36073484220000002</c:v>
                </c:pt>
                <c:pt idx="8">
                  <c:v>0.25995248440000002</c:v>
                </c:pt>
              </c:numCache>
            </c:numRef>
          </c:val>
        </c:ser>
        <c:ser>
          <c:idx val="4"/>
          <c:order val="4"/>
          <c:tx>
            <c:strRef>
              <c:f>'2_p30_男女別年齢階層別目的別移動回数'!$I$4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'2_p30_男女別年齢階層別目的別移動回数'!$I$23:$I$31</c:f>
              <c:numCache>
                <c:formatCode>0.00</c:formatCode>
                <c:ptCount val="9"/>
                <c:pt idx="0">
                  <c:v>0.31274838799999999</c:v>
                </c:pt>
                <c:pt idx="1">
                  <c:v>0.17287083680000001</c:v>
                </c:pt>
                <c:pt idx="2">
                  <c:v>0.145535795</c:v>
                </c:pt>
                <c:pt idx="3">
                  <c:v>0.2374409428</c:v>
                </c:pt>
                <c:pt idx="4">
                  <c:v>0.2155465788</c:v>
                </c:pt>
                <c:pt idx="5">
                  <c:v>0.19634130850000001</c:v>
                </c:pt>
                <c:pt idx="6">
                  <c:v>0.19967209089999999</c:v>
                </c:pt>
                <c:pt idx="7">
                  <c:v>0.1845273633</c:v>
                </c:pt>
                <c:pt idx="8">
                  <c:v>0.1178762392</c:v>
                </c:pt>
              </c:numCache>
            </c:numRef>
          </c:val>
        </c:ser>
        <c:ser>
          <c:idx val="5"/>
          <c:order val="5"/>
          <c:tx>
            <c:strRef>
              <c:f>'2_p30_男女別年齢階層別目的別移動回数'!$J$4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'2_p30_男女別年齢階層別目的別移動回数'!$J$23:$J$31</c:f>
              <c:numCache>
                <c:formatCode>0.00</c:formatCode>
                <c:ptCount val="9"/>
                <c:pt idx="0">
                  <c:v>0.16751220689999999</c:v>
                </c:pt>
                <c:pt idx="1">
                  <c:v>5.0515386500000002E-2</c:v>
                </c:pt>
                <c:pt idx="2">
                  <c:v>7.3786956000000001E-2</c:v>
                </c:pt>
                <c:pt idx="3">
                  <c:v>0.1103156227</c:v>
                </c:pt>
                <c:pt idx="4">
                  <c:v>0.11195451620000001</c:v>
                </c:pt>
                <c:pt idx="5">
                  <c:v>0.15175743780000001</c:v>
                </c:pt>
                <c:pt idx="6">
                  <c:v>0.1384542537</c:v>
                </c:pt>
                <c:pt idx="7">
                  <c:v>0.17121152510000001</c:v>
                </c:pt>
                <c:pt idx="8">
                  <c:v>5.3895064700000002E-2</c:v>
                </c:pt>
              </c:numCache>
            </c:numRef>
          </c:val>
        </c:ser>
        <c:ser>
          <c:idx val="7"/>
          <c:order val="6"/>
          <c:tx>
            <c:strRef>
              <c:f>'2_p30_男女別年齢階層別目的別移動回数'!$K$4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'2_p30_男女別年齢階層別目的別移動回数'!$K$23:$K$31</c:f>
              <c:numCache>
                <c:formatCode>0.00</c:formatCode>
                <c:ptCount val="9"/>
                <c:pt idx="0">
                  <c:v>2.2570227599999999E-2</c:v>
                </c:pt>
                <c:pt idx="1">
                  <c:v>1.7151463299999999E-2</c:v>
                </c:pt>
                <c:pt idx="2">
                  <c:v>1.86833296E-2</c:v>
                </c:pt>
                <c:pt idx="3">
                  <c:v>3.18287342E-2</c:v>
                </c:pt>
                <c:pt idx="4">
                  <c:v>4.7547015099999999E-2</c:v>
                </c:pt>
                <c:pt idx="5">
                  <c:v>6.1189148999999998E-2</c:v>
                </c:pt>
                <c:pt idx="6">
                  <c:v>3.9411775000000003E-2</c:v>
                </c:pt>
                <c:pt idx="7">
                  <c:v>3.5800354E-2</c:v>
                </c:pt>
                <c:pt idx="8">
                  <c:v>2.3584831699999999E-2</c:v>
                </c:pt>
              </c:numCache>
            </c:numRef>
          </c:val>
        </c:ser>
        <c:ser>
          <c:idx val="6"/>
          <c:order val="7"/>
          <c:tx>
            <c:strRef>
              <c:f>'2_p30_男女別年齢階層別目的別移動回数'!$L$4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'2_p30_男女別年齢階層別目的別移動回数'!$L$23:$L$31</c:f>
              <c:numCache>
                <c:formatCode>0.00</c:formatCode>
                <c:ptCount val="9"/>
                <c:pt idx="0">
                  <c:v>3.4534644E-3</c:v>
                </c:pt>
                <c:pt idx="1">
                  <c:v>1.8342808E-3</c:v>
                </c:pt>
                <c:pt idx="2">
                  <c:v>2.7994834999999999E-3</c:v>
                </c:pt>
                <c:pt idx="3">
                  <c:v>7.3753389999999999E-3</c:v>
                </c:pt>
                <c:pt idx="4">
                  <c:v>5.4361221000000003E-3</c:v>
                </c:pt>
                <c:pt idx="5">
                  <c:v>1.26934457E-2</c:v>
                </c:pt>
                <c:pt idx="6">
                  <c:v>1.03646173E-2</c:v>
                </c:pt>
                <c:pt idx="7">
                  <c:v>1.18195249E-2</c:v>
                </c:pt>
                <c:pt idx="8">
                  <c:v>1.07788837E-2</c:v>
                </c:pt>
              </c:numCache>
            </c:numRef>
          </c:val>
        </c:ser>
        <c:ser>
          <c:idx val="8"/>
          <c:order val="8"/>
          <c:tx>
            <c:strRef>
              <c:f>'2_p30_男女別年齢階層別目的別移動回数'!$M$4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'2_p30_男女別年齢階層別目的別移動回数'!$M$23:$M$31</c:f>
              <c:numCache>
                <c:formatCode>0.00</c:formatCode>
                <c:ptCount val="9"/>
                <c:pt idx="0">
                  <c:v>0.21361646000000001</c:v>
                </c:pt>
                <c:pt idx="1">
                  <c:v>0.30498168330000003</c:v>
                </c:pt>
                <c:pt idx="2">
                  <c:v>0.1545076463</c:v>
                </c:pt>
                <c:pt idx="3">
                  <c:v>0.1483186625</c:v>
                </c:pt>
                <c:pt idx="4">
                  <c:v>0.18583604960000003</c:v>
                </c:pt>
                <c:pt idx="5">
                  <c:v>0.19840730509999999</c:v>
                </c:pt>
                <c:pt idx="6">
                  <c:v>0.23408810590000001</c:v>
                </c:pt>
                <c:pt idx="7">
                  <c:v>0.2613370525</c:v>
                </c:pt>
                <c:pt idx="8">
                  <c:v>0.16574727820000001</c:v>
                </c:pt>
              </c:numCache>
            </c:numRef>
          </c:val>
        </c:ser>
        <c:ser>
          <c:idx val="9"/>
          <c:order val="9"/>
          <c:tx>
            <c:strRef>
              <c:f>'2_p30_男女別年齢階層別目的別移動回数'!$N$3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'2_p30_男女別年齢階層別目的別移動回数'!$D$23:$D$31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'2_p30_男女別年齢階層別目的別移動回数'!$N$22:$N$30</c:f>
              <c:numCache>
                <c:formatCode>0.00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7612288"/>
        <c:axId val="157626368"/>
      </c:barChart>
      <c:catAx>
        <c:axId val="157612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7626368"/>
        <c:crosses val="autoZero"/>
        <c:auto val="1"/>
        <c:lblAlgn val="ctr"/>
        <c:lblOffset val="100"/>
        <c:noMultiLvlLbl val="0"/>
      </c:catAx>
      <c:valAx>
        <c:axId val="157626368"/>
        <c:scaling>
          <c:orientation val="minMax"/>
          <c:max val="1.6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7612288"/>
        <c:crosses val="autoZero"/>
        <c:crossBetween val="between"/>
        <c:majorUnit val="0.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3843518518518536E-2"/>
          <c:y val="2.1166666666666667E-2"/>
          <c:w val="0.89347962962962968"/>
          <c:h val="9.5266296296296279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18866981481481485"/>
          <c:w val="0.83557407407407402"/>
          <c:h val="0.811330185185185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'2_p30_男女別年齢階層別目的別移動回数'!$E$4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'2_p30_男女別年齢階層別目的別移動回数'!$E$32:$E$40</c:f>
              <c:numCache>
                <c:formatCode>0.00</c:formatCode>
                <c:ptCount val="9"/>
                <c:pt idx="0">
                  <c:v>0</c:v>
                </c:pt>
                <c:pt idx="1">
                  <c:v>1.1418816300000001E-2</c:v>
                </c:pt>
                <c:pt idx="2">
                  <c:v>0.1387632751</c:v>
                </c:pt>
                <c:pt idx="3">
                  <c:v>9.5054613900000001E-2</c:v>
                </c:pt>
                <c:pt idx="4">
                  <c:v>7.9729088200000006E-2</c:v>
                </c:pt>
                <c:pt idx="5">
                  <c:v>9.1064338800000005E-2</c:v>
                </c:pt>
                <c:pt idx="6">
                  <c:v>5.1941264799999998E-2</c:v>
                </c:pt>
                <c:pt idx="7">
                  <c:v>1.24566776E-2</c:v>
                </c:pt>
                <c:pt idx="8">
                  <c:v>5.0242561999999996E-3</c:v>
                </c:pt>
              </c:numCache>
            </c:numRef>
          </c:val>
        </c:ser>
        <c:ser>
          <c:idx val="1"/>
          <c:order val="1"/>
          <c:tx>
            <c:strRef>
              <c:f>'2_p30_男女別年齢階層別目的別移動回数'!$F$4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'2_p30_男女別年齢階層別目的別移動回数'!$F$32:$F$40</c:f>
              <c:numCache>
                <c:formatCode>0.00</c:formatCode>
                <c:ptCount val="9"/>
                <c:pt idx="0">
                  <c:v>1.8898447799999999E-2</c:v>
                </c:pt>
                <c:pt idx="1">
                  <c:v>0.1092967824</c:v>
                </c:pt>
                <c:pt idx="2">
                  <c:v>1.58137101E-2</c:v>
                </c:pt>
                <c:pt idx="3">
                  <c:v>1.6326719999999999E-4</c:v>
                </c:pt>
                <c:pt idx="4">
                  <c:v>2.6886930000000002E-4</c:v>
                </c:pt>
                <c:pt idx="5">
                  <c:v>0</c:v>
                </c:pt>
                <c:pt idx="6">
                  <c:v>1.258965E-4</c:v>
                </c:pt>
                <c:pt idx="7">
                  <c:v>1.9320849E-3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'2_p30_男女別年齢階層別目的別移動回数'!$G$4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'2_p30_男女別年齢階層別目的別移動回数'!$G$32:$G$40</c:f>
              <c:numCache>
                <c:formatCode>0.00</c:formatCode>
                <c:ptCount val="9"/>
                <c:pt idx="0">
                  <c:v>0</c:v>
                </c:pt>
                <c:pt idx="1">
                  <c:v>5.9398400000000001E-3</c:v>
                </c:pt>
                <c:pt idx="2">
                  <c:v>2.4290531600000002E-2</c:v>
                </c:pt>
                <c:pt idx="3">
                  <c:v>2.0462131800000002E-2</c:v>
                </c:pt>
                <c:pt idx="4">
                  <c:v>2.9029496500000002E-2</c:v>
                </c:pt>
                <c:pt idx="5">
                  <c:v>4.0309084699999997E-2</c:v>
                </c:pt>
                <c:pt idx="6">
                  <c:v>3.8515194400000001E-2</c:v>
                </c:pt>
                <c:pt idx="7">
                  <c:v>2.6332270800000002E-2</c:v>
                </c:pt>
                <c:pt idx="8">
                  <c:v>1.39262619E-2</c:v>
                </c:pt>
              </c:numCache>
            </c:numRef>
          </c:val>
        </c:ser>
        <c:ser>
          <c:idx val="3"/>
          <c:order val="3"/>
          <c:tx>
            <c:strRef>
              <c:f>'2_p30_男女別年齢階層別目的別移動回数'!$H$4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'2_p30_男女別年齢階層別目的別移動回数'!$H$32:$H$40</c:f>
              <c:numCache>
                <c:formatCode>0.00</c:formatCode>
                <c:ptCount val="9"/>
                <c:pt idx="0">
                  <c:v>0.3684742406</c:v>
                </c:pt>
                <c:pt idx="1">
                  <c:v>0.25240293990000001</c:v>
                </c:pt>
                <c:pt idx="2">
                  <c:v>0.31591689789999999</c:v>
                </c:pt>
                <c:pt idx="3">
                  <c:v>0.36110670610000001</c:v>
                </c:pt>
                <c:pt idx="4">
                  <c:v>0.49570438970000003</c:v>
                </c:pt>
                <c:pt idx="5">
                  <c:v>0.49576107920000001</c:v>
                </c:pt>
                <c:pt idx="6">
                  <c:v>0.46223721890000002</c:v>
                </c:pt>
                <c:pt idx="7">
                  <c:v>0.39853557270000001</c:v>
                </c:pt>
                <c:pt idx="8">
                  <c:v>0.16392793520000001</c:v>
                </c:pt>
              </c:numCache>
            </c:numRef>
          </c:val>
        </c:ser>
        <c:ser>
          <c:idx val="4"/>
          <c:order val="4"/>
          <c:tx>
            <c:strRef>
              <c:f>'2_p30_男女別年齢階層別目的別移動回数'!$I$4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'2_p30_男女別年齢階層別目的別移動回数'!$I$32:$I$40</c:f>
              <c:numCache>
                <c:formatCode>0.00</c:formatCode>
                <c:ptCount val="9"/>
                <c:pt idx="0">
                  <c:v>0.32557643520000001</c:v>
                </c:pt>
                <c:pt idx="1">
                  <c:v>0.15214593849999999</c:v>
                </c:pt>
                <c:pt idx="2">
                  <c:v>0.21540526069999999</c:v>
                </c:pt>
                <c:pt idx="3">
                  <c:v>0.23099745860000001</c:v>
                </c:pt>
                <c:pt idx="4">
                  <c:v>0.2148482458</c:v>
                </c:pt>
                <c:pt idx="5">
                  <c:v>0.1812011355</c:v>
                </c:pt>
                <c:pt idx="6">
                  <c:v>0.17175819149999999</c:v>
                </c:pt>
                <c:pt idx="7">
                  <c:v>0.14475746279999999</c:v>
                </c:pt>
                <c:pt idx="8">
                  <c:v>6.9733414600000002E-2</c:v>
                </c:pt>
              </c:numCache>
            </c:numRef>
          </c:val>
        </c:ser>
        <c:ser>
          <c:idx val="5"/>
          <c:order val="5"/>
          <c:tx>
            <c:strRef>
              <c:f>'2_p30_男女別年齢階層別目的別移動回数'!$J$4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'2_p30_男女別年齢階層別目的別移動回数'!$J$32:$J$40</c:f>
              <c:numCache>
                <c:formatCode>0.00</c:formatCode>
                <c:ptCount val="9"/>
                <c:pt idx="0">
                  <c:v>0.122694162</c:v>
                </c:pt>
                <c:pt idx="1">
                  <c:v>4.6656196800000001E-2</c:v>
                </c:pt>
                <c:pt idx="2">
                  <c:v>7.8129159599999998E-2</c:v>
                </c:pt>
                <c:pt idx="3">
                  <c:v>0.1036852367</c:v>
                </c:pt>
                <c:pt idx="4">
                  <c:v>9.6239133500000004E-2</c:v>
                </c:pt>
                <c:pt idx="5">
                  <c:v>9.6958157899999994E-2</c:v>
                </c:pt>
                <c:pt idx="6">
                  <c:v>0.1006392128</c:v>
                </c:pt>
                <c:pt idx="7">
                  <c:v>8.1185666099999998E-2</c:v>
                </c:pt>
                <c:pt idx="8">
                  <c:v>2.9557885799999999E-2</c:v>
                </c:pt>
              </c:numCache>
            </c:numRef>
          </c:val>
        </c:ser>
        <c:ser>
          <c:idx val="7"/>
          <c:order val="6"/>
          <c:tx>
            <c:strRef>
              <c:f>'2_p30_男女別年齢階層別目的別移動回数'!$K$4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'2_p30_男女別年齢階層別目的別移動回数'!$K$32:$K$40</c:f>
              <c:numCache>
                <c:formatCode>0.00</c:formatCode>
                <c:ptCount val="9"/>
                <c:pt idx="0">
                  <c:v>2.5294460000000001E-2</c:v>
                </c:pt>
                <c:pt idx="1">
                  <c:v>1.8053088799999999E-2</c:v>
                </c:pt>
                <c:pt idx="2">
                  <c:v>2.0037132999999999E-2</c:v>
                </c:pt>
                <c:pt idx="3">
                  <c:v>4.2446613399999999E-2</c:v>
                </c:pt>
                <c:pt idx="4">
                  <c:v>7.8874036199999997E-2</c:v>
                </c:pt>
                <c:pt idx="5">
                  <c:v>4.9027230800000002E-2</c:v>
                </c:pt>
                <c:pt idx="6">
                  <c:v>3.1311884499999998E-2</c:v>
                </c:pt>
                <c:pt idx="7">
                  <c:v>1.8249058700000001E-2</c:v>
                </c:pt>
                <c:pt idx="8">
                  <c:v>7.5816E-3</c:v>
                </c:pt>
              </c:numCache>
            </c:numRef>
          </c:val>
        </c:ser>
        <c:ser>
          <c:idx val="6"/>
          <c:order val="7"/>
          <c:tx>
            <c:strRef>
              <c:f>'2_p30_男女別年齢階層別目的別移動回数'!$L$4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'2_p30_男女別年齢階層別目的別移動回数'!$L$32:$L$40</c:f>
              <c:numCache>
                <c:formatCode>0.00</c:formatCode>
                <c:ptCount val="9"/>
                <c:pt idx="0">
                  <c:v>9.7644493000000002E-3</c:v>
                </c:pt>
                <c:pt idx="1">
                  <c:v>3.30592E-3</c:v>
                </c:pt>
                <c:pt idx="2">
                  <c:v>5.1510751999999998E-3</c:v>
                </c:pt>
                <c:pt idx="3">
                  <c:v>7.8351253000000006E-3</c:v>
                </c:pt>
                <c:pt idx="4">
                  <c:v>7.6062506000000004E-3</c:v>
                </c:pt>
                <c:pt idx="5">
                  <c:v>1.1198990799999999E-2</c:v>
                </c:pt>
                <c:pt idx="6">
                  <c:v>8.1569682999999994E-3</c:v>
                </c:pt>
                <c:pt idx="7">
                  <c:v>8.5184466999999996E-3</c:v>
                </c:pt>
                <c:pt idx="8">
                  <c:v>8.1931060000000003E-3</c:v>
                </c:pt>
              </c:numCache>
            </c:numRef>
          </c:val>
        </c:ser>
        <c:ser>
          <c:idx val="8"/>
          <c:order val="8"/>
          <c:tx>
            <c:strRef>
              <c:f>'2_p30_男女別年齢階層別目的別移動回数'!$M$4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'2_p30_男女別年齢階層別目的別移動回数'!$M$32:$M$40</c:f>
              <c:numCache>
                <c:formatCode>0.00</c:formatCode>
                <c:ptCount val="9"/>
                <c:pt idx="0">
                  <c:v>0.21178586169999999</c:v>
                </c:pt>
                <c:pt idx="1">
                  <c:v>0.25213599399999997</c:v>
                </c:pt>
                <c:pt idx="2">
                  <c:v>0.1898035756</c:v>
                </c:pt>
                <c:pt idx="3">
                  <c:v>0.18754688469999997</c:v>
                </c:pt>
                <c:pt idx="4">
                  <c:v>0.20220042620000001</c:v>
                </c:pt>
                <c:pt idx="5">
                  <c:v>0.20392017160000001</c:v>
                </c:pt>
                <c:pt idx="6">
                  <c:v>0.22840356070000001</c:v>
                </c:pt>
                <c:pt idx="7">
                  <c:v>0.225230611</c:v>
                </c:pt>
                <c:pt idx="8">
                  <c:v>8.2715351399999998E-2</c:v>
                </c:pt>
              </c:numCache>
            </c:numRef>
          </c:val>
        </c:ser>
        <c:ser>
          <c:idx val="9"/>
          <c:order val="9"/>
          <c:tx>
            <c:strRef>
              <c:f>'2_p30_男女別年齢階層別目的別移動回数'!$N$3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'2_p30_男女別年齢階層別目的別移動回数'!$D$32:$D$40</c:f>
              <c:strCache>
                <c:ptCount val="9"/>
                <c:pt idx="0">
                  <c:v>5～9歳</c:v>
                </c:pt>
                <c:pt idx="1">
                  <c:v>10～19歳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80歳～</c:v>
                </c:pt>
              </c:strCache>
            </c:strRef>
          </c:cat>
          <c:val>
            <c:numRef>
              <c:f>'2_p30_男女別年齢階層別目的別移動回数'!$N$31:$N$39</c:f>
              <c:numCache>
                <c:formatCode>0.00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7674112"/>
        <c:axId val="158466432"/>
      </c:barChart>
      <c:catAx>
        <c:axId val="157674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8466432"/>
        <c:crosses val="autoZero"/>
        <c:auto val="1"/>
        <c:lblAlgn val="ctr"/>
        <c:lblOffset val="100"/>
        <c:noMultiLvlLbl val="0"/>
      </c:catAx>
      <c:valAx>
        <c:axId val="158466432"/>
        <c:scaling>
          <c:orientation val="minMax"/>
          <c:max val="1.6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7674112"/>
        <c:crosses val="autoZero"/>
        <c:crossBetween val="between"/>
        <c:majorUnit val="0.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3843518518518536E-2"/>
          <c:y val="2.1166666666666667E-2"/>
          <c:w val="0.89347962962962968"/>
          <c:h val="9.5266296296296279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'3_p31_就業状況別原単位'!$C$4:$C$9</c:f>
              <c:strCache>
                <c:ptCount val="6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</c:strCache>
            </c:strRef>
          </c:cat>
          <c:val>
            <c:numRef>
              <c:f>'3_p31_就業状況別原単位'!$D$4:$D$9</c:f>
              <c:numCache>
                <c:formatCode>0.00</c:formatCode>
                <c:ptCount val="6"/>
                <c:pt idx="0">
                  <c:v>2.3842344279000001</c:v>
                </c:pt>
                <c:pt idx="1">
                  <c:v>2.388592805</c:v>
                </c:pt>
                <c:pt idx="2">
                  <c:v>1.7709405928999999</c:v>
                </c:pt>
                <c:pt idx="3">
                  <c:v>1.9033889628</c:v>
                </c:pt>
                <c:pt idx="4">
                  <c:v>1.8364301620000001</c:v>
                </c:pt>
                <c:pt idx="5">
                  <c:v>1.4192731263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58477696"/>
        <c:axId val="159335168"/>
      </c:barChart>
      <c:catAx>
        <c:axId val="1584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59335168"/>
        <c:crosses val="autoZero"/>
        <c:auto val="1"/>
        <c:lblAlgn val="ctr"/>
        <c:lblOffset val="0"/>
        <c:noMultiLvlLbl val="0"/>
      </c:catAx>
      <c:valAx>
        <c:axId val="1593351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584776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'3_p31_就業状況別原単位'!$D$14:$D$25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'3_p31_就業状況別原単位'!$E$14:$E$25</c:f>
              <c:numCache>
                <c:formatCode>0.00</c:formatCode>
                <c:ptCount val="12"/>
                <c:pt idx="0">
                  <c:v>2.3971113136</c:v>
                </c:pt>
                <c:pt idx="1">
                  <c:v>2.3291204847000002</c:v>
                </c:pt>
                <c:pt idx="2">
                  <c:v>1.8750191969000001</c:v>
                </c:pt>
                <c:pt idx="3">
                  <c:v>2.3494259934000001</c:v>
                </c:pt>
                <c:pt idx="4">
                  <c:v>2.4089411907999998</c:v>
                </c:pt>
                <c:pt idx="5">
                  <c:v>1.7248086250000001</c:v>
                </c:pt>
                <c:pt idx="6">
                  <c:v>1.8991904496000001</c:v>
                </c:pt>
                <c:pt idx="7">
                  <c:v>1.8080676585</c:v>
                </c:pt>
                <c:pt idx="8">
                  <c:v>1.4653080742</c:v>
                </c:pt>
                <c:pt idx="9">
                  <c:v>1.9089754826000001</c:v>
                </c:pt>
                <c:pt idx="10">
                  <c:v>1.8408545912000001</c:v>
                </c:pt>
                <c:pt idx="11">
                  <c:v>1.3981742069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59341952"/>
        <c:axId val="159386624"/>
      </c:barChart>
      <c:catAx>
        <c:axId val="1593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5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59386624"/>
        <c:crosses val="autoZero"/>
        <c:auto val="1"/>
        <c:lblAlgn val="ctr"/>
        <c:lblOffset val="0"/>
        <c:noMultiLvlLbl val="0"/>
      </c:catAx>
      <c:valAx>
        <c:axId val="159386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593419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17133147935513"/>
          <c:y val="0.10837242063492064"/>
          <c:w val="0.76017752173114661"/>
          <c:h val="0.8689603174603174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'3_p32_就業形態別移動回数（年齢階層別・目的別）'!$B$5</c:f>
              <c:strCache>
                <c:ptCount val="1"/>
                <c:pt idx="0">
                  <c:v>正規</c:v>
                </c:pt>
              </c:strCache>
            </c:strRef>
          </c:tx>
          <c:spPr>
            <a:solidFill>
              <a:schemeClr val="accent1"/>
            </a:solidFill>
            <a:ln w="5715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'3_p32_就業形態別移動回数（年齢階層別・目的別）'!$E$4:$K$4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80-</c:v>
                </c:pt>
              </c:strCache>
            </c:strRef>
          </c:cat>
          <c:val>
            <c:numRef>
              <c:f>'3_p32_就業形態別移動回数（年齢階層別・目的別）'!$E$5:$K$5</c:f>
              <c:numCache>
                <c:formatCode>0.00</c:formatCode>
                <c:ptCount val="7"/>
                <c:pt idx="0">
                  <c:v>2.1289541304999999</c:v>
                </c:pt>
                <c:pt idx="1">
                  <c:v>2.3742892382999998</c:v>
                </c:pt>
                <c:pt idx="2">
                  <c:v>2.4342077155999999</c:v>
                </c:pt>
                <c:pt idx="3">
                  <c:v>2.4790262918999999</c:v>
                </c:pt>
                <c:pt idx="4">
                  <c:v>2.5401140623999998</c:v>
                </c:pt>
                <c:pt idx="5">
                  <c:v>2.0660595291999999</c:v>
                </c:pt>
                <c:pt idx="6">
                  <c:v>0.29666805140000002</c:v>
                </c:pt>
              </c:numCache>
            </c:numRef>
          </c:val>
        </c:ser>
        <c:ser>
          <c:idx val="0"/>
          <c:order val="1"/>
          <c:tx>
            <c:strRef>
              <c:f>'3_p32_就業形態別移動回数（年齢階層別・目的別）'!$B$6</c:f>
              <c:strCache>
                <c:ptCount val="1"/>
                <c:pt idx="0">
                  <c:v>非正規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5715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'3_p32_就業形態別移動回数（年齢階層別・目的別）'!$E$4:$K$4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80-</c:v>
                </c:pt>
              </c:strCache>
            </c:strRef>
          </c:cat>
          <c:val>
            <c:numRef>
              <c:f>'3_p32_就業形態別移動回数（年齢階層別・目的別）'!$E$6:$K$6</c:f>
              <c:numCache>
                <c:formatCode>0.00</c:formatCode>
                <c:ptCount val="7"/>
                <c:pt idx="0">
                  <c:v>1.7752686419999999</c:v>
                </c:pt>
                <c:pt idx="1">
                  <c:v>2.357876563</c:v>
                </c:pt>
                <c:pt idx="2">
                  <c:v>2.4474463491999998</c:v>
                </c:pt>
                <c:pt idx="3">
                  <c:v>2.4943870287999999</c:v>
                </c:pt>
                <c:pt idx="4">
                  <c:v>2.4765685718000001</c:v>
                </c:pt>
                <c:pt idx="5">
                  <c:v>2.5448730007</c:v>
                </c:pt>
                <c:pt idx="6">
                  <c:v>0.28248185129999998</c:v>
                </c:pt>
              </c:numCache>
            </c:numRef>
          </c:val>
        </c:ser>
        <c:ser>
          <c:idx val="3"/>
          <c:order val="2"/>
          <c:tx>
            <c:strRef>
              <c:f>'3_p32_就業形態別移動回数（年齢階層別・目的別）'!$B$7</c:f>
              <c:strCache>
                <c:ptCount val="1"/>
                <c:pt idx="0">
                  <c:v>非就業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5715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'3_p32_就業形態別移動回数（年齢階層別・目的別）'!$E$4:$K$4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80-</c:v>
                </c:pt>
              </c:strCache>
            </c:strRef>
          </c:cat>
          <c:val>
            <c:numRef>
              <c:f>'3_p32_就業形態別移動回数（年齢階層別・目的別）'!$E$7:$K$7</c:f>
              <c:numCache>
                <c:formatCode>0.00</c:formatCode>
                <c:ptCount val="7"/>
                <c:pt idx="0">
                  <c:v>1.3399430492</c:v>
                </c:pt>
                <c:pt idx="1">
                  <c:v>1.7734655020000001</c:v>
                </c:pt>
                <c:pt idx="2">
                  <c:v>1.9720626183000001</c:v>
                </c:pt>
                <c:pt idx="3">
                  <c:v>1.739906529</c:v>
                </c:pt>
                <c:pt idx="4">
                  <c:v>2.0241980179999999</c:v>
                </c:pt>
                <c:pt idx="5">
                  <c:v>1.9834022037000001</c:v>
                </c:pt>
                <c:pt idx="6">
                  <c:v>1.1231194375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42816"/>
        <c:axId val="159444352"/>
      </c:barChart>
      <c:catAx>
        <c:axId val="1594428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9444352"/>
        <c:crosses val="autoZero"/>
        <c:auto val="1"/>
        <c:lblAlgn val="ctr"/>
        <c:lblOffset val="100"/>
        <c:noMultiLvlLbl val="0"/>
      </c:catAx>
      <c:valAx>
        <c:axId val="159444352"/>
        <c:scaling>
          <c:orientation val="minMax"/>
          <c:max val="3"/>
        </c:scaling>
        <c:delete val="0"/>
        <c:axPos val="t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9442816"/>
        <c:crosses val="autoZero"/>
        <c:crossBetween val="between"/>
        <c:majorUnit val="1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6745333333333334"/>
          <c:y val="0.84767738095238099"/>
          <c:w val="0.29522916666666665"/>
          <c:h val="0.13633035714285716"/>
        </c:manualLayout>
      </c:layout>
      <c:overlay val="1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'1_p11_移動目的（通勤・通学・業務）'!$D$11</c:f>
              <c:strCache>
                <c:ptCount val="1"/>
                <c:pt idx="0">
                  <c:v>通勤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'1_p11_移動目的（通勤・通学・業務）'!$C$18:$C$23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'1_p11_移動目的（通勤・通学・業務）'!$D$18:$D$23</c:f>
              <c:numCache>
                <c:formatCode>0</c:formatCode>
                <c:ptCount val="6"/>
                <c:pt idx="0">
                  <c:v>100</c:v>
                </c:pt>
                <c:pt idx="1">
                  <c:v>84.069632668861715</c:v>
                </c:pt>
                <c:pt idx="2">
                  <c:v>102.29339919791805</c:v>
                </c:pt>
                <c:pt idx="3">
                  <c:v>100.25162407317137</c:v>
                </c:pt>
                <c:pt idx="4">
                  <c:v>109.73366337047223</c:v>
                </c:pt>
                <c:pt idx="5">
                  <c:v>93.80439795586544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'1_p11_移動目的（通勤・通学・業務）'!$E$11</c:f>
              <c:strCache>
                <c:ptCount val="1"/>
                <c:pt idx="0">
                  <c:v>通学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'1_p11_移動目的（通勤・通学・業務）'!$C$18:$C$23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'1_p11_移動目的（通勤・通学・業務）'!$E$18:$E$23</c:f>
              <c:numCache>
                <c:formatCode>0</c:formatCode>
                <c:ptCount val="6"/>
                <c:pt idx="0">
                  <c:v>100</c:v>
                </c:pt>
                <c:pt idx="1">
                  <c:v>82.937736547956661</c:v>
                </c:pt>
                <c:pt idx="2">
                  <c:v>29.434932213609503</c:v>
                </c:pt>
                <c:pt idx="3">
                  <c:v>33.254485907690764</c:v>
                </c:pt>
                <c:pt idx="4">
                  <c:v>34.517287914963099</c:v>
                </c:pt>
                <c:pt idx="5">
                  <c:v>29.959548040052457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'1_p11_移動目的（通勤・通学・業務）'!$F$11</c:f>
              <c:strCache>
                <c:ptCount val="1"/>
                <c:pt idx="0">
                  <c:v>業務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'1_p11_移動目的（通勤・通学・業務）'!$C$18:$C$23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'1_p11_移動目的（通勤・通学・業務）'!$F$18:$F$23</c:f>
              <c:numCache>
                <c:formatCode>0</c:formatCode>
                <c:ptCount val="6"/>
                <c:pt idx="0">
                  <c:v>100</c:v>
                </c:pt>
                <c:pt idx="1">
                  <c:v>39.065422498479073</c:v>
                </c:pt>
                <c:pt idx="2">
                  <c:v>35.933389052724877</c:v>
                </c:pt>
                <c:pt idx="3">
                  <c:v>58.19722718704444</c:v>
                </c:pt>
                <c:pt idx="4">
                  <c:v>58.575228876106976</c:v>
                </c:pt>
                <c:pt idx="5">
                  <c:v>45.505390017972339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87808"/>
        <c:axId val="132649344"/>
      </c:lineChart>
      <c:catAx>
        <c:axId val="13248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2649344"/>
        <c:crosses val="autoZero"/>
        <c:auto val="1"/>
        <c:lblAlgn val="ctr"/>
        <c:lblOffset val="100"/>
        <c:noMultiLvlLbl val="0"/>
      </c:catAx>
      <c:valAx>
        <c:axId val="132649344"/>
        <c:scaling>
          <c:orientation val="minMax"/>
          <c:max val="12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324878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17133147935513"/>
          <c:y val="0.11020892857142857"/>
          <c:w val="0.76017752173114661"/>
          <c:h val="0.8671236111111111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'3_p32_就業形態別移動回数（年齢階層別・目的別）'!$B$8</c:f>
              <c:strCache>
                <c:ptCount val="1"/>
                <c:pt idx="0">
                  <c:v>正規</c:v>
                </c:pt>
              </c:strCache>
            </c:strRef>
          </c:tx>
          <c:spPr>
            <a:solidFill>
              <a:schemeClr val="accent1"/>
            </a:solidFill>
            <a:ln w="5715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'3_p32_就業形態別移動回数（年齢階層別・目的別）'!$E$4:$K$4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80-</c:v>
                </c:pt>
              </c:strCache>
            </c:strRef>
          </c:cat>
          <c:val>
            <c:numRef>
              <c:f>'3_p32_就業形態別移動回数（年齢階層別・目的別）'!$E$8:$K$8</c:f>
              <c:numCache>
                <c:formatCode>0.00</c:formatCode>
                <c:ptCount val="7"/>
                <c:pt idx="0">
                  <c:v>1.5632637614</c:v>
                </c:pt>
                <c:pt idx="1">
                  <c:v>1.7525002305999999</c:v>
                </c:pt>
                <c:pt idx="2">
                  <c:v>2.0193322579999999</c:v>
                </c:pt>
                <c:pt idx="3">
                  <c:v>2.1413428273999999</c:v>
                </c:pt>
                <c:pt idx="4">
                  <c:v>2.0386466468000002</c:v>
                </c:pt>
                <c:pt idx="5">
                  <c:v>1.7579108478000001</c:v>
                </c:pt>
                <c:pt idx="6">
                  <c:v>0.1719170085</c:v>
                </c:pt>
              </c:numCache>
            </c:numRef>
          </c:val>
        </c:ser>
        <c:ser>
          <c:idx val="0"/>
          <c:order val="1"/>
          <c:tx>
            <c:strRef>
              <c:f>'3_p32_就業形態別移動回数（年齢階層別・目的別）'!$B$9</c:f>
              <c:strCache>
                <c:ptCount val="1"/>
                <c:pt idx="0">
                  <c:v>非正規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5715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'3_p32_就業形態別移動回数（年齢階層別・目的別）'!$E$4:$K$4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80-</c:v>
                </c:pt>
              </c:strCache>
            </c:strRef>
          </c:cat>
          <c:val>
            <c:numRef>
              <c:f>'3_p32_就業形態別移動回数（年齢階層別・目的別）'!$E$9:$K$9</c:f>
              <c:numCache>
                <c:formatCode>0.00</c:formatCode>
                <c:ptCount val="7"/>
                <c:pt idx="0">
                  <c:v>1.3465519388</c:v>
                </c:pt>
                <c:pt idx="1">
                  <c:v>1.6552481562000001</c:v>
                </c:pt>
                <c:pt idx="2">
                  <c:v>1.9422227652999999</c:v>
                </c:pt>
                <c:pt idx="3">
                  <c:v>1.966408701</c:v>
                </c:pt>
                <c:pt idx="4">
                  <c:v>1.9512105033</c:v>
                </c:pt>
                <c:pt idx="5">
                  <c:v>1.9682648436000001</c:v>
                </c:pt>
                <c:pt idx="6">
                  <c:v>0.135211263</c:v>
                </c:pt>
              </c:numCache>
            </c:numRef>
          </c:val>
        </c:ser>
        <c:ser>
          <c:idx val="3"/>
          <c:order val="2"/>
          <c:tx>
            <c:strRef>
              <c:f>'3_p32_就業形態別移動回数（年齢階層別・目的別）'!$B$10</c:f>
              <c:strCache>
                <c:ptCount val="1"/>
                <c:pt idx="0">
                  <c:v>非就業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5715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'3_p32_就業形態別移動回数（年齢階層別・目的別）'!$E$4:$K$4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80-</c:v>
                </c:pt>
              </c:strCache>
            </c:strRef>
          </c:cat>
          <c:val>
            <c:numRef>
              <c:f>'3_p32_就業形態別移動回数（年齢階層別・目的別）'!$E$10:$K$10</c:f>
              <c:numCache>
                <c:formatCode>0.00</c:formatCode>
                <c:ptCount val="7"/>
                <c:pt idx="0">
                  <c:v>1.1244223122000001</c:v>
                </c:pt>
                <c:pt idx="1">
                  <c:v>1.5430967003</c:v>
                </c:pt>
                <c:pt idx="2">
                  <c:v>1.5633331744000001</c:v>
                </c:pt>
                <c:pt idx="3">
                  <c:v>1.5614426822</c:v>
                </c:pt>
                <c:pt idx="4">
                  <c:v>1.7127746719000001</c:v>
                </c:pt>
                <c:pt idx="5">
                  <c:v>1.5295092454000001</c:v>
                </c:pt>
                <c:pt idx="6">
                  <c:v>0.76169331060000001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07328"/>
        <c:axId val="159109120"/>
      </c:barChart>
      <c:catAx>
        <c:axId val="159107328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159109120"/>
        <c:crosses val="autoZero"/>
        <c:auto val="1"/>
        <c:lblAlgn val="ctr"/>
        <c:lblOffset val="100"/>
        <c:noMultiLvlLbl val="0"/>
      </c:catAx>
      <c:valAx>
        <c:axId val="159109120"/>
        <c:scaling>
          <c:orientation val="minMax"/>
          <c:max val="3"/>
        </c:scaling>
        <c:delete val="0"/>
        <c:axPos val="t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9107328"/>
        <c:crosses val="autoZero"/>
        <c:crossBetween val="between"/>
        <c:majorUnit val="1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6745333333333334"/>
          <c:y val="0.85271706349206344"/>
          <c:w val="0.29522916666666665"/>
          <c:h val="0.13129067460317459"/>
        </c:manualLayout>
      </c:layout>
      <c:overlay val="1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8.688703703703704E-2"/>
          <c:w val="0.64260388357795151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'3_p32_就業形態別移動回数（年齢階層別・目的別）'!$B$37</c:f>
              <c:strCache>
                <c:ptCount val="1"/>
                <c:pt idx="0">
                  <c:v>正規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'3_p32_就業形態別移動回数（年齢階層別・目的別）'!$C$36:$K$36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'3_p32_就業形態別移動回数（年齢階層別・目的別）'!$C$37:$K$37</c:f>
              <c:numCache>
                <c:formatCode>0.00</c:formatCode>
                <c:ptCount val="9"/>
                <c:pt idx="0">
                  <c:v>0.76994639909999996</c:v>
                </c:pt>
                <c:pt idx="1">
                  <c:v>9.7899839999999994E-4</c:v>
                </c:pt>
                <c:pt idx="2">
                  <c:v>0.26749139659999999</c:v>
                </c:pt>
                <c:pt idx="3">
                  <c:v>0.10776150769999999</c:v>
                </c:pt>
                <c:pt idx="4">
                  <c:v>7.4078148600000004E-2</c:v>
                </c:pt>
                <c:pt idx="5">
                  <c:v>1.1823625399999999E-2</c:v>
                </c:pt>
                <c:pt idx="6">
                  <c:v>4.8053046000000002E-2</c:v>
                </c:pt>
                <c:pt idx="7">
                  <c:v>1.9936888699999999E-2</c:v>
                </c:pt>
                <c:pt idx="8">
                  <c:v>0.14426462400000001</c:v>
                </c:pt>
              </c:numCache>
            </c:numRef>
          </c:val>
        </c:ser>
        <c:ser>
          <c:idx val="1"/>
          <c:order val="1"/>
          <c:tx>
            <c:strRef>
              <c:f>'3_p32_就業形態別移動回数（年齢階層別・目的別）'!$B$38</c:f>
              <c:strCache>
                <c:ptCount val="1"/>
                <c:pt idx="0">
                  <c:v>非正規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'3_p32_就業形態別移動回数（年齢階層別・目的別）'!$C$36:$K$36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'3_p32_就業形態別移動回数（年齢階層別・目的別）'!$C$38:$K$38</c:f>
              <c:numCache>
                <c:formatCode>0.00</c:formatCode>
                <c:ptCount val="9"/>
                <c:pt idx="0">
                  <c:v>0.61682384209999996</c:v>
                </c:pt>
                <c:pt idx="1">
                  <c:v>1.3037458999999999E-3</c:v>
                </c:pt>
                <c:pt idx="2">
                  <c:v>0.14024447640000001</c:v>
                </c:pt>
                <c:pt idx="3">
                  <c:v>0.22280237650000001</c:v>
                </c:pt>
                <c:pt idx="4">
                  <c:v>7.2028463900000006E-2</c:v>
                </c:pt>
                <c:pt idx="5">
                  <c:v>1.81389666E-2</c:v>
                </c:pt>
                <c:pt idx="6">
                  <c:v>0.1049712085</c:v>
                </c:pt>
                <c:pt idx="7">
                  <c:v>3.4473834000000002E-2</c:v>
                </c:pt>
                <c:pt idx="8">
                  <c:v>0.21229814450000001</c:v>
                </c:pt>
              </c:numCache>
            </c:numRef>
          </c:val>
        </c:ser>
        <c:ser>
          <c:idx val="2"/>
          <c:order val="2"/>
          <c:tx>
            <c:strRef>
              <c:f>'3_p32_就業形態別移動回数（年齢階層別・目的別）'!$B$39</c:f>
              <c:strCache>
                <c:ptCount val="1"/>
                <c:pt idx="0">
                  <c:v>非就業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'3_p32_就業形態別移動回数（年齢階層別・目的別）'!$C$36:$K$36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'3_p32_就業形態別移動回数（年齢階層別・目的別）'!$C$39:$K$39</c:f>
              <c:numCache>
                <c:formatCode>0.00</c:formatCode>
                <c:ptCount val="9"/>
                <c:pt idx="0">
                  <c:v>1.21453056E-2</c:v>
                </c:pt>
                <c:pt idx="1">
                  <c:v>1.4359570000000001E-3</c:v>
                </c:pt>
                <c:pt idx="2">
                  <c:v>3.2777302500000001E-2</c:v>
                </c:pt>
                <c:pt idx="3">
                  <c:v>0.3818056635</c:v>
                </c:pt>
                <c:pt idx="4">
                  <c:v>0.13882484049999999</c:v>
                </c:pt>
                <c:pt idx="5">
                  <c:v>4.8076679999999997E-2</c:v>
                </c:pt>
                <c:pt idx="6">
                  <c:v>8.37670415E-2</c:v>
                </c:pt>
                <c:pt idx="7">
                  <c:v>0.10772135720000001</c:v>
                </c:pt>
                <c:pt idx="8">
                  <c:v>0.28066854490000004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9300224"/>
        <c:axId val="159306112"/>
      </c:barChart>
      <c:catAx>
        <c:axId val="1593002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9306112"/>
        <c:crosses val="autoZero"/>
        <c:auto val="1"/>
        <c:lblAlgn val="ctr"/>
        <c:lblOffset val="100"/>
        <c:noMultiLvlLbl val="0"/>
      </c:catAx>
      <c:valAx>
        <c:axId val="159306112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59300224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80407599852173006"/>
          <c:y val="0.82237067901234573"/>
          <c:w val="0.17893823810075402"/>
          <c:h val="0.14627138888888888"/>
        </c:manualLayout>
      </c:layout>
      <c:overlay val="0"/>
      <c:spPr>
        <a:ln>
          <a:noFill/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8.688703703703704E-2"/>
          <c:w val="0.64260388357795151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'3_p32_就業形態別移動回数（年齢階層別・目的別）'!$B$40</c:f>
              <c:strCache>
                <c:ptCount val="1"/>
                <c:pt idx="0">
                  <c:v>正規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'3_p32_就業形態別移動回数（年齢階層別・目的別）'!$C$36:$K$36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'3_p32_就業形態別移動回数（年齢階層別・目的別）'!$C$40:$K$40</c:f>
              <c:numCache>
                <c:formatCode>0.00</c:formatCode>
                <c:ptCount val="9"/>
                <c:pt idx="0">
                  <c:v>0.12364295409999999</c:v>
                </c:pt>
                <c:pt idx="1">
                  <c:v>5.6493030000000005E-4</c:v>
                </c:pt>
                <c:pt idx="2">
                  <c:v>6.2542868400000007E-2</c:v>
                </c:pt>
                <c:pt idx="3">
                  <c:v>0.37607813690000003</c:v>
                </c:pt>
                <c:pt idx="4">
                  <c:v>0.22228260020000001</c:v>
                </c:pt>
                <c:pt idx="5">
                  <c:v>0.12289537070000001</c:v>
                </c:pt>
                <c:pt idx="6">
                  <c:v>4.5145451599999997E-2</c:v>
                </c:pt>
                <c:pt idx="7">
                  <c:v>8.8314045000000008E-3</c:v>
                </c:pt>
                <c:pt idx="8">
                  <c:v>0.19817826220000001</c:v>
                </c:pt>
              </c:numCache>
            </c:numRef>
          </c:val>
        </c:ser>
        <c:ser>
          <c:idx val="1"/>
          <c:order val="1"/>
          <c:tx>
            <c:strRef>
              <c:f>'3_p32_就業形態別移動回数（年齢階層別・目的別）'!$B$41</c:f>
              <c:strCache>
                <c:ptCount val="1"/>
                <c:pt idx="0">
                  <c:v>非正規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'3_p32_就業形態別移動回数（年齢階層別・目的別）'!$C$36:$K$36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'3_p32_就業形態別移動回数（年齢階層別・目的別）'!$C$41:$K$41</c:f>
              <c:numCache>
                <c:formatCode>0.00</c:formatCode>
                <c:ptCount val="9"/>
                <c:pt idx="0">
                  <c:v>0.16526090869999999</c:v>
                </c:pt>
                <c:pt idx="1">
                  <c:v>1.192189E-4</c:v>
                </c:pt>
                <c:pt idx="2">
                  <c:v>5.7661656899999997E-2</c:v>
                </c:pt>
                <c:pt idx="3">
                  <c:v>0.3724973701</c:v>
                </c:pt>
                <c:pt idx="4">
                  <c:v>0.1747029641</c:v>
                </c:pt>
                <c:pt idx="5">
                  <c:v>9.2949695400000004E-2</c:v>
                </c:pt>
                <c:pt idx="6">
                  <c:v>4.5704142400000002E-2</c:v>
                </c:pt>
                <c:pt idx="7">
                  <c:v>8.9820362999999993E-3</c:v>
                </c:pt>
                <c:pt idx="8">
                  <c:v>0.18427656860000002</c:v>
                </c:pt>
              </c:numCache>
            </c:numRef>
          </c:val>
        </c:ser>
        <c:ser>
          <c:idx val="2"/>
          <c:order val="2"/>
          <c:tx>
            <c:strRef>
              <c:f>'3_p32_就業形態別移動回数（年齢階層別・目的別）'!$B$42</c:f>
              <c:strCache>
                <c:ptCount val="1"/>
                <c:pt idx="0">
                  <c:v>非就業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'3_p32_就業形態別移動回数（年齢階層別・目的別）'!$C$36:$K$36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'3_p32_就業形態別移動回数（年齢階層別・目的別）'!$C$42:$K$42</c:f>
              <c:numCache>
                <c:formatCode>0.00</c:formatCode>
                <c:ptCount val="9"/>
                <c:pt idx="0">
                  <c:v>3.9574804000000003E-3</c:v>
                </c:pt>
                <c:pt idx="1">
                  <c:v>2.724607E-4</c:v>
                </c:pt>
                <c:pt idx="2">
                  <c:v>2.3893674399999999E-2</c:v>
                </c:pt>
                <c:pt idx="3">
                  <c:v>0.37737821069999999</c:v>
                </c:pt>
                <c:pt idx="4">
                  <c:v>0.15534938640000001</c:v>
                </c:pt>
                <c:pt idx="5">
                  <c:v>8.7367414500000004E-2</c:v>
                </c:pt>
                <c:pt idx="6">
                  <c:v>3.0651842200000001E-2</c:v>
                </c:pt>
                <c:pt idx="7">
                  <c:v>8.8791466999999999E-3</c:v>
                </c:pt>
                <c:pt idx="8">
                  <c:v>0.18326841099999999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9747072"/>
        <c:axId val="159765248"/>
      </c:barChart>
      <c:catAx>
        <c:axId val="159747072"/>
        <c:scaling>
          <c:orientation val="maxMin"/>
        </c:scaling>
        <c:delete val="1"/>
        <c:axPos val="l"/>
        <c:numFmt formatCode="General" sourceLinked="0"/>
        <c:majorTickMark val="none"/>
        <c:minorTickMark val="none"/>
        <c:tickLblPos val="nextTo"/>
        <c:crossAx val="159765248"/>
        <c:crosses val="autoZero"/>
        <c:auto val="1"/>
        <c:lblAlgn val="ctr"/>
        <c:lblOffset val="100"/>
        <c:noMultiLvlLbl val="0"/>
      </c:catAx>
      <c:valAx>
        <c:axId val="159765248"/>
        <c:scaling>
          <c:orientation val="minMax"/>
          <c:max val="1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59747072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80407599852173006"/>
          <c:y val="0.82237067901234573"/>
          <c:w val="0.17893823810075402"/>
          <c:h val="0.14627138888888888"/>
        </c:manualLayout>
      </c:layout>
      <c:overlay val="0"/>
      <c:spPr>
        <a:ln>
          <a:noFill/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6111111111111"/>
          <c:y val="0.16668374968054764"/>
          <c:w val="0.87213776584973413"/>
          <c:h val="0.7797566741057496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'4_p33_免許有無別原単位'!$B$4:$D$9</c:f>
              <c:multiLvlStrCache>
                <c:ptCount val="6"/>
                <c:lvl>
                  <c:pt idx="0">
                    <c:v>免許あり</c:v>
                  </c:pt>
                  <c:pt idx="1">
                    <c:v>免許なし</c:v>
                  </c:pt>
                  <c:pt idx="2">
                    <c:v>免許あり</c:v>
                  </c:pt>
                  <c:pt idx="3">
                    <c:v>免許なし</c:v>
                  </c:pt>
                  <c:pt idx="4">
                    <c:v>免許あり</c:v>
                  </c:pt>
                  <c:pt idx="5">
                    <c:v>免許なし</c:v>
                  </c:pt>
                </c:lvl>
                <c:lvl>
                  <c:pt idx="0">
                    <c:v>全国</c:v>
                  </c:pt>
                  <c:pt idx="2">
                    <c:v>三大都市圏</c:v>
                  </c:pt>
                  <c:pt idx="4">
                    <c:v>地方都市圏</c:v>
                  </c:pt>
                </c:lvl>
                <c:lvl>
                  <c:pt idx="0">
                    <c:v>平日</c:v>
                  </c:pt>
                </c:lvl>
              </c:multiLvlStrCache>
            </c:multiLvlStrRef>
          </c:cat>
          <c:val>
            <c:numRef>
              <c:f>'4_p33_免許有無別原単位'!$E$4:$E$9</c:f>
              <c:numCache>
                <c:formatCode>0.00_ </c:formatCode>
                <c:ptCount val="6"/>
                <c:pt idx="0">
                  <c:v>2.3369434892999998</c:v>
                </c:pt>
                <c:pt idx="1">
                  <c:v>1.8547821774</c:v>
                </c:pt>
                <c:pt idx="2">
                  <c:v>2.3025097349000001</c:v>
                </c:pt>
                <c:pt idx="3">
                  <c:v>1.9111647892000001</c:v>
                </c:pt>
                <c:pt idx="4">
                  <c:v>2.3728255089000001</c:v>
                </c:pt>
                <c:pt idx="5">
                  <c:v>1.7960281433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5039744"/>
        <c:axId val="145041280"/>
      </c:barChart>
      <c:catAx>
        <c:axId val="14503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5041280"/>
        <c:crosses val="autoZero"/>
        <c:auto val="1"/>
        <c:lblAlgn val="ctr"/>
        <c:lblOffset val="100"/>
        <c:noMultiLvlLbl val="0"/>
      </c:catAx>
      <c:valAx>
        <c:axId val="145041280"/>
        <c:scaling>
          <c:orientation val="minMax"/>
          <c:max val="3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5039744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6111111111111"/>
          <c:y val="0.16668374968054764"/>
          <c:w val="0.87213776584973413"/>
          <c:h val="0.7797566741057496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#,##0.00_);[Red]\(#,##0.00\)" sourceLinked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'4_p33_免許有無別原単位'!$B$10:$D$15</c:f>
              <c:multiLvlStrCache>
                <c:ptCount val="6"/>
                <c:lvl>
                  <c:pt idx="0">
                    <c:v>免許あり</c:v>
                  </c:pt>
                  <c:pt idx="1">
                    <c:v>免許なし</c:v>
                  </c:pt>
                  <c:pt idx="2">
                    <c:v>免許あり</c:v>
                  </c:pt>
                  <c:pt idx="3">
                    <c:v>免許なし</c:v>
                  </c:pt>
                  <c:pt idx="4">
                    <c:v>免許あり</c:v>
                  </c:pt>
                  <c:pt idx="5">
                    <c:v>免許なし</c:v>
                  </c:pt>
                </c:lvl>
                <c:lvl>
                  <c:pt idx="0">
                    <c:v>全国</c:v>
                  </c:pt>
                  <c:pt idx="2">
                    <c:v>三大都市圏</c:v>
                  </c:pt>
                  <c:pt idx="4">
                    <c:v>地方都市圏</c:v>
                  </c:pt>
                </c:lvl>
                <c:lvl>
                  <c:pt idx="0">
                    <c:v>休日</c:v>
                  </c:pt>
                </c:lvl>
              </c:multiLvlStrCache>
            </c:multiLvlStrRef>
          </c:cat>
          <c:val>
            <c:numRef>
              <c:f>'4_p33_免許有無別原単位'!$E$10:$E$15</c:f>
              <c:numCache>
                <c:formatCode>0.00_ </c:formatCode>
                <c:ptCount val="6"/>
                <c:pt idx="0">
                  <c:v>1.8598950775</c:v>
                </c:pt>
                <c:pt idx="1">
                  <c:v>1.3401192416000001</c:v>
                </c:pt>
                <c:pt idx="2">
                  <c:v>1.8010296699999999</c:v>
                </c:pt>
                <c:pt idx="3">
                  <c:v>1.323734915</c:v>
                </c:pt>
                <c:pt idx="4">
                  <c:v>1.9212363323999999</c:v>
                </c:pt>
                <c:pt idx="5">
                  <c:v>1.3571926840999999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5094528"/>
        <c:axId val="145096064"/>
      </c:barChart>
      <c:catAx>
        <c:axId val="145094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5096064"/>
        <c:crosses val="autoZero"/>
        <c:auto val="1"/>
        <c:lblAlgn val="ctr"/>
        <c:lblOffset val="100"/>
        <c:noMultiLvlLbl val="0"/>
      </c:catAx>
      <c:valAx>
        <c:axId val="145096064"/>
        <c:scaling>
          <c:orientation val="minMax"/>
          <c:max val="3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5094528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7374781441640982"/>
          <c:w val="0.81008339672563978"/>
          <c:h val="0.8189318858300598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'4_p34_免許有無別分担率・自動車保有形態別原単位'!$D$4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2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'4_p34_免許有無別分担率・自動車保有形態別原単位'!$C$5:$C$12</c:f>
              <c:strCache>
                <c:ptCount val="8"/>
                <c:pt idx="0">
                  <c:v>免許あり</c:v>
                </c:pt>
                <c:pt idx="1">
                  <c:v>免許なし</c:v>
                </c:pt>
                <c:pt idx="2">
                  <c:v>免許あり</c:v>
                </c:pt>
                <c:pt idx="3">
                  <c:v>免許なし</c:v>
                </c:pt>
                <c:pt idx="4">
                  <c:v>免許あり</c:v>
                </c:pt>
                <c:pt idx="5">
                  <c:v>免許なし</c:v>
                </c:pt>
                <c:pt idx="6">
                  <c:v>免許あり</c:v>
                </c:pt>
                <c:pt idx="7">
                  <c:v>免許なし</c:v>
                </c:pt>
              </c:strCache>
            </c:strRef>
          </c:cat>
          <c:val>
            <c:numRef>
              <c:f>'4_p34_免許有無別分担率・自動車保有形態別原単位'!$D$5:$D$12</c:f>
              <c:numCache>
                <c:formatCode>0.0_ </c:formatCode>
                <c:ptCount val="8"/>
                <c:pt idx="0">
                  <c:v>30.781590138919789</c:v>
                </c:pt>
                <c:pt idx="1">
                  <c:v>24.15929318922241</c:v>
                </c:pt>
                <c:pt idx="2">
                  <c:v>3.9913782633241373</c:v>
                </c:pt>
                <c:pt idx="3">
                  <c:v>5.3298006857247842</c:v>
                </c:pt>
                <c:pt idx="4">
                  <c:v>15.369623712526897</c:v>
                </c:pt>
                <c:pt idx="5">
                  <c:v>18.627354361187223</c:v>
                </c:pt>
                <c:pt idx="6">
                  <c:v>2.384833092060072</c:v>
                </c:pt>
                <c:pt idx="7">
                  <c:v>3.1008189765678251</c:v>
                </c:pt>
              </c:numCache>
            </c:numRef>
          </c:val>
        </c:ser>
        <c:ser>
          <c:idx val="1"/>
          <c:order val="1"/>
          <c:tx>
            <c:strRef>
              <c:f>'4_p34_免許有無別分担率・自動車保有形態別原単位'!$E$4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2"/>
              <c:layout>
                <c:manualLayout>
                  <c:x val="4.7463248216530855E-3"/>
                  <c:y val="3.563285493520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3.7634565797864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68031647344501E-3"/>
                  <c:y val="3.5125594744673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'4_p34_免許有無別分担率・自動車保有形態別原単位'!$C$5:$C$12</c:f>
              <c:strCache>
                <c:ptCount val="8"/>
                <c:pt idx="0">
                  <c:v>免許あり</c:v>
                </c:pt>
                <c:pt idx="1">
                  <c:v>免許なし</c:v>
                </c:pt>
                <c:pt idx="2">
                  <c:v>免許あり</c:v>
                </c:pt>
                <c:pt idx="3">
                  <c:v>免許なし</c:v>
                </c:pt>
                <c:pt idx="4">
                  <c:v>免許あり</c:v>
                </c:pt>
                <c:pt idx="5">
                  <c:v>免許なし</c:v>
                </c:pt>
                <c:pt idx="6">
                  <c:v>免許あり</c:v>
                </c:pt>
                <c:pt idx="7">
                  <c:v>免許なし</c:v>
                </c:pt>
              </c:strCache>
            </c:strRef>
          </c:cat>
          <c:val>
            <c:numRef>
              <c:f>'4_p34_免許有無別分担率・自動車保有形態別原単位'!$E$5:$E$12</c:f>
              <c:numCache>
                <c:formatCode>0.0_ </c:formatCode>
                <c:ptCount val="8"/>
                <c:pt idx="0">
                  <c:v>1.5469745685846925</c:v>
                </c:pt>
                <c:pt idx="1">
                  <c:v>4.0065511139517254</c:v>
                </c:pt>
                <c:pt idx="2">
                  <c:v>2.1855613258766962</c:v>
                </c:pt>
                <c:pt idx="3">
                  <c:v>5.6260681287696199</c:v>
                </c:pt>
                <c:pt idx="4">
                  <c:v>1.4601737460264774</c:v>
                </c:pt>
                <c:pt idx="5">
                  <c:v>3.4309814301743686</c:v>
                </c:pt>
                <c:pt idx="6">
                  <c:v>1.2497476267317085</c:v>
                </c:pt>
                <c:pt idx="7">
                  <c:v>2.9827713853699405</c:v>
                </c:pt>
              </c:numCache>
            </c:numRef>
          </c:val>
        </c:ser>
        <c:ser>
          <c:idx val="2"/>
          <c:order val="2"/>
          <c:tx>
            <c:strRef>
              <c:f>'4_p34_免許有無別分担率・自動車保有形態別原単位'!$F$4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'4_p34_免許有無別分担率・自動車保有形態別原単位'!$C$5:$C$12</c:f>
              <c:strCache>
                <c:ptCount val="8"/>
                <c:pt idx="0">
                  <c:v>免許あり</c:v>
                </c:pt>
                <c:pt idx="1">
                  <c:v>免許なし</c:v>
                </c:pt>
                <c:pt idx="2">
                  <c:v>免許あり</c:v>
                </c:pt>
                <c:pt idx="3">
                  <c:v>免許なし</c:v>
                </c:pt>
                <c:pt idx="4">
                  <c:v>免許あり</c:v>
                </c:pt>
                <c:pt idx="5">
                  <c:v>免許なし</c:v>
                </c:pt>
                <c:pt idx="6">
                  <c:v>免許あり</c:v>
                </c:pt>
                <c:pt idx="7">
                  <c:v>免許なし</c:v>
                </c:pt>
              </c:strCache>
            </c:strRef>
          </c:cat>
          <c:val>
            <c:numRef>
              <c:f>'4_p34_免許有無別分担率・自動車保有形態別原単位'!$F$5:$F$12</c:f>
              <c:numCache>
                <c:formatCode>0.0_ </c:formatCode>
                <c:ptCount val="8"/>
                <c:pt idx="0">
                  <c:v>33.662406542780225</c:v>
                </c:pt>
                <c:pt idx="1">
                  <c:v>0</c:v>
                </c:pt>
                <c:pt idx="2">
                  <c:v>63.935674331854308</c:v>
                </c:pt>
                <c:pt idx="3">
                  <c:v>0</c:v>
                </c:pt>
                <c:pt idx="4">
                  <c:v>39.732303498294606</c:v>
                </c:pt>
                <c:pt idx="5">
                  <c:v>0</c:v>
                </c:pt>
                <c:pt idx="6">
                  <c:v>59.171671455330518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'4_p34_免許有無別分担率・自動車保有形態別原単位'!$G$4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'4_p34_免許有無別分担率・自動車保有形態別原単位'!$C$5:$C$12</c:f>
              <c:strCache>
                <c:ptCount val="8"/>
                <c:pt idx="0">
                  <c:v>免許あり</c:v>
                </c:pt>
                <c:pt idx="1">
                  <c:v>免許なし</c:v>
                </c:pt>
                <c:pt idx="2">
                  <c:v>免許あり</c:v>
                </c:pt>
                <c:pt idx="3">
                  <c:v>免許なし</c:v>
                </c:pt>
                <c:pt idx="4">
                  <c:v>免許あり</c:v>
                </c:pt>
                <c:pt idx="5">
                  <c:v>免許なし</c:v>
                </c:pt>
                <c:pt idx="6">
                  <c:v>免許あり</c:v>
                </c:pt>
                <c:pt idx="7">
                  <c:v>免許なし</c:v>
                </c:pt>
              </c:strCache>
            </c:strRef>
          </c:cat>
          <c:val>
            <c:numRef>
              <c:f>'4_p34_免許有無別分担率・自動車保有形態別原単位'!$G$5:$G$12</c:f>
              <c:numCache>
                <c:formatCode>0.0_ </c:formatCode>
                <c:ptCount val="8"/>
                <c:pt idx="0">
                  <c:v>5.8009821557987822</c:v>
                </c:pt>
                <c:pt idx="1">
                  <c:v>13.652353451241659</c:v>
                </c:pt>
                <c:pt idx="2">
                  <c:v>7.0494597063174389</c:v>
                </c:pt>
                <c:pt idx="3">
                  <c:v>25.534188586048749</c:v>
                </c:pt>
                <c:pt idx="4">
                  <c:v>16.304079251905261</c:v>
                </c:pt>
                <c:pt idx="5">
                  <c:v>37.323462502812205</c:v>
                </c:pt>
                <c:pt idx="6">
                  <c:v>19.201322242477151</c:v>
                </c:pt>
                <c:pt idx="7">
                  <c:v>54.85817931871351</c:v>
                </c:pt>
              </c:numCache>
            </c:numRef>
          </c:val>
        </c:ser>
        <c:ser>
          <c:idx val="4"/>
          <c:order val="4"/>
          <c:tx>
            <c:strRef>
              <c:f>'4_p34_免許有無別分担率・自動車保有形態別原単位'!$H$4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893885189868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801398135357239E-3"/>
                  <c:y val="3.8938851898682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3.6342928438770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5176936058344969E-17"/>
                  <c:y val="3.206578010255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7602796270714478E-3"/>
                  <c:y val="3.8938851898682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801398135357239E-3"/>
                  <c:y val="3.3747004978858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2.4665984694270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2.713258316369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'4_p34_免許有無別分担率・自動車保有形態別原単位'!$C$5:$C$12</c:f>
              <c:strCache>
                <c:ptCount val="8"/>
                <c:pt idx="0">
                  <c:v>免許あり</c:v>
                </c:pt>
                <c:pt idx="1">
                  <c:v>免許なし</c:v>
                </c:pt>
                <c:pt idx="2">
                  <c:v>免許あり</c:v>
                </c:pt>
                <c:pt idx="3">
                  <c:v>免許なし</c:v>
                </c:pt>
                <c:pt idx="4">
                  <c:v>免許あり</c:v>
                </c:pt>
                <c:pt idx="5">
                  <c:v>免許なし</c:v>
                </c:pt>
                <c:pt idx="6">
                  <c:v>免許あり</c:v>
                </c:pt>
                <c:pt idx="7">
                  <c:v>免許なし</c:v>
                </c:pt>
              </c:strCache>
            </c:strRef>
          </c:cat>
          <c:val>
            <c:numRef>
              <c:f>'4_p34_免許有無別分担率・自動車保有形態別原単位'!$H$5:$H$12</c:f>
              <c:numCache>
                <c:formatCode>0.0_ </c:formatCode>
                <c:ptCount val="8"/>
                <c:pt idx="0">
                  <c:v>2.7469303148894935</c:v>
                </c:pt>
                <c:pt idx="1">
                  <c:v>1.091796708032263</c:v>
                </c:pt>
                <c:pt idx="2">
                  <c:v>2.9651162727175309</c:v>
                </c:pt>
                <c:pt idx="3">
                  <c:v>1.9682652645911318</c:v>
                </c:pt>
                <c:pt idx="4">
                  <c:v>2.0353843029387102</c:v>
                </c:pt>
                <c:pt idx="5">
                  <c:v>1.036364886401719</c:v>
                </c:pt>
                <c:pt idx="6">
                  <c:v>1.5877896092588</c:v>
                </c:pt>
                <c:pt idx="7">
                  <c:v>1.6895992433375699</c:v>
                </c:pt>
              </c:numCache>
            </c:numRef>
          </c:val>
        </c:ser>
        <c:ser>
          <c:idx val="5"/>
          <c:order val="5"/>
          <c:tx>
            <c:strRef>
              <c:f>'4_p34_免許有無別分担率・自動車保有形態別原単位'!$I$4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'4_p34_免許有無別分担率・自動車保有形態別原単位'!$C$5:$C$12</c:f>
              <c:strCache>
                <c:ptCount val="8"/>
                <c:pt idx="0">
                  <c:v>免許あり</c:v>
                </c:pt>
                <c:pt idx="1">
                  <c:v>免許なし</c:v>
                </c:pt>
                <c:pt idx="2">
                  <c:v>免許あり</c:v>
                </c:pt>
                <c:pt idx="3">
                  <c:v>免許なし</c:v>
                </c:pt>
                <c:pt idx="4">
                  <c:v>免許あり</c:v>
                </c:pt>
                <c:pt idx="5">
                  <c:v>免許なし</c:v>
                </c:pt>
                <c:pt idx="6">
                  <c:v>免許あり</c:v>
                </c:pt>
                <c:pt idx="7">
                  <c:v>免許なし</c:v>
                </c:pt>
              </c:strCache>
            </c:strRef>
          </c:cat>
          <c:val>
            <c:numRef>
              <c:f>'4_p34_免許有無別分担率・自動車保有形態別原単位'!$I$5:$I$12</c:f>
              <c:numCache>
                <c:formatCode>0.0_ </c:formatCode>
                <c:ptCount val="8"/>
                <c:pt idx="0">
                  <c:v>12.457386105193823</c:v>
                </c:pt>
                <c:pt idx="1">
                  <c:v>17.895087447348427</c:v>
                </c:pt>
                <c:pt idx="2">
                  <c:v>9.9169786768829322</c:v>
                </c:pt>
                <c:pt idx="3">
                  <c:v>23.059970132281453</c:v>
                </c:pt>
                <c:pt idx="4">
                  <c:v>8.9086222492829457</c:v>
                </c:pt>
                <c:pt idx="5">
                  <c:v>14.769388656278634</c:v>
                </c:pt>
                <c:pt idx="6">
                  <c:v>6.7892990465506022</c:v>
                </c:pt>
                <c:pt idx="7">
                  <c:v>17.643599059175415</c:v>
                </c:pt>
              </c:numCache>
            </c:numRef>
          </c:val>
        </c:ser>
        <c:ser>
          <c:idx val="6"/>
          <c:order val="6"/>
          <c:tx>
            <c:strRef>
              <c:f>'4_p34_免許有無別分担率・自動車保有形態別原単位'!$J$4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'4_p34_免許有無別分担率・自動車保有形態別原単位'!$C$5:$C$12</c:f>
              <c:strCache>
                <c:ptCount val="8"/>
                <c:pt idx="0">
                  <c:v>免許あり</c:v>
                </c:pt>
                <c:pt idx="1">
                  <c:v>免許なし</c:v>
                </c:pt>
                <c:pt idx="2">
                  <c:v>免許あり</c:v>
                </c:pt>
                <c:pt idx="3">
                  <c:v>免許なし</c:v>
                </c:pt>
                <c:pt idx="4">
                  <c:v>免許あり</c:v>
                </c:pt>
                <c:pt idx="5">
                  <c:v>免許なし</c:v>
                </c:pt>
                <c:pt idx="6">
                  <c:v>免許あり</c:v>
                </c:pt>
                <c:pt idx="7">
                  <c:v>免許なし</c:v>
                </c:pt>
              </c:strCache>
            </c:strRef>
          </c:cat>
          <c:val>
            <c:numRef>
              <c:f>'4_p34_免許有無別分担率・自動車保有形態別原単位'!$J$5:$J$12</c:f>
              <c:numCache>
                <c:formatCode>0.0_ </c:formatCode>
                <c:ptCount val="8"/>
                <c:pt idx="0">
                  <c:v>13.003730173833198</c:v>
                </c:pt>
                <c:pt idx="1">
                  <c:v>39.194918090203529</c:v>
                </c:pt>
                <c:pt idx="2">
                  <c:v>9.9558314230269627</c:v>
                </c:pt>
                <c:pt idx="3">
                  <c:v>38.481707202584268</c:v>
                </c:pt>
                <c:pt idx="4">
                  <c:v>16.189813239025096</c:v>
                </c:pt>
                <c:pt idx="5">
                  <c:v>24.812448163145849</c:v>
                </c:pt>
                <c:pt idx="6">
                  <c:v>9.6153369275911373</c:v>
                </c:pt>
                <c:pt idx="7">
                  <c:v>19.725032016835751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659520"/>
        <c:axId val="159661056"/>
      </c:barChart>
      <c:catAx>
        <c:axId val="159659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9661056"/>
        <c:crosses val="autoZero"/>
        <c:auto val="1"/>
        <c:lblAlgn val="ctr"/>
        <c:lblOffset val="100"/>
        <c:noMultiLvlLbl val="0"/>
      </c:catAx>
      <c:valAx>
        <c:axId val="15966105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965952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9.5335555555555562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'4_p34_免許有無別分担率・自動車保有形態別原単位'!$C$39</c:f>
              <c:strCache>
                <c:ptCount val="1"/>
                <c:pt idx="0">
                  <c:v>全手段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'4_p34_免許有無別分担率・自動車保有形態別原単位'!$B$40:$B$42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'4_p34_免許有無別分担率・自動車保有形態別原単位'!$C$40:$C$42</c:f>
              <c:numCache>
                <c:formatCode>0.00</c:formatCode>
                <c:ptCount val="3"/>
                <c:pt idx="0">
                  <c:v>1.9164887187999999</c:v>
                </c:pt>
                <c:pt idx="1">
                  <c:v>2.2550213609999998</c:v>
                </c:pt>
                <c:pt idx="2">
                  <c:v>2.4542374766999999</c:v>
                </c:pt>
              </c:numCache>
            </c:numRef>
          </c:val>
        </c:ser>
        <c:ser>
          <c:idx val="1"/>
          <c:order val="1"/>
          <c:tx>
            <c:strRef>
              <c:f>'4_p34_免許有無別分担率・自動車保有形態別原単位'!$D$39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'4_p34_免許有無別分担率・自動車保有形態別原単位'!$B$40:$B$42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'4_p34_免許有無別分担率・自動車保有形態別原単位'!$D$40:$D$42</c:f>
              <c:numCache>
                <c:formatCode>0.00</c:formatCode>
                <c:ptCount val="3"/>
                <c:pt idx="0">
                  <c:v>0.32970236609999998</c:v>
                </c:pt>
                <c:pt idx="1">
                  <c:v>0.95491560269999998</c:v>
                </c:pt>
                <c:pt idx="2">
                  <c:v>1.6665469881999999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0240000"/>
        <c:axId val="160241536"/>
      </c:barChart>
      <c:catAx>
        <c:axId val="16024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0241536"/>
        <c:crosses val="autoZero"/>
        <c:auto val="1"/>
        <c:lblAlgn val="ctr"/>
        <c:lblOffset val="100"/>
        <c:noMultiLvlLbl val="0"/>
      </c:catAx>
      <c:valAx>
        <c:axId val="160241536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024000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'4_p34_免許有無別分担率・自動車保有形態別原単位'!$C$39</c:f>
              <c:strCache>
                <c:ptCount val="1"/>
                <c:pt idx="0">
                  <c:v>全手段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'4_p34_免許有無別分担率・自動車保有形態別原単位'!$B$43:$B$45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'4_p34_免許有無別分担率・自動車保有形態別原単位'!$C$43:$C$45</c:f>
              <c:numCache>
                <c:formatCode>0.00</c:formatCode>
                <c:ptCount val="3"/>
                <c:pt idx="0">
                  <c:v>1.4031518178</c:v>
                </c:pt>
                <c:pt idx="1">
                  <c:v>1.876244027</c:v>
                </c:pt>
                <c:pt idx="2">
                  <c:v>1.9446736183</c:v>
                </c:pt>
              </c:numCache>
            </c:numRef>
          </c:val>
        </c:ser>
        <c:ser>
          <c:idx val="1"/>
          <c:order val="1"/>
          <c:tx>
            <c:strRef>
              <c:f>'4_p34_免許有無別分担率・自動車保有形態別原単位'!$D$39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'4_p34_免許有無別分担率・自動車保有形態別原単位'!$B$43:$B$45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'4_p34_免許有無別分担率・自動車保有形態別原単位'!$D$43:$D$45</c:f>
              <c:numCache>
                <c:formatCode>0.00</c:formatCode>
                <c:ptCount val="3"/>
                <c:pt idx="0">
                  <c:v>0.56802583279999996</c:v>
                </c:pt>
                <c:pt idx="1">
                  <c:v>1.2153443472000001</c:v>
                </c:pt>
                <c:pt idx="2">
                  <c:v>1.453372259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0254976"/>
        <c:axId val="160277248"/>
      </c:barChart>
      <c:catAx>
        <c:axId val="16025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0277248"/>
        <c:crosses val="autoZero"/>
        <c:auto val="1"/>
        <c:lblAlgn val="ctr"/>
        <c:lblOffset val="100"/>
        <c:noMultiLvlLbl val="0"/>
      </c:catAx>
      <c:valAx>
        <c:axId val="160277248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025497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'5_p35_若者の外出率・原単位'!$A$42:$B$42</c:f>
              <c:strCache>
                <c:ptCount val="1"/>
                <c:pt idx="0">
                  <c:v>平日 男性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'5_p35_若者の外出率・原単位'!$C$41:$H$41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'5_p35_若者の外出率・原単位'!$C$42:$H$42</c:f>
              <c:numCache>
                <c:formatCode>0.0_ </c:formatCode>
                <c:ptCount val="6"/>
                <c:pt idx="0">
                  <c:v>94.497537379999997</c:v>
                </c:pt>
                <c:pt idx="1">
                  <c:v>91.779612009999994</c:v>
                </c:pt>
                <c:pt idx="2">
                  <c:v>89.223175859999998</c:v>
                </c:pt>
                <c:pt idx="3">
                  <c:v>87.977447670000004</c:v>
                </c:pt>
                <c:pt idx="4">
                  <c:v>89.272482679999996</c:v>
                </c:pt>
                <c:pt idx="5">
                  <c:v>81.186680170000002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'5_p35_若者の外出率・原単位'!$A$43:$B$43</c:f>
              <c:strCache>
                <c:ptCount val="1"/>
                <c:pt idx="0">
                  <c:v>平日 女性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'5_p35_若者の外出率・原単位'!$C$41:$H$41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'5_p35_若者の外出率・原単位'!$C$43:$H$43</c:f>
              <c:numCache>
                <c:formatCode>0.0_ </c:formatCode>
                <c:ptCount val="6"/>
                <c:pt idx="0">
                  <c:v>84.807075499999996</c:v>
                </c:pt>
                <c:pt idx="1">
                  <c:v>86.348153299999993</c:v>
                </c:pt>
                <c:pt idx="2">
                  <c:v>86.336098239999998</c:v>
                </c:pt>
                <c:pt idx="3">
                  <c:v>85.636119629999996</c:v>
                </c:pt>
                <c:pt idx="4">
                  <c:v>87.518846199999999</c:v>
                </c:pt>
                <c:pt idx="5">
                  <c:v>80.150109420000007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'5_p35_若者の外出率・原単位'!$A$44:$B$44</c:f>
              <c:strCache>
                <c:ptCount val="1"/>
                <c:pt idx="0">
                  <c:v>休日 男性</c:v>
                </c:pt>
              </c:strCache>
            </c:strRef>
          </c:tx>
          <c:spPr>
            <a:ln w="381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'5_p35_若者の外出率・原単位'!$C$41:$H$41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'5_p35_若者の外出率・原単位'!$C$44:$H$44</c:f>
              <c:numCache>
                <c:formatCode>0.0_ </c:formatCode>
                <c:ptCount val="6"/>
                <c:pt idx="0">
                  <c:v>71.082847760000007</c:v>
                </c:pt>
                <c:pt idx="1">
                  <c:v>67.489262409999995</c:v>
                </c:pt>
                <c:pt idx="2">
                  <c:v>65.320964029999999</c:v>
                </c:pt>
                <c:pt idx="3">
                  <c:v>60.037876099999998</c:v>
                </c:pt>
                <c:pt idx="4">
                  <c:v>68.54961557</c:v>
                </c:pt>
                <c:pt idx="5">
                  <c:v>51.109301070000001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'5_p35_若者の外出率・原単位'!$A$45:$B$45</c:f>
              <c:strCache>
                <c:ptCount val="1"/>
                <c:pt idx="0">
                  <c:v>休日 女性</c:v>
                </c:pt>
              </c:strCache>
            </c:strRef>
          </c:tx>
          <c:spPr>
            <a:ln w="381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'5_p35_若者の外出率・原単位'!$C$41:$H$41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'5_p35_若者の外出率・原単位'!$C$45:$H$45</c:f>
              <c:numCache>
                <c:formatCode>0.0_ </c:formatCode>
                <c:ptCount val="6"/>
                <c:pt idx="0">
                  <c:v>71.936333869999999</c:v>
                </c:pt>
                <c:pt idx="1">
                  <c:v>69.624798249999998</c:v>
                </c:pt>
                <c:pt idx="2">
                  <c:v>69.522229530000004</c:v>
                </c:pt>
                <c:pt idx="3">
                  <c:v>67.552595569999994</c:v>
                </c:pt>
                <c:pt idx="4">
                  <c:v>73.140221150000002</c:v>
                </c:pt>
                <c:pt idx="5">
                  <c:v>60.060041050000002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62496"/>
        <c:axId val="160364032"/>
      </c:lineChart>
      <c:catAx>
        <c:axId val="1603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0364032"/>
        <c:crosses val="autoZero"/>
        <c:auto val="1"/>
        <c:lblAlgn val="ctr"/>
        <c:lblOffset val="100"/>
        <c:noMultiLvlLbl val="0"/>
      </c:catAx>
      <c:valAx>
        <c:axId val="160364032"/>
        <c:scaling>
          <c:orientation val="minMax"/>
          <c:max val="100"/>
          <c:min val="40"/>
        </c:scaling>
        <c:delete val="0"/>
        <c:axPos val="l"/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036249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'5_p35_若者の外出率・原単位'!$D$5:$E$5</c:f>
              <c:numCache>
                <c:formatCode>0.0_);[Red]\(0.0\)</c:formatCode>
                <c:ptCount val="2"/>
                <c:pt idx="0">
                  <c:v>81.186680170000002</c:v>
                </c:pt>
                <c:pt idx="1">
                  <c:v>18.813319829999998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7.8402755803644392E-2"/>
          <c:w val="0.8349893671594546"/>
          <c:h val="0.919969753374634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'1_p11_移動目的（通勤・通学・業務）'!$D$27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'1_p11_移動目的（通勤・通学・業務）'!$C$28:$C$36</c:f>
              <c:strCache>
                <c:ptCount val="9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  <c:pt idx="6">
                  <c:v>三大都市圏</c:v>
                </c:pt>
                <c:pt idx="7">
                  <c:v>地方都市圏</c:v>
                </c:pt>
                <c:pt idx="8">
                  <c:v>全国計</c:v>
                </c:pt>
              </c:strCache>
            </c:strRef>
          </c:cat>
          <c:val>
            <c:numRef>
              <c:f>'1_p11_移動目的（通勤・通学・業務）'!$D$28:$D$36</c:f>
              <c:numCache>
                <c:formatCode>0.0_ </c:formatCode>
                <c:ptCount val="9"/>
                <c:pt idx="0">
                  <c:v>50.447428664687486</c:v>
                </c:pt>
                <c:pt idx="1">
                  <c:v>6.798010150029528</c:v>
                </c:pt>
                <c:pt idx="2">
                  <c:v>29.409932485958578</c:v>
                </c:pt>
                <c:pt idx="3">
                  <c:v>31.057355893431382</c:v>
                </c:pt>
                <c:pt idx="4">
                  <c:v>8.5011450704042915</c:v>
                </c:pt>
                <c:pt idx="5">
                  <c:v>19.894021169555351</c:v>
                </c:pt>
                <c:pt idx="6">
                  <c:v>24.800545912771714</c:v>
                </c:pt>
                <c:pt idx="7">
                  <c:v>3.6508571706254607</c:v>
                </c:pt>
                <c:pt idx="8">
                  <c:v>13.757730369609131</c:v>
                </c:pt>
              </c:numCache>
            </c:numRef>
          </c:val>
        </c:ser>
        <c:ser>
          <c:idx val="1"/>
          <c:order val="1"/>
          <c:tx>
            <c:strRef>
              <c:f>'1_p11_移動目的（通勤・通学・業務）'!$E$27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968344580181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3.9683205441751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4.1412628061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402412778993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4.1853704196453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036772859359341E-17"/>
                  <c:y val="-4.0530270160675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707670365400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7254431060187112E-18"/>
                  <c:y val="-4.8840923703708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7216498241426196E-2"/>
                  <c:y val="2.05629899903477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'1_p11_移動目的（通勤・通学・業務）'!$C$28:$C$36</c:f>
              <c:strCache>
                <c:ptCount val="9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  <c:pt idx="6">
                  <c:v>三大都市圏</c:v>
                </c:pt>
                <c:pt idx="7">
                  <c:v>地方都市圏</c:v>
                </c:pt>
                <c:pt idx="8">
                  <c:v>全国計</c:v>
                </c:pt>
              </c:strCache>
            </c:strRef>
          </c:cat>
          <c:val>
            <c:numRef>
              <c:f>'1_p11_移動目的（通勤・通学・業務）'!$E$28:$E$36</c:f>
              <c:numCache>
                <c:formatCode>0.0_ </c:formatCode>
                <c:ptCount val="9"/>
                <c:pt idx="0">
                  <c:v>1.9109849151685478</c:v>
                </c:pt>
                <c:pt idx="1">
                  <c:v>4.3220834565393611</c:v>
                </c:pt>
                <c:pt idx="2">
                  <c:v>3.0730502482090869</c:v>
                </c:pt>
                <c:pt idx="3">
                  <c:v>1.5850546879872731</c:v>
                </c:pt>
                <c:pt idx="4">
                  <c:v>3.1126827781892934</c:v>
                </c:pt>
                <c:pt idx="5">
                  <c:v>2.3410958481955984</c:v>
                </c:pt>
                <c:pt idx="6">
                  <c:v>1.6529121500795245</c:v>
                </c:pt>
                <c:pt idx="7">
                  <c:v>1.1373264910041294</c:v>
                </c:pt>
                <c:pt idx="8">
                  <c:v>1.3837111438939083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2691456"/>
        <c:axId val="132692992"/>
      </c:barChart>
      <c:catAx>
        <c:axId val="132691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2692992"/>
        <c:crosses val="autoZero"/>
        <c:auto val="1"/>
        <c:lblAlgn val="ctr"/>
        <c:lblOffset val="100"/>
        <c:noMultiLvlLbl val="0"/>
      </c:catAx>
      <c:valAx>
        <c:axId val="13269299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269145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'5_p35_若者の外出率・原単位'!$D$6:$E$6</c:f>
              <c:numCache>
                <c:formatCode>0.0_);[Red]\(0.0\)</c:formatCode>
                <c:ptCount val="2"/>
                <c:pt idx="0">
                  <c:v>51.109301070000001</c:v>
                </c:pt>
                <c:pt idx="1">
                  <c:v>48.890698929999999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'5_p35_若者の外出率・原単位'!$D$7:$E$7</c:f>
              <c:numCache>
                <c:formatCode>0.0_);[Red]\(0.0\)</c:formatCode>
                <c:ptCount val="2"/>
                <c:pt idx="0">
                  <c:v>80.150109420000007</c:v>
                </c:pt>
                <c:pt idx="1">
                  <c:v>19.849890579999993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'5_p35_若者の外出率・原単位'!$D$8:$E$8</c:f>
              <c:numCache>
                <c:formatCode>0.0_);[Red]\(0.0\)</c:formatCode>
                <c:ptCount val="2"/>
                <c:pt idx="0">
                  <c:v>60.060041050000002</c:v>
                </c:pt>
                <c:pt idx="1">
                  <c:v>39.939958949999998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749181364284787"/>
          <c:y val="0.1615523148148148"/>
          <c:w val="0.66868990495951974"/>
          <c:h val="0.83844768518518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35518115528018657"/>
                  <c:y val="1.0886664380467146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33338214361791424"/>
                  <c:y val="-5.87743793240470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7504256792882165"/>
                  <c:y val="2.721666095116786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2687499911831133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'5_p35_若者の外出率・原単位'!$M$5:$M$8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'5_p35_若者の外出率・原単位'!$N$5:$N$8</c:f>
              <c:numCache>
                <c:formatCode>0.00_);[Red]\(0.00\)</c:formatCode>
                <c:ptCount val="4"/>
                <c:pt idx="0">
                  <c:v>1.9095322403999999</c:v>
                </c:pt>
                <c:pt idx="1">
                  <c:v>2.0087503437000001</c:v>
                </c:pt>
                <c:pt idx="2">
                  <c:v>1.2364406605</c:v>
                </c:pt>
                <c:pt idx="3">
                  <c:v>1.6107722993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944704"/>
        <c:axId val="159946240"/>
      </c:barChart>
      <c:catAx>
        <c:axId val="159944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59946240"/>
        <c:crosses val="autoZero"/>
        <c:auto val="1"/>
        <c:lblAlgn val="ctr"/>
        <c:lblOffset val="100"/>
        <c:noMultiLvlLbl val="0"/>
      </c:catAx>
      <c:valAx>
        <c:axId val="159946240"/>
        <c:scaling>
          <c:orientation val="minMax"/>
          <c:max val="3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5994470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010268925434542"/>
          <c:y val="0.11594384035328917"/>
          <c:w val="0.80570495319080482"/>
          <c:h val="0.88405615964671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'5_p35_若者の外出率・原単位'!$N$41</c:f>
              <c:strCache>
                <c:ptCount val="1"/>
                <c:pt idx="0">
                  <c:v>０回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4F81BD">
                  <a:lumMod val="20000"/>
                  <a:lumOff val="80000"/>
                </a:srgbClr>
              </a:solidFill>
            </c:spPr>
          </c:dPt>
          <c:dPt>
            <c:idx val="1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('5_p35_若者の外出率・原単位'!$M$42,'5_p35_若者の外出率・原単位'!$M$43)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('5_p35_若者の外出率・原単位'!$N$42,'5_p35_若者の外出率・原単位'!$N$43)</c:f>
              <c:numCache>
                <c:formatCode>0.0</c:formatCode>
                <c:ptCount val="2"/>
                <c:pt idx="0">
                  <c:v>10.6521904</c:v>
                </c:pt>
                <c:pt idx="1">
                  <c:v>19.414298560000002</c:v>
                </c:pt>
              </c:numCache>
            </c:numRef>
          </c:val>
        </c:ser>
        <c:ser>
          <c:idx val="1"/>
          <c:order val="1"/>
          <c:tx>
            <c:strRef>
              <c:f>'5_p35_若者の外出率・原単位'!$O$41</c:f>
              <c:strCache>
                <c:ptCount val="1"/>
                <c:pt idx="0">
                  <c:v>１回～２回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('5_p35_若者の外出率・原単位'!$M$42,'5_p35_若者の外出率・原単位'!$M$43)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('5_p35_若者の外出率・原単位'!$O$42,'5_p35_若者の外出率・原単位'!$O$43)</c:f>
              <c:numCache>
                <c:formatCode>0.0</c:formatCode>
                <c:ptCount val="2"/>
                <c:pt idx="0">
                  <c:v>52.982968800000009</c:v>
                </c:pt>
                <c:pt idx="1">
                  <c:v>61.953475640000001</c:v>
                </c:pt>
              </c:numCache>
            </c:numRef>
          </c:val>
        </c:ser>
        <c:ser>
          <c:idx val="2"/>
          <c:order val="2"/>
          <c:tx>
            <c:strRef>
              <c:f>'5_p35_若者の外出率・原単位'!$P$41</c:f>
              <c:strCache>
                <c:ptCount val="1"/>
                <c:pt idx="0">
                  <c:v>３回以上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ja-JP" altLang="en-US"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('5_p35_若者の外出率・原単位'!$M$42,'5_p35_若者の外出率・原単位'!$M$43)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('5_p35_若者の外出率・原単位'!$P$42,'5_p35_若者の外出率・原単位'!$P$43)</c:f>
              <c:numCache>
                <c:formatCode>0.0</c:formatCode>
                <c:ptCount val="2"/>
                <c:pt idx="0">
                  <c:v>36.364840809999997</c:v>
                </c:pt>
                <c:pt idx="1">
                  <c:v>18.632225800000001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60096256"/>
        <c:axId val="160097792"/>
      </c:barChart>
      <c:catAx>
        <c:axId val="160096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0097792"/>
        <c:crosses val="autoZero"/>
        <c:auto val="1"/>
        <c:lblAlgn val="ctr"/>
        <c:lblOffset val="100"/>
        <c:noMultiLvlLbl val="0"/>
      </c:catAx>
      <c:valAx>
        <c:axId val="160097792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nextTo"/>
        <c:spPr>
          <a:ln w="19050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0096256"/>
        <c:crosses val="autoZero"/>
        <c:crossBetween val="between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010268925434542"/>
          <c:y val="0.11594384035328917"/>
          <c:w val="0.80570495319080482"/>
          <c:h val="0.88405615964671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'5_p35_若者の外出率・原単位'!$N$41</c:f>
              <c:strCache>
                <c:ptCount val="1"/>
                <c:pt idx="0">
                  <c:v>０回</c:v>
                </c:pt>
              </c:strCache>
            </c:strRef>
          </c:tx>
          <c:spPr>
            <a:solidFill>
              <a:srgbClr val="9BBB59">
                <a:lumMod val="40000"/>
                <a:lumOff val="6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</c:spPr>
          </c:dPt>
          <c:dPt>
            <c:idx val="1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('5_p35_若者の外出率・原単位'!$M$44,'5_p35_若者の外出率・原単位'!$M$45)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('5_p35_若者の外出率・原単位'!$N$44,'5_p35_若者の外出率・原単位'!$N$45)</c:f>
              <c:numCache>
                <c:formatCode>0.0</c:formatCode>
                <c:ptCount val="2"/>
                <c:pt idx="0">
                  <c:v>28.565265750000002</c:v>
                </c:pt>
                <c:pt idx="1">
                  <c:v>44.490542120000001</c:v>
                </c:pt>
              </c:numCache>
            </c:numRef>
          </c:val>
        </c:ser>
        <c:ser>
          <c:idx val="1"/>
          <c:order val="1"/>
          <c:tx>
            <c:strRef>
              <c:f>'5_p35_若者の外出率・原単位'!$O$41</c:f>
              <c:strCache>
                <c:ptCount val="1"/>
                <c:pt idx="0">
                  <c:v>１回～２回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('5_p35_若者の外出率・原単位'!$M$44,'5_p35_若者の外出率・原単位'!$M$45)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('5_p35_若者の外出率・原単位'!$O$44,'5_p35_若者の外出率・原単位'!$O$45)</c:f>
              <c:numCache>
                <c:formatCode>0.0</c:formatCode>
                <c:ptCount val="2"/>
                <c:pt idx="0">
                  <c:v>37.527279060000005</c:v>
                </c:pt>
                <c:pt idx="1">
                  <c:v>36.682199660000002</c:v>
                </c:pt>
              </c:numCache>
            </c:numRef>
          </c:val>
        </c:ser>
        <c:ser>
          <c:idx val="2"/>
          <c:order val="2"/>
          <c:tx>
            <c:strRef>
              <c:f>'5_p35_若者の外出率・原単位'!$P$41</c:f>
              <c:strCache>
                <c:ptCount val="1"/>
                <c:pt idx="0">
                  <c:v>３回以上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ja-JP" altLang="en-US"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('5_p35_若者の外出率・原単位'!$M$44,'5_p35_若者の外出率・原単位'!$M$45)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('5_p35_若者の外出率・原単位'!$P$44,'5_p35_若者の外出率・原単位'!$P$45)</c:f>
              <c:numCache>
                <c:formatCode>0.0</c:formatCode>
                <c:ptCount val="2"/>
                <c:pt idx="0">
                  <c:v>33.907455179999999</c:v>
                </c:pt>
                <c:pt idx="1">
                  <c:v>18.827258229999998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60788480"/>
        <c:axId val="160790016"/>
      </c:barChart>
      <c:catAx>
        <c:axId val="160788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0790016"/>
        <c:crosses val="autoZero"/>
        <c:auto val="1"/>
        <c:lblAlgn val="ctr"/>
        <c:lblOffset val="100"/>
        <c:noMultiLvlLbl val="0"/>
      </c:catAx>
      <c:valAx>
        <c:axId val="160790016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nextTo"/>
        <c:spPr>
          <a:ln w="19050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0788480"/>
        <c:crosses val="autoZero"/>
        <c:crossBetween val="between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0.10512676886395171"/>
          <c:w val="0.71980361111111113"/>
          <c:h val="0.856622243024826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'5_p36_20代の男女別年齢階層別目的別原単位'!$B$5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'5_p36_20代の男女別年齢階層別目的別原単位'!$C$4:$K$4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'5_p36_20代の男女別年齢階層別目的別原単位'!$C$5:$K$5</c:f>
              <c:numCache>
                <c:formatCode>0.00</c:formatCode>
                <c:ptCount val="9"/>
                <c:pt idx="0">
                  <c:v>0.56062696280000002</c:v>
                </c:pt>
                <c:pt idx="1">
                  <c:v>0.1275663014</c:v>
                </c:pt>
                <c:pt idx="2">
                  <c:v>0.16387646850000001</c:v>
                </c:pt>
                <c:pt idx="3">
                  <c:v>6.4208805800000004E-2</c:v>
                </c:pt>
                <c:pt idx="4">
                  <c:v>4.6907259700000002E-2</c:v>
                </c:pt>
                <c:pt idx="5">
                  <c:v>4.6819553999999999E-3</c:v>
                </c:pt>
                <c:pt idx="6">
                  <c:v>1.2183080400000001E-2</c:v>
                </c:pt>
                <c:pt idx="7">
                  <c:v>8.3509608999999992E-3</c:v>
                </c:pt>
                <c:pt idx="8">
                  <c:v>0.11349751329999999</c:v>
                </c:pt>
              </c:numCache>
            </c:numRef>
          </c:val>
        </c:ser>
        <c:ser>
          <c:idx val="1"/>
          <c:order val="1"/>
          <c:tx>
            <c:strRef>
              <c:f>'5_p36_20代の男女別年齢階層別目的別原単位'!$B$6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'5_p36_20代の男女別年齢階層別目的別原単位'!$C$4:$K$4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'5_p36_20代の男女別年齢階層別目的別原単位'!$C$6:$K$6</c:f>
              <c:numCache>
                <c:formatCode>0.00</c:formatCode>
                <c:ptCount val="9"/>
                <c:pt idx="0">
                  <c:v>0.47786987089999999</c:v>
                </c:pt>
                <c:pt idx="1">
                  <c:v>0.11885187649999999</c:v>
                </c:pt>
                <c:pt idx="2">
                  <c:v>5.9018598800000002E-2</c:v>
                </c:pt>
                <c:pt idx="3">
                  <c:v>0.15708801150000001</c:v>
                </c:pt>
                <c:pt idx="4">
                  <c:v>0.1002453559</c:v>
                </c:pt>
                <c:pt idx="5">
                  <c:v>1.25152261E-2</c:v>
                </c:pt>
                <c:pt idx="6">
                  <c:v>4.4038262000000002E-2</c:v>
                </c:pt>
                <c:pt idx="7">
                  <c:v>3.1281313599999999E-2</c:v>
                </c:pt>
                <c:pt idx="8">
                  <c:v>0.16804434769999999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0750592"/>
        <c:axId val="160367360"/>
      </c:barChart>
      <c:catAx>
        <c:axId val="1607505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0367360"/>
        <c:crosses val="autoZero"/>
        <c:auto val="1"/>
        <c:lblAlgn val="ctr"/>
        <c:lblOffset val="100"/>
        <c:noMultiLvlLbl val="0"/>
      </c:catAx>
      <c:valAx>
        <c:axId val="160367360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0750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02325265038497"/>
          <c:y val="0.84190194444444444"/>
          <c:w val="0.19117828770166959"/>
          <c:h val="0.1356658333333333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0.10512676886395171"/>
          <c:w val="0.71980361111111113"/>
          <c:h val="0.856622243024826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'5_p36_20代の男女別年齢階層別目的別原単位'!$B$7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'5_p36_20代の男女別年齢階層別目的別原単位'!$C$4:$K$4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'5_p36_20代の男女別年齢階層別目的別原単位'!$C$7:$K$7</c:f>
              <c:numCache>
                <c:formatCode>0.00</c:formatCode>
                <c:ptCount val="9"/>
                <c:pt idx="0">
                  <c:v>0.1230075653</c:v>
                </c:pt>
                <c:pt idx="1">
                  <c:v>1.54235285E-2</c:v>
                </c:pt>
                <c:pt idx="2">
                  <c:v>2.3091410400000002E-2</c:v>
                </c:pt>
                <c:pt idx="3">
                  <c:v>0.1623638597</c:v>
                </c:pt>
                <c:pt idx="4">
                  <c:v>0.145535795</c:v>
                </c:pt>
                <c:pt idx="5">
                  <c:v>7.3786956000000001E-2</c:v>
                </c:pt>
                <c:pt idx="6">
                  <c:v>1.86833296E-2</c:v>
                </c:pt>
                <c:pt idx="7">
                  <c:v>2.7994834999999999E-3</c:v>
                </c:pt>
                <c:pt idx="8">
                  <c:v>0.1545076463</c:v>
                </c:pt>
              </c:numCache>
            </c:numRef>
          </c:val>
        </c:ser>
        <c:ser>
          <c:idx val="1"/>
          <c:order val="1"/>
          <c:tx>
            <c:strRef>
              <c:f>'5_p36_20代の男女別年齢階層別目的別原単位'!$B$8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'5_p36_20代の男女別年齢階層別目的別原単位'!$C$4:$K$4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'5_p36_20代の男女別年齢階層別目的別原単位'!$C$8:$K$8</c:f>
              <c:numCache>
                <c:formatCode>0.00</c:formatCode>
                <c:ptCount val="9"/>
                <c:pt idx="0">
                  <c:v>0.1387632751</c:v>
                </c:pt>
                <c:pt idx="1">
                  <c:v>1.58137101E-2</c:v>
                </c:pt>
                <c:pt idx="2">
                  <c:v>2.4290531600000002E-2</c:v>
                </c:pt>
                <c:pt idx="3">
                  <c:v>0.31591689789999999</c:v>
                </c:pt>
                <c:pt idx="4">
                  <c:v>0.21540526069999999</c:v>
                </c:pt>
                <c:pt idx="5">
                  <c:v>7.8129159599999998E-2</c:v>
                </c:pt>
                <c:pt idx="6">
                  <c:v>2.0037132999999999E-2</c:v>
                </c:pt>
                <c:pt idx="7">
                  <c:v>5.1510751999999998E-3</c:v>
                </c:pt>
                <c:pt idx="8">
                  <c:v>0.1898035756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0418048"/>
        <c:axId val="160768000"/>
      </c:barChart>
      <c:catAx>
        <c:axId val="160418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0768000"/>
        <c:crosses val="autoZero"/>
        <c:auto val="1"/>
        <c:lblAlgn val="ctr"/>
        <c:lblOffset val="100"/>
        <c:noMultiLvlLbl val="0"/>
      </c:catAx>
      <c:valAx>
        <c:axId val="160768000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0418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02325265038497"/>
          <c:y val="0.84190194444444444"/>
          <c:w val="0.19117828770166959"/>
          <c:h val="0.1356658333333333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00340040802678"/>
          <c:y val="0.16414046616962802"/>
          <c:w val="0.68652807360674495"/>
          <c:h val="0.7269855566327349"/>
        </c:manualLayout>
      </c:layout>
      <c:lineChart>
        <c:grouping val="standard"/>
        <c:varyColors val="0"/>
        <c:ser>
          <c:idx val="0"/>
          <c:order val="0"/>
          <c:tx>
            <c:strRef>
              <c:f>'5_p36_20代の男女別年齢階層別目的別原単位'!$O$4</c:f>
              <c:strCache>
                <c:ptCount val="1"/>
                <c:pt idx="0">
                  <c:v>通勤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dLbl>
              <c:idx val="1"/>
              <c:layout>
                <c:manualLayout>
                  <c:x val="-0.1223121000070426"/>
                  <c:y val="-6.9981223314572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'5_p36_20代の男女別年齢階層別目的別原単位'!$N$5:$N$6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'5_p36_20代の男女別年齢階層別目的別原単位'!$O$5:$O$6</c:f>
              <c:numCache>
                <c:formatCode>0.00</c:formatCode>
                <c:ptCount val="2"/>
                <c:pt idx="0">
                  <c:v>0.66605405409999996</c:v>
                </c:pt>
                <c:pt idx="1">
                  <c:v>0.56062696280000002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'5_p36_20代の男女別年齢階層別目的別原単位'!$P$4</c:f>
              <c:strCache>
                <c:ptCount val="1"/>
                <c:pt idx="0">
                  <c:v>通学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'5_p36_20代の男女別年齢階層別目的別原単位'!$N$5:$N$6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'5_p36_20代の男女別年齢階層別目的別原単位'!$P$5:$P$6</c:f>
              <c:numCache>
                <c:formatCode>0.00</c:formatCode>
                <c:ptCount val="2"/>
                <c:pt idx="0">
                  <c:v>0.1443371205</c:v>
                </c:pt>
                <c:pt idx="1">
                  <c:v>0.1275663014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'5_p36_20代の男女別年齢階層別目的別原単位'!$Q$4</c:f>
              <c:strCache>
                <c:ptCount val="1"/>
                <c:pt idx="0">
                  <c:v>業務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5050291203409535"/>
                  <c:y val="6.4834061310778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56540378736246E-2"/>
                  <c:y val="-5.2597304602871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'5_p36_20代の男女別年齢階層別目的別原単位'!$N$5:$N$6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'5_p36_20代の男女別年齢階層別目的別原単位'!$Q$5:$Q$6</c:f>
              <c:numCache>
                <c:formatCode>0.00</c:formatCode>
                <c:ptCount val="2"/>
                <c:pt idx="0">
                  <c:v>0.63166284350000002</c:v>
                </c:pt>
                <c:pt idx="1">
                  <c:v>0.16387646850000001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83968"/>
        <c:axId val="160706944"/>
      </c:lineChart>
      <c:catAx>
        <c:axId val="1604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706944"/>
        <c:crosses val="autoZero"/>
        <c:auto val="1"/>
        <c:lblAlgn val="ctr"/>
        <c:lblOffset val="100"/>
        <c:noMultiLvlLbl val="0"/>
      </c:catAx>
      <c:valAx>
        <c:axId val="160706944"/>
        <c:scaling>
          <c:orientation val="minMax"/>
          <c:max val="1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60483968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"/>
          <c:y val="2.0759565814498296E-2"/>
          <c:w val="1"/>
          <c:h val="0.1199412520633564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00340040802678"/>
          <c:y val="0.16414046616962802"/>
          <c:w val="0.68652807360674495"/>
          <c:h val="0.7269855566327349"/>
        </c:manualLayout>
      </c:layout>
      <c:lineChart>
        <c:grouping val="standard"/>
        <c:varyColors val="0"/>
        <c:ser>
          <c:idx val="0"/>
          <c:order val="0"/>
          <c:tx>
            <c:strRef>
              <c:f>'5_p36_20代の男女別年齢階層別目的別原単位'!$R$4</c:f>
              <c:strCache>
                <c:ptCount val="1"/>
                <c:pt idx="0">
                  <c:v>買物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'5_p36_20代の男女別年齢階層別目的別原単位'!$N$5:$N$6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'5_p36_20代の男女別年齢階層別目的別原単位'!$R$5:$R$6</c:f>
              <c:numCache>
                <c:formatCode>0.00</c:formatCode>
                <c:ptCount val="2"/>
                <c:pt idx="0">
                  <c:v>0.253606575</c:v>
                </c:pt>
                <c:pt idx="1">
                  <c:v>0.1623638597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'5_p36_20代の男女別年齢階層別目的別原単位'!$S$4</c:f>
              <c:strCache>
                <c:ptCount val="1"/>
                <c:pt idx="0">
                  <c:v>買物以外の私用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3013947107351859E-2"/>
                  <c:y val="-6.1289263958722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'5_p36_20代の男女別年齢階層別目的別原単位'!$N$5:$N$6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'5_p36_20代の男女別年齢階層別目的別原単位'!$S$5:$S$6</c:f>
              <c:numCache>
                <c:formatCode>0.00</c:formatCode>
                <c:ptCount val="2"/>
                <c:pt idx="0">
                  <c:v>0.90169062489999996</c:v>
                </c:pt>
                <c:pt idx="1">
                  <c:v>0.34497460569999999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24864"/>
        <c:axId val="160726400"/>
      </c:lineChart>
      <c:catAx>
        <c:axId val="1607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726400"/>
        <c:crosses val="autoZero"/>
        <c:auto val="1"/>
        <c:lblAlgn val="ctr"/>
        <c:lblOffset val="100"/>
        <c:noMultiLvlLbl val="0"/>
      </c:catAx>
      <c:valAx>
        <c:axId val="160726400"/>
        <c:scaling>
          <c:orientation val="minMax"/>
          <c:max val="1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60724864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"/>
          <c:y val="2.0759565814498296E-2"/>
          <c:w val="1"/>
          <c:h val="0.1199412520633564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7.7569485153761261E-2"/>
          <c:w val="0.8349893671594546"/>
          <c:h val="0.920803092540476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'1_p11_移動目的（通勤・通学・業務）'!$F$27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4.1696488958638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4.4302314319296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4.4302519518553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'1_p11_移動目的（通勤・通学・業務）'!$C$28:$C$36</c:f>
              <c:strCache>
                <c:ptCount val="9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  <c:pt idx="6">
                  <c:v>三大都市圏</c:v>
                </c:pt>
                <c:pt idx="7">
                  <c:v>地方都市圏</c:v>
                </c:pt>
                <c:pt idx="8">
                  <c:v>全国計</c:v>
                </c:pt>
              </c:strCache>
            </c:strRef>
          </c:cat>
          <c:val>
            <c:numRef>
              <c:f>'1_p11_移動目的（通勤・通学・業務）'!$F$28:$F$36</c:f>
              <c:numCache>
                <c:formatCode>0.0_ </c:formatCode>
                <c:ptCount val="9"/>
                <c:pt idx="0">
                  <c:v>24.813997244766341</c:v>
                </c:pt>
                <c:pt idx="1">
                  <c:v>58.426361565695629</c:v>
                </c:pt>
                <c:pt idx="2">
                  <c:v>41.0139836683162</c:v>
                </c:pt>
                <c:pt idx="3">
                  <c:v>0.46722170712117095</c:v>
                </c:pt>
                <c:pt idx="4">
                  <c:v>2.1014094476084897</c:v>
                </c:pt>
                <c:pt idx="5">
                  <c:v>1.2760004756982817</c:v>
                </c:pt>
                <c:pt idx="6">
                  <c:v>45.317163939742692</c:v>
                </c:pt>
                <c:pt idx="7">
                  <c:v>68.38977408875941</c:v>
                </c:pt>
                <c:pt idx="8">
                  <c:v>57.363987917717907</c:v>
                </c:pt>
              </c:numCache>
            </c:numRef>
          </c:val>
        </c:ser>
        <c:ser>
          <c:idx val="1"/>
          <c:order val="1"/>
          <c:tx>
            <c:strRef>
              <c:f>'1_p11_移動目的（通勤・通学・業務）'!$G$27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'1_p11_移動目的（通勤・通学・業務）'!$C$28:$C$36</c:f>
              <c:strCache>
                <c:ptCount val="9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  <c:pt idx="6">
                  <c:v>三大都市圏</c:v>
                </c:pt>
                <c:pt idx="7">
                  <c:v>地方都市圏</c:v>
                </c:pt>
                <c:pt idx="8">
                  <c:v>全国計</c:v>
                </c:pt>
              </c:strCache>
            </c:strRef>
          </c:cat>
          <c:val>
            <c:numRef>
              <c:f>'1_p11_移動目的（通勤・通学・業務）'!$G$28:$G$36</c:f>
              <c:numCache>
                <c:formatCode>0.0_ </c:formatCode>
                <c:ptCount val="9"/>
                <c:pt idx="0">
                  <c:v>2.1866142378476061</c:v>
                </c:pt>
                <c:pt idx="1">
                  <c:v>3.6345579084080217</c:v>
                </c:pt>
                <c:pt idx="2">
                  <c:v>2.8844725403594085</c:v>
                </c:pt>
                <c:pt idx="3">
                  <c:v>4.3408845656955233</c:v>
                </c:pt>
                <c:pt idx="4">
                  <c:v>11.505370205601206</c:v>
                </c:pt>
                <c:pt idx="5">
                  <c:v>7.8866729802741533</c:v>
                </c:pt>
                <c:pt idx="6">
                  <c:v>10.411973122309407</c:v>
                </c:pt>
                <c:pt idx="7">
                  <c:v>13.669025211074587</c:v>
                </c:pt>
                <c:pt idx="8">
                  <c:v>12.112566793859868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4123520"/>
        <c:axId val="134125056"/>
      </c:barChart>
      <c:catAx>
        <c:axId val="134123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4125056"/>
        <c:crosses val="autoZero"/>
        <c:auto val="1"/>
        <c:lblAlgn val="ctr"/>
        <c:lblOffset val="100"/>
        <c:noMultiLvlLbl val="0"/>
      </c:catAx>
      <c:valAx>
        <c:axId val="13412505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4123520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00340040802678"/>
          <c:y val="0.16414046616962802"/>
          <c:w val="0.68652807360674495"/>
          <c:h val="0.7269855566327349"/>
        </c:manualLayout>
      </c:layout>
      <c:lineChart>
        <c:grouping val="standard"/>
        <c:varyColors val="0"/>
        <c:ser>
          <c:idx val="0"/>
          <c:order val="0"/>
          <c:tx>
            <c:strRef>
              <c:f>'5_p36_20代の男女別年齢階層別目的別原単位'!$O$4</c:f>
              <c:strCache>
                <c:ptCount val="1"/>
                <c:pt idx="0">
                  <c:v>通勤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'5_p36_20代の男女別年齢階層別目的別原単位'!$N$7:$N$8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'5_p36_20代の男女別年齢階層別目的別原単位'!$O$7:$O$8</c:f>
              <c:numCache>
                <c:formatCode>0.00</c:formatCode>
                <c:ptCount val="2"/>
                <c:pt idx="0">
                  <c:v>0.46420173149999999</c:v>
                </c:pt>
                <c:pt idx="1">
                  <c:v>0.47786987089999999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'5_p36_20代の男女別年齢階層別目的別原単位'!$P$4</c:f>
              <c:strCache>
                <c:ptCount val="1"/>
                <c:pt idx="0">
                  <c:v>通学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'5_p36_20代の男女別年齢階層別目的別原単位'!$N$7:$N$8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'5_p36_20代の男女別年齢階層別目的別原単位'!$P$7:$P$8</c:f>
              <c:numCache>
                <c:formatCode>0.00</c:formatCode>
                <c:ptCount val="2"/>
                <c:pt idx="0">
                  <c:v>8.2424206299999997E-2</c:v>
                </c:pt>
                <c:pt idx="1">
                  <c:v>0.11885187649999999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'5_p36_20代の男女別年齢階層別目的別原単位'!$Q$4</c:f>
              <c:strCache>
                <c:ptCount val="1"/>
                <c:pt idx="0">
                  <c:v>業務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319006110716738"/>
                  <c:y val="4.0295827606556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319006110716738"/>
                  <c:y val="2.7015166097155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'5_p36_20代の男女別年齢階層別目的別原単位'!$N$7:$N$8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'5_p36_20代の男女別年齢階層別目的別原単位'!$Q$7:$Q$8</c:f>
              <c:numCache>
                <c:formatCode>0.00</c:formatCode>
                <c:ptCount val="2"/>
                <c:pt idx="0">
                  <c:v>8.8333071700000002E-2</c:v>
                </c:pt>
                <c:pt idx="1">
                  <c:v>5.9018598800000002E-2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44256"/>
        <c:axId val="160545792"/>
      </c:lineChart>
      <c:catAx>
        <c:axId val="16054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545792"/>
        <c:crosses val="autoZero"/>
        <c:auto val="1"/>
        <c:lblAlgn val="ctr"/>
        <c:lblOffset val="100"/>
        <c:noMultiLvlLbl val="0"/>
      </c:catAx>
      <c:valAx>
        <c:axId val="160545792"/>
        <c:scaling>
          <c:orientation val="minMax"/>
          <c:max val="1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60544256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"/>
          <c:y val="2.0759565814498296E-2"/>
          <c:w val="1"/>
          <c:h val="0.1199412520633564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00340040802678"/>
          <c:y val="0.16414046616962802"/>
          <c:w val="0.68652807360674495"/>
          <c:h val="0.7269855566327349"/>
        </c:manualLayout>
      </c:layout>
      <c:lineChart>
        <c:grouping val="standard"/>
        <c:varyColors val="0"/>
        <c:ser>
          <c:idx val="0"/>
          <c:order val="0"/>
          <c:tx>
            <c:strRef>
              <c:f>'5_p36_20代の男女別年齢階層別目的別原単位'!$R$4</c:f>
              <c:strCache>
                <c:ptCount val="1"/>
                <c:pt idx="0">
                  <c:v>買物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txPr>
              <a:bodyPr/>
              <a:lstStyle/>
              <a:p>
                <a:pPr>
                  <a:defRPr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'5_p36_20代の男女別年齢階層別目的別原単位'!$N$7:$N$8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'5_p36_20代の男女別年齢階層別目的別原単位'!$R$7:$R$8</c:f>
              <c:numCache>
                <c:formatCode>0.00</c:formatCode>
                <c:ptCount val="2"/>
                <c:pt idx="0">
                  <c:v>0.42921368269999999</c:v>
                </c:pt>
                <c:pt idx="1">
                  <c:v>0.31591689789999999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'5_p36_20代の男女別年齢階層別目的別原単位'!$S$4</c:f>
              <c:strCache>
                <c:ptCount val="1"/>
                <c:pt idx="0">
                  <c:v>買物以外の私用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0.10118432019288942"/>
                  <c:y val="-6.1289263958722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'5_p36_20代の男女別年齢階層別目的別原単位'!$N$7:$N$8</c:f>
              <c:numCache>
                <c:formatCode>General</c:formatCode>
                <c:ptCount val="2"/>
                <c:pt idx="0">
                  <c:v>1987</c:v>
                </c:pt>
                <c:pt idx="1">
                  <c:v>2015</c:v>
                </c:pt>
              </c:numCache>
            </c:numRef>
          </c:cat>
          <c:val>
            <c:numRef>
              <c:f>'5_p36_20代の男女別年齢階層別目的別原単位'!$S$7:$S$8</c:f>
              <c:numCache>
                <c:formatCode>0.00</c:formatCode>
                <c:ptCount val="2"/>
                <c:pt idx="0">
                  <c:v>0.81964826730000007</c:v>
                </c:pt>
                <c:pt idx="1">
                  <c:v>0.44657888749999997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16544"/>
        <c:axId val="161118080"/>
      </c:lineChart>
      <c:catAx>
        <c:axId val="1611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118080"/>
        <c:crosses val="autoZero"/>
        <c:auto val="1"/>
        <c:lblAlgn val="ctr"/>
        <c:lblOffset val="100"/>
        <c:noMultiLvlLbl val="0"/>
      </c:catAx>
      <c:valAx>
        <c:axId val="161118080"/>
        <c:scaling>
          <c:orientation val="minMax"/>
          <c:max val="1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61116544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"/>
          <c:y val="2.0759565814498296E-2"/>
          <c:w val="1"/>
          <c:h val="0.1199412520633564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'5_p37_若者移動手段別構成比'!$E$4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'5_p37_若者移動手段別構成比'!$E$5:$E$10</c:f>
              <c:numCache>
                <c:formatCode>0.0_ </c:formatCode>
                <c:ptCount val="6"/>
                <c:pt idx="0">
                  <c:v>34.719433787838263</c:v>
                </c:pt>
                <c:pt idx="1">
                  <c:v>36.842095722995047</c:v>
                </c:pt>
                <c:pt idx="2">
                  <c:v>33.922142004063403</c:v>
                </c:pt>
                <c:pt idx="3">
                  <c:v>37.463659037236859</c:v>
                </c:pt>
                <c:pt idx="4">
                  <c:v>44.759890435924</c:v>
                </c:pt>
                <c:pt idx="5">
                  <c:v>49.149434409589595</c:v>
                </c:pt>
              </c:numCache>
            </c:numRef>
          </c:val>
        </c:ser>
        <c:ser>
          <c:idx val="1"/>
          <c:order val="1"/>
          <c:tx>
            <c:strRef>
              <c:f>'5_p37_若者移動手段別構成比'!$F$4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'5_p37_若者移動手段別構成比'!$F$5:$F$10</c:f>
              <c:numCache>
                <c:formatCode>0.0_ </c:formatCode>
                <c:ptCount val="6"/>
                <c:pt idx="0">
                  <c:v>2.6640953971546</c:v>
                </c:pt>
                <c:pt idx="1">
                  <c:v>1.8979906974075615</c:v>
                </c:pt>
                <c:pt idx="2">
                  <c:v>1.3011021516114134</c:v>
                </c:pt>
                <c:pt idx="3">
                  <c:v>0.91771212516298351</c:v>
                </c:pt>
                <c:pt idx="4">
                  <c:v>1.2830244386388439</c:v>
                </c:pt>
                <c:pt idx="5">
                  <c:v>1.5567145506211073</c:v>
                </c:pt>
              </c:numCache>
            </c:numRef>
          </c:val>
        </c:ser>
        <c:ser>
          <c:idx val="2"/>
          <c:order val="2"/>
          <c:tx>
            <c:strRef>
              <c:f>'5_p37_若者移動手段別構成比'!$G$4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'5_p37_若者移動手段別構成比'!$G$5:$G$10</c:f>
              <c:numCache>
                <c:formatCode>0.0_ </c:formatCode>
                <c:ptCount val="6"/>
                <c:pt idx="1">
                  <c:v>36.982371744052351</c:v>
                </c:pt>
                <c:pt idx="2">
                  <c:v>38.72947826316183</c:v>
                </c:pt>
                <c:pt idx="3">
                  <c:v>29.472146573615852</c:v>
                </c:pt>
                <c:pt idx="4">
                  <c:v>22.523930517947736</c:v>
                </c:pt>
                <c:pt idx="5">
                  <c:v>19.604797066630418</c:v>
                </c:pt>
              </c:numCache>
            </c:numRef>
          </c:val>
        </c:ser>
        <c:ser>
          <c:idx val="3"/>
          <c:order val="3"/>
          <c:tx>
            <c:strRef>
              <c:f>'5_p37_若者移動手段別構成比'!$H$4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'5_p37_若者移動手段別構成比'!$H$5:$H$10</c:f>
              <c:numCache>
                <c:formatCode>0.0_ </c:formatCode>
                <c:ptCount val="6"/>
                <c:pt idx="0">
                  <c:v>42.241644113066627</c:v>
                </c:pt>
                <c:pt idx="1">
                  <c:v>6.3904221733293936</c:v>
                </c:pt>
                <c:pt idx="2">
                  <c:v>6.1801953908466416</c:v>
                </c:pt>
                <c:pt idx="3">
                  <c:v>6.2729922800583262</c:v>
                </c:pt>
                <c:pt idx="4">
                  <c:v>4.4614684211395765</c:v>
                </c:pt>
                <c:pt idx="5">
                  <c:v>4.3588348671964994</c:v>
                </c:pt>
              </c:numCache>
            </c:numRef>
          </c:val>
        </c:ser>
        <c:ser>
          <c:idx val="4"/>
          <c:order val="4"/>
          <c:tx>
            <c:strRef>
              <c:f>'5_p37_若者移動手段別構成比'!$I$4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'5_p37_若者移動手段別構成比'!$I$5:$I$10</c:f>
              <c:numCache>
                <c:formatCode>0.0_ </c:formatCode>
                <c:ptCount val="6"/>
                <c:pt idx="0">
                  <c:v>6.5399805895427541</c:v>
                </c:pt>
                <c:pt idx="1">
                  <c:v>4.3316658503418166</c:v>
                </c:pt>
                <c:pt idx="2">
                  <c:v>5.5528913475686714</c:v>
                </c:pt>
                <c:pt idx="3">
                  <c:v>6.208643961824821</c:v>
                </c:pt>
                <c:pt idx="4">
                  <c:v>5.1190530978758186</c:v>
                </c:pt>
                <c:pt idx="5">
                  <c:v>6.9825202269138371</c:v>
                </c:pt>
              </c:numCache>
            </c:numRef>
          </c:val>
        </c:ser>
        <c:ser>
          <c:idx val="5"/>
          <c:order val="5"/>
          <c:tx>
            <c:strRef>
              <c:f>'5_p37_若者移動手段別構成比'!$J$4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'5_p37_若者移動手段別構成比'!$J$5:$J$10</c:f>
              <c:numCache>
                <c:formatCode>0.0_ </c:formatCode>
                <c:ptCount val="6"/>
                <c:pt idx="0">
                  <c:v>3.5114019091732831</c:v>
                </c:pt>
                <c:pt idx="1">
                  <c:v>5.5415504510941007</c:v>
                </c:pt>
                <c:pt idx="2">
                  <c:v>8.4046890898567845</c:v>
                </c:pt>
                <c:pt idx="3">
                  <c:v>12.501810174628778</c:v>
                </c:pt>
                <c:pt idx="4">
                  <c:v>13.027565354171463</c:v>
                </c:pt>
                <c:pt idx="5">
                  <c:v>8.5152524727131436</c:v>
                </c:pt>
              </c:numCache>
            </c:numRef>
          </c:val>
        </c:ser>
        <c:ser>
          <c:idx val="6"/>
          <c:order val="6"/>
          <c:tx>
            <c:strRef>
              <c:f>'5_p37_若者移動手段別構成比'!$K$4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'5_p37_若者移動手段別構成比'!$K$5:$K$10</c:f>
              <c:numCache>
                <c:formatCode>0.0_ </c:formatCode>
                <c:ptCount val="6"/>
                <c:pt idx="0">
                  <c:v>10.323444203224504</c:v>
                </c:pt>
                <c:pt idx="1">
                  <c:v>8.0139033607797039</c:v>
                </c:pt>
                <c:pt idx="2">
                  <c:v>5.9095017528912424</c:v>
                </c:pt>
                <c:pt idx="3">
                  <c:v>7.1630358474723881</c:v>
                </c:pt>
                <c:pt idx="4">
                  <c:v>8.825067734302575</c:v>
                </c:pt>
                <c:pt idx="5">
                  <c:v>9.8324464063353982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1192192"/>
        <c:axId val="161214464"/>
      </c:barChart>
      <c:catAx>
        <c:axId val="1611921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1214464"/>
        <c:crosses val="autoZero"/>
        <c:auto val="1"/>
        <c:lblAlgn val="ctr"/>
        <c:lblOffset val="100"/>
        <c:noMultiLvlLbl val="0"/>
      </c:catAx>
      <c:valAx>
        <c:axId val="16121446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119219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'5_p37_若者移動手段別構成比'!$E$4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'5_p37_若者移動手段別構成比'!$E$23:$E$28</c:f>
              <c:numCache>
                <c:formatCode>0.0_ </c:formatCode>
                <c:ptCount val="6"/>
                <c:pt idx="0">
                  <c:v>0.9236217297358521</c:v>
                </c:pt>
                <c:pt idx="1">
                  <c:v>1.9663169395141369</c:v>
                </c:pt>
                <c:pt idx="2">
                  <c:v>2.1395313114194705</c:v>
                </c:pt>
                <c:pt idx="3">
                  <c:v>2.0016605256047959</c:v>
                </c:pt>
                <c:pt idx="4">
                  <c:v>3.4680538441035011</c:v>
                </c:pt>
                <c:pt idx="5">
                  <c:v>6.1742854828788021</c:v>
                </c:pt>
              </c:numCache>
            </c:numRef>
          </c:val>
        </c:ser>
        <c:ser>
          <c:idx val="1"/>
          <c:order val="1"/>
          <c:tx>
            <c:strRef>
              <c:f>'5_p37_若者移動手段別構成比'!$F$4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'5_p37_若者移動手段別構成比'!$F$23:$F$28</c:f>
              <c:numCache>
                <c:formatCode>0.0_ </c:formatCode>
                <c:ptCount val="6"/>
                <c:pt idx="0">
                  <c:v>1.093646472819358</c:v>
                </c:pt>
                <c:pt idx="1">
                  <c:v>1.3803390195055034</c:v>
                </c:pt>
                <c:pt idx="2">
                  <c:v>0.99667630743818292</c:v>
                </c:pt>
                <c:pt idx="3">
                  <c:v>0.84272769454853702</c:v>
                </c:pt>
                <c:pt idx="4">
                  <c:v>1.9539657029783668</c:v>
                </c:pt>
                <c:pt idx="5">
                  <c:v>0.91082056537081013</c:v>
                </c:pt>
              </c:numCache>
            </c:numRef>
          </c:val>
        </c:ser>
        <c:ser>
          <c:idx val="2"/>
          <c:order val="2"/>
          <c:tx>
            <c:strRef>
              <c:f>'5_p37_若者移動手段別構成比'!$G$4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'5_p37_若者移動手段別構成比'!$G$23:$G$28</c:f>
              <c:numCache>
                <c:formatCode>0.0_ </c:formatCode>
                <c:ptCount val="6"/>
                <c:pt idx="1">
                  <c:v>66.774116970280602</c:v>
                </c:pt>
                <c:pt idx="2">
                  <c:v>65.223448035329568</c:v>
                </c:pt>
                <c:pt idx="3">
                  <c:v>59.943786532558299</c:v>
                </c:pt>
                <c:pt idx="4">
                  <c:v>52.624238578264752</c:v>
                </c:pt>
                <c:pt idx="5">
                  <c:v>56.454220347932974</c:v>
                </c:pt>
              </c:numCache>
            </c:numRef>
          </c:val>
        </c:ser>
        <c:ser>
          <c:idx val="3"/>
          <c:order val="3"/>
          <c:tx>
            <c:strRef>
              <c:f>'5_p37_若者移動手段別構成比'!$H$4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'5_p37_若者移動手段別構成比'!$H$23:$H$28</c:f>
              <c:numCache>
                <c:formatCode>0.0_ </c:formatCode>
                <c:ptCount val="6"/>
                <c:pt idx="0">
                  <c:v>76.691694198362086</c:v>
                </c:pt>
                <c:pt idx="1">
                  <c:v>11.968887922196805</c:v>
                </c:pt>
                <c:pt idx="2">
                  <c:v>10.131469454336399</c:v>
                </c:pt>
                <c:pt idx="3">
                  <c:v>14.805335907618108</c:v>
                </c:pt>
                <c:pt idx="4">
                  <c:v>16.909299248678806</c:v>
                </c:pt>
                <c:pt idx="5">
                  <c:v>10.114362555062209</c:v>
                </c:pt>
              </c:numCache>
            </c:numRef>
          </c:val>
        </c:ser>
        <c:ser>
          <c:idx val="4"/>
          <c:order val="4"/>
          <c:tx>
            <c:strRef>
              <c:f>'5_p37_若者移動手段別構成比'!$I$4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'5_p37_若者移動手段別構成比'!$I$23:$I$28</c:f>
              <c:numCache>
                <c:formatCode>0.0_ </c:formatCode>
                <c:ptCount val="6"/>
                <c:pt idx="0">
                  <c:v>9.3994864428268396</c:v>
                </c:pt>
                <c:pt idx="1">
                  <c:v>5.1815784190126779</c:v>
                </c:pt>
                <c:pt idx="2">
                  <c:v>6.4119180265328284</c:v>
                </c:pt>
                <c:pt idx="3">
                  <c:v>5.0190029466349237</c:v>
                </c:pt>
                <c:pt idx="4">
                  <c:v>5.896875057158188</c:v>
                </c:pt>
                <c:pt idx="5">
                  <c:v>5.2943643146816077</c:v>
                </c:pt>
              </c:numCache>
            </c:numRef>
          </c:val>
        </c:ser>
        <c:ser>
          <c:idx val="5"/>
          <c:order val="5"/>
          <c:tx>
            <c:strRef>
              <c:f>'5_p37_若者移動手段別構成比'!$J$4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'5_p37_若者移動手段別構成比'!$J$23:$J$28</c:f>
              <c:numCache>
                <c:formatCode>0.0_ </c:formatCode>
                <c:ptCount val="6"/>
                <c:pt idx="0">
                  <c:v>4.7259045311228851</c:v>
                </c:pt>
                <c:pt idx="1">
                  <c:v>5.1346022433306135</c:v>
                </c:pt>
                <c:pt idx="2">
                  <c:v>7.6005814833582068</c:v>
                </c:pt>
                <c:pt idx="3">
                  <c:v>9.9452525877350073</c:v>
                </c:pt>
                <c:pt idx="4">
                  <c:v>11.006558683593507</c:v>
                </c:pt>
                <c:pt idx="5">
                  <c:v>13.446431302494641</c:v>
                </c:pt>
              </c:numCache>
            </c:numRef>
          </c:val>
        </c:ser>
        <c:ser>
          <c:idx val="6"/>
          <c:order val="6"/>
          <c:tx>
            <c:strRef>
              <c:f>'5_p37_若者移動手段別構成比'!$K$4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'5_p37_若者移動手段別構成比'!$K$23:$K$28</c:f>
              <c:numCache>
                <c:formatCode>0.0_ </c:formatCode>
                <c:ptCount val="6"/>
                <c:pt idx="0">
                  <c:v>7.1656466251329727</c:v>
                </c:pt>
                <c:pt idx="1">
                  <c:v>7.5941584861596549</c:v>
                </c:pt>
                <c:pt idx="2">
                  <c:v>7.496375381585338</c:v>
                </c:pt>
                <c:pt idx="3">
                  <c:v>7.4422338053003232</c:v>
                </c:pt>
                <c:pt idx="4">
                  <c:v>8.1410088852228881</c:v>
                </c:pt>
                <c:pt idx="5">
                  <c:v>7.6055154315789535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9006080"/>
        <c:axId val="159032448"/>
      </c:barChart>
      <c:catAx>
        <c:axId val="159006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9032448"/>
        <c:crosses val="autoZero"/>
        <c:auto val="1"/>
        <c:lblAlgn val="ctr"/>
        <c:lblOffset val="100"/>
        <c:noMultiLvlLbl val="0"/>
      </c:catAx>
      <c:valAx>
        <c:axId val="15903244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900608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'5_p37_若者移動手段別構成比'!$E$4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'5_p37_若者移動手段別構成比'!$E$17:$E$22</c:f>
              <c:numCache>
                <c:formatCode>0.0_ </c:formatCode>
                <c:ptCount val="6"/>
                <c:pt idx="0">
                  <c:v>16.711663710894108</c:v>
                </c:pt>
                <c:pt idx="1">
                  <c:v>17.036720200214493</c:v>
                </c:pt>
                <c:pt idx="2">
                  <c:v>18.608533061737802</c:v>
                </c:pt>
                <c:pt idx="3">
                  <c:v>19.435597969645535</c:v>
                </c:pt>
                <c:pt idx="4">
                  <c:v>19.920602219752915</c:v>
                </c:pt>
                <c:pt idx="5">
                  <c:v>25.062302986471824</c:v>
                </c:pt>
              </c:numCache>
            </c:numRef>
          </c:val>
        </c:ser>
        <c:ser>
          <c:idx val="1"/>
          <c:order val="1"/>
          <c:tx>
            <c:strRef>
              <c:f>'5_p37_若者移動手段別構成比'!$F$4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'5_p37_若者移動手段別構成比'!$F$17:$F$22</c:f>
              <c:numCache>
                <c:formatCode>0.0_ </c:formatCode>
                <c:ptCount val="6"/>
                <c:pt idx="0">
                  <c:v>2.2337116176952794</c:v>
                </c:pt>
                <c:pt idx="1">
                  <c:v>1.0793612531441841</c:v>
                </c:pt>
                <c:pt idx="2">
                  <c:v>1.372311597883056</c:v>
                </c:pt>
                <c:pt idx="3">
                  <c:v>0.18047694785653207</c:v>
                </c:pt>
                <c:pt idx="4">
                  <c:v>1.7750984263670202</c:v>
                </c:pt>
                <c:pt idx="5">
                  <c:v>0.65166993576525745</c:v>
                </c:pt>
              </c:numCache>
            </c:numRef>
          </c:val>
        </c:ser>
        <c:ser>
          <c:idx val="2"/>
          <c:order val="2"/>
          <c:tx>
            <c:strRef>
              <c:f>'5_p37_若者移動手段別構成比'!$G$4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'5_p37_若者移動手段別構成比'!$G$17:$G$22</c:f>
              <c:numCache>
                <c:formatCode>0.0_ </c:formatCode>
                <c:ptCount val="6"/>
                <c:pt idx="1">
                  <c:v>49.439170927691372</c:v>
                </c:pt>
                <c:pt idx="2">
                  <c:v>46.123460960190265</c:v>
                </c:pt>
                <c:pt idx="3">
                  <c:v>40.301924770634365</c:v>
                </c:pt>
                <c:pt idx="4">
                  <c:v>30.977497913628316</c:v>
                </c:pt>
                <c:pt idx="5">
                  <c:v>27.550988819715393</c:v>
                </c:pt>
              </c:numCache>
            </c:numRef>
          </c:val>
        </c:ser>
        <c:ser>
          <c:idx val="3"/>
          <c:order val="3"/>
          <c:tx>
            <c:strRef>
              <c:f>'5_p37_若者移動手段別構成比'!$H$4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'5_p37_若者移動手段別構成比'!$H$17:$H$22</c:f>
              <c:numCache>
                <c:formatCode>0.0_ </c:formatCode>
                <c:ptCount val="6"/>
                <c:pt idx="0">
                  <c:v>57.003340229428723</c:v>
                </c:pt>
                <c:pt idx="1">
                  <c:v>10.524929507382611</c:v>
                </c:pt>
                <c:pt idx="2">
                  <c:v>10.004473544657056</c:v>
                </c:pt>
                <c:pt idx="3">
                  <c:v>12.900147983259453</c:v>
                </c:pt>
                <c:pt idx="4">
                  <c:v>11.678943313636095</c:v>
                </c:pt>
                <c:pt idx="5">
                  <c:v>10.211951042174908</c:v>
                </c:pt>
              </c:numCache>
            </c:numRef>
          </c:val>
        </c:ser>
        <c:ser>
          <c:idx val="4"/>
          <c:order val="4"/>
          <c:tx>
            <c:strRef>
              <c:f>'5_p37_若者移動手段別構成比'!$I$4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'5_p37_若者移動手段別構成比'!$I$17:$I$22</c:f>
              <c:numCache>
                <c:formatCode>0.0_ </c:formatCode>
                <c:ptCount val="6"/>
                <c:pt idx="0">
                  <c:v>5.8196999865161958</c:v>
                </c:pt>
                <c:pt idx="1">
                  <c:v>5.664437544938659</c:v>
                </c:pt>
                <c:pt idx="2">
                  <c:v>3.7987622812220581</c:v>
                </c:pt>
                <c:pt idx="3">
                  <c:v>4.2667312805344739</c:v>
                </c:pt>
                <c:pt idx="4">
                  <c:v>7.2005957591092518</c:v>
                </c:pt>
                <c:pt idx="5">
                  <c:v>8.6470685466887325</c:v>
                </c:pt>
              </c:numCache>
            </c:numRef>
          </c:val>
        </c:ser>
        <c:ser>
          <c:idx val="5"/>
          <c:order val="5"/>
          <c:tx>
            <c:strRef>
              <c:f>'5_p37_若者移動手段別構成比'!$J$4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'5_p37_若者移動手段別構成比'!$J$17:$J$22</c:f>
              <c:numCache>
                <c:formatCode>0.0_ </c:formatCode>
                <c:ptCount val="6"/>
                <c:pt idx="0">
                  <c:v>5.7497861242065413</c:v>
                </c:pt>
                <c:pt idx="1">
                  <c:v>6.0854927975677615</c:v>
                </c:pt>
                <c:pt idx="2">
                  <c:v>10.115179310945274</c:v>
                </c:pt>
                <c:pt idx="3">
                  <c:v>11.140933704244384</c:v>
                </c:pt>
                <c:pt idx="4">
                  <c:v>15.049939402748066</c:v>
                </c:pt>
                <c:pt idx="5">
                  <c:v>11.129323221467851</c:v>
                </c:pt>
              </c:numCache>
            </c:numRef>
          </c:val>
        </c:ser>
        <c:ser>
          <c:idx val="6"/>
          <c:order val="6"/>
          <c:tx>
            <c:strRef>
              <c:f>'5_p37_若者移動手段別構成比'!$K$4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'5_p37_若者移動手段別構成比'!$K$17:$K$22</c:f>
              <c:numCache>
                <c:formatCode>0.0_ </c:formatCode>
                <c:ptCount val="6"/>
                <c:pt idx="0">
                  <c:v>12.481798331259158</c:v>
                </c:pt>
                <c:pt idx="1">
                  <c:v>10.169887769060921</c:v>
                </c:pt>
                <c:pt idx="2">
                  <c:v>9.977279243364487</c:v>
                </c:pt>
                <c:pt idx="3">
                  <c:v>11.774187343825258</c:v>
                </c:pt>
                <c:pt idx="4">
                  <c:v>13.39732296475834</c:v>
                </c:pt>
                <c:pt idx="5">
                  <c:v>16.746695447716036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1526528"/>
        <c:axId val="161528064"/>
      </c:barChart>
      <c:catAx>
        <c:axId val="1615265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1528064"/>
        <c:crosses val="autoZero"/>
        <c:auto val="1"/>
        <c:lblAlgn val="ctr"/>
        <c:lblOffset val="100"/>
        <c:noMultiLvlLbl val="0"/>
      </c:catAx>
      <c:valAx>
        <c:axId val="16152806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152652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'5_p37_若者移動手段別構成比'!$E$4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'5_p37_若者移動手段別構成比'!$E$11:$E$16</c:f>
              <c:numCache>
                <c:formatCode>0.0_ </c:formatCode>
                <c:ptCount val="6"/>
                <c:pt idx="0">
                  <c:v>2.1410490689495751</c:v>
                </c:pt>
                <c:pt idx="1">
                  <c:v>3.0652284571599049</c:v>
                </c:pt>
                <c:pt idx="2">
                  <c:v>3.5117148771014288</c:v>
                </c:pt>
                <c:pt idx="3">
                  <c:v>4.3752598923434149</c:v>
                </c:pt>
                <c:pt idx="4">
                  <c:v>7.0795907377544891</c:v>
                </c:pt>
                <c:pt idx="5">
                  <c:v>7.9231581876347423</c:v>
                </c:pt>
              </c:numCache>
            </c:numRef>
          </c:val>
        </c:ser>
        <c:ser>
          <c:idx val="1"/>
          <c:order val="1"/>
          <c:tx>
            <c:strRef>
              <c:f>'5_p37_若者移動手段別構成比'!$F$4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'5_p37_若者移動手段別構成比'!$F$11:$F$16</c:f>
              <c:numCache>
                <c:formatCode>0.0_ </c:formatCode>
                <c:ptCount val="6"/>
                <c:pt idx="0">
                  <c:v>1.6993180768238585</c:v>
                </c:pt>
                <c:pt idx="1">
                  <c:v>2.3894722119914764</c:v>
                </c:pt>
                <c:pt idx="2">
                  <c:v>2.3218535910441207</c:v>
                </c:pt>
                <c:pt idx="3">
                  <c:v>1.3281596955246631</c:v>
                </c:pt>
                <c:pt idx="4">
                  <c:v>1.514405503151339</c:v>
                </c:pt>
                <c:pt idx="5">
                  <c:v>2.02096230400308</c:v>
                </c:pt>
              </c:numCache>
            </c:numRef>
          </c:val>
        </c:ser>
        <c:ser>
          <c:idx val="2"/>
          <c:order val="2"/>
          <c:tx>
            <c:strRef>
              <c:f>'5_p37_若者移動手段別構成比'!$G$4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'5_p37_若者移動手段別構成比'!$G$11:$G$16</c:f>
              <c:numCache>
                <c:formatCode>0.0_ </c:formatCode>
                <c:ptCount val="6"/>
                <c:pt idx="1">
                  <c:v>65.399905067265806</c:v>
                </c:pt>
                <c:pt idx="2">
                  <c:v>62.355301350082492</c:v>
                </c:pt>
                <c:pt idx="3">
                  <c:v>54.804470819190399</c:v>
                </c:pt>
                <c:pt idx="4">
                  <c:v>51.389861143421314</c:v>
                </c:pt>
                <c:pt idx="5">
                  <c:v>48.650183314804266</c:v>
                </c:pt>
              </c:numCache>
            </c:numRef>
          </c:val>
        </c:ser>
        <c:ser>
          <c:idx val="3"/>
          <c:order val="3"/>
          <c:tx>
            <c:strRef>
              <c:f>'5_p37_若者移動手段別構成比'!$H$4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'5_p37_若者移動手段別構成比'!$H$11:$H$16</c:f>
              <c:numCache>
                <c:formatCode>0.0_ </c:formatCode>
                <c:ptCount val="6"/>
                <c:pt idx="0">
                  <c:v>70.137927399027873</c:v>
                </c:pt>
                <c:pt idx="1">
                  <c:v>6.1016725698139505</c:v>
                </c:pt>
                <c:pt idx="2">
                  <c:v>6.7360729608728809</c:v>
                </c:pt>
                <c:pt idx="3">
                  <c:v>9.5969954054483662</c:v>
                </c:pt>
                <c:pt idx="4">
                  <c:v>8.5081642047878159</c:v>
                </c:pt>
                <c:pt idx="5">
                  <c:v>4.9144326580110826</c:v>
                </c:pt>
              </c:numCache>
            </c:numRef>
          </c:val>
        </c:ser>
        <c:ser>
          <c:idx val="4"/>
          <c:order val="4"/>
          <c:tx>
            <c:strRef>
              <c:f>'5_p37_若者移動手段別構成比'!$I$4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'5_p37_若者移動手段別構成比'!$I$11:$I$16</c:f>
              <c:numCache>
                <c:formatCode>0.0_ </c:formatCode>
                <c:ptCount val="6"/>
                <c:pt idx="0">
                  <c:v>10.118181840624715</c:v>
                </c:pt>
                <c:pt idx="1">
                  <c:v>7.4450592316286226</c:v>
                </c:pt>
                <c:pt idx="2">
                  <c:v>7.3252105456478205</c:v>
                </c:pt>
                <c:pt idx="3">
                  <c:v>8.9683317196761667</c:v>
                </c:pt>
                <c:pt idx="4">
                  <c:v>10.294402992279119</c:v>
                </c:pt>
                <c:pt idx="5">
                  <c:v>8.4644331817258305</c:v>
                </c:pt>
              </c:numCache>
            </c:numRef>
          </c:val>
        </c:ser>
        <c:ser>
          <c:idx val="5"/>
          <c:order val="5"/>
          <c:tx>
            <c:strRef>
              <c:f>'5_p37_若者移動手段別構成比'!$J$4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'5_p37_若者移動手段別構成比'!$J$11:$J$16</c:f>
              <c:numCache>
                <c:formatCode>0.0_ </c:formatCode>
                <c:ptCount val="6"/>
                <c:pt idx="0">
                  <c:v>7.2240619903662777</c:v>
                </c:pt>
                <c:pt idx="1">
                  <c:v>8.5024967505131279</c:v>
                </c:pt>
                <c:pt idx="2">
                  <c:v>11.530738041653414</c:v>
                </c:pt>
                <c:pt idx="3">
                  <c:v>14.071913590283067</c:v>
                </c:pt>
                <c:pt idx="4">
                  <c:v>12.265520805133066</c:v>
                </c:pt>
                <c:pt idx="5">
                  <c:v>17.52389656776344</c:v>
                </c:pt>
              </c:numCache>
            </c:numRef>
          </c:val>
        </c:ser>
        <c:ser>
          <c:idx val="6"/>
          <c:order val="6"/>
          <c:tx>
            <c:strRef>
              <c:f>'5_p37_若者移動手段別構成比'!$K$4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'5_p37_若者移動手段別構成比'!$K$11:$K$16</c:f>
              <c:numCache>
                <c:formatCode>0.0_ </c:formatCode>
                <c:ptCount val="6"/>
                <c:pt idx="0">
                  <c:v>8.6794616242076881</c:v>
                </c:pt>
                <c:pt idx="1">
                  <c:v>7.0961657116271208</c:v>
                </c:pt>
                <c:pt idx="2">
                  <c:v>6.2191086335978518</c:v>
                </c:pt>
                <c:pt idx="3">
                  <c:v>6.8548688775339306</c:v>
                </c:pt>
                <c:pt idx="4">
                  <c:v>8.9480546134728502</c:v>
                </c:pt>
                <c:pt idx="5">
                  <c:v>10.502933786057568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1294208"/>
        <c:axId val="161295744"/>
      </c:barChart>
      <c:catAx>
        <c:axId val="1612942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1295744"/>
        <c:crosses val="autoZero"/>
        <c:auto val="1"/>
        <c:lblAlgn val="ctr"/>
        <c:lblOffset val="100"/>
        <c:noMultiLvlLbl val="0"/>
      </c:catAx>
      <c:valAx>
        <c:axId val="16129574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129420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'5_p37_若者移動手段別構成比'!$E$4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'5_p37_若者移動手段別構成比'!$E$29:$E$34</c:f>
              <c:numCache>
                <c:formatCode>0.0_ </c:formatCode>
                <c:ptCount val="6"/>
                <c:pt idx="0">
                  <c:v>38.93699030677687</c:v>
                </c:pt>
                <c:pt idx="1">
                  <c:v>41.044041833600858</c:v>
                </c:pt>
                <c:pt idx="2">
                  <c:v>38.172671070493188</c:v>
                </c:pt>
                <c:pt idx="3">
                  <c:v>41.189491914626672</c:v>
                </c:pt>
                <c:pt idx="4">
                  <c:v>43.535285239624962</c:v>
                </c:pt>
                <c:pt idx="5">
                  <c:v>51.194424842658989</c:v>
                </c:pt>
              </c:numCache>
            </c:numRef>
          </c:val>
        </c:ser>
        <c:ser>
          <c:idx val="1"/>
          <c:order val="1"/>
          <c:tx>
            <c:strRef>
              <c:f>'5_p37_若者移動手段別構成比'!$F$4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'5_p37_若者移動手段別構成比'!$F$29:$F$34</c:f>
              <c:numCache>
                <c:formatCode>0.0_ </c:formatCode>
                <c:ptCount val="6"/>
                <c:pt idx="0">
                  <c:v>4.4547584329624463</c:v>
                </c:pt>
                <c:pt idx="1">
                  <c:v>4.420267609101006</c:v>
                </c:pt>
                <c:pt idx="2">
                  <c:v>3.2093861644111641</c:v>
                </c:pt>
                <c:pt idx="3">
                  <c:v>2.2250637269456162</c:v>
                </c:pt>
                <c:pt idx="4">
                  <c:v>2.0963819088494975</c:v>
                </c:pt>
                <c:pt idx="5">
                  <c:v>2.3646993674825927</c:v>
                </c:pt>
              </c:numCache>
            </c:numRef>
          </c:val>
        </c:ser>
        <c:ser>
          <c:idx val="2"/>
          <c:order val="2"/>
          <c:tx>
            <c:strRef>
              <c:f>'5_p37_若者移動手段別構成比'!$G$4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'5_p37_若者移動手段別構成比'!$G$29:$G$34</c:f>
              <c:numCache>
                <c:formatCode>0.0_ </c:formatCode>
                <c:ptCount val="6"/>
                <c:pt idx="1">
                  <c:v>13.449225756263406</c:v>
                </c:pt>
                <c:pt idx="2">
                  <c:v>20.648490883265559</c:v>
                </c:pt>
                <c:pt idx="3">
                  <c:v>18.31223871594284</c:v>
                </c:pt>
                <c:pt idx="4">
                  <c:v>19.096237594220135</c:v>
                </c:pt>
                <c:pt idx="5">
                  <c:v>15.449753079575487</c:v>
                </c:pt>
              </c:numCache>
            </c:numRef>
          </c:val>
        </c:ser>
        <c:ser>
          <c:idx val="3"/>
          <c:order val="3"/>
          <c:tx>
            <c:strRef>
              <c:f>'5_p37_若者移動手段別構成比'!$H$4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'5_p37_若者移動手段別構成比'!$H$29:$H$34</c:f>
              <c:numCache>
                <c:formatCode>0.0_ </c:formatCode>
                <c:ptCount val="6"/>
                <c:pt idx="0">
                  <c:v>18.039664089336185</c:v>
                </c:pt>
                <c:pt idx="1">
                  <c:v>7.177534229288371</c:v>
                </c:pt>
                <c:pt idx="2">
                  <c:v>5.698572274569857</c:v>
                </c:pt>
                <c:pt idx="3">
                  <c:v>4.6582320967720223</c:v>
                </c:pt>
                <c:pt idx="4">
                  <c:v>8.2596060978189687</c:v>
                </c:pt>
                <c:pt idx="5">
                  <c:v>4.4958779914715175</c:v>
                </c:pt>
              </c:numCache>
            </c:numRef>
          </c:val>
        </c:ser>
        <c:ser>
          <c:idx val="4"/>
          <c:order val="4"/>
          <c:tx>
            <c:strRef>
              <c:f>'5_p37_若者移動手段別構成比'!$I$4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'5_p37_若者移動手段別構成比'!$I$29:$I$34</c:f>
              <c:numCache>
                <c:formatCode>0.0_ </c:formatCode>
                <c:ptCount val="6"/>
                <c:pt idx="0">
                  <c:v>3.0247938532473442</c:v>
                </c:pt>
                <c:pt idx="1">
                  <c:v>2.3655713862912808</c:v>
                </c:pt>
                <c:pt idx="2">
                  <c:v>1.9658156836989187</c:v>
                </c:pt>
                <c:pt idx="3">
                  <c:v>1.7256243491937071</c:v>
                </c:pt>
                <c:pt idx="4">
                  <c:v>2.5740659269478128</c:v>
                </c:pt>
                <c:pt idx="5">
                  <c:v>1.8822913243935611</c:v>
                </c:pt>
              </c:numCache>
            </c:numRef>
          </c:val>
        </c:ser>
        <c:ser>
          <c:idx val="5"/>
          <c:order val="5"/>
          <c:tx>
            <c:strRef>
              <c:f>'5_p37_若者移動手段別構成比'!$J$4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'5_p37_若者移動手段別構成比'!$J$29:$J$34</c:f>
              <c:numCache>
                <c:formatCode>0.0_ </c:formatCode>
                <c:ptCount val="6"/>
                <c:pt idx="0">
                  <c:v>15.955812899020078</c:v>
                </c:pt>
                <c:pt idx="1">
                  <c:v>11.049890669343419</c:v>
                </c:pt>
                <c:pt idx="2">
                  <c:v>15.201930169838029</c:v>
                </c:pt>
                <c:pt idx="3">
                  <c:v>16.977338114228978</c:v>
                </c:pt>
                <c:pt idx="4">
                  <c:v>11.201998574591956</c:v>
                </c:pt>
                <c:pt idx="5">
                  <c:v>12.300042006527232</c:v>
                </c:pt>
              </c:numCache>
            </c:numRef>
          </c:val>
        </c:ser>
        <c:ser>
          <c:idx val="6"/>
          <c:order val="6"/>
          <c:tx>
            <c:strRef>
              <c:f>'5_p37_若者移動手段別構成比'!$K$4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'5_p37_若者移動手段別構成比'!$K$29:$K$34</c:f>
              <c:numCache>
                <c:formatCode>0.0_ </c:formatCode>
                <c:ptCount val="6"/>
                <c:pt idx="0">
                  <c:v>19.587980418657072</c:v>
                </c:pt>
                <c:pt idx="1">
                  <c:v>20.493468516111648</c:v>
                </c:pt>
                <c:pt idx="2">
                  <c:v>15.103133753723291</c:v>
                </c:pt>
                <c:pt idx="3">
                  <c:v>14.912011082290169</c:v>
                </c:pt>
                <c:pt idx="4">
                  <c:v>13.23642465794666</c:v>
                </c:pt>
                <c:pt idx="5">
                  <c:v>12.312911387890608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1385472"/>
        <c:axId val="161407744"/>
      </c:barChart>
      <c:catAx>
        <c:axId val="161385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1407744"/>
        <c:crosses val="autoZero"/>
        <c:auto val="1"/>
        <c:lblAlgn val="ctr"/>
        <c:lblOffset val="100"/>
        <c:noMultiLvlLbl val="0"/>
      </c:catAx>
      <c:valAx>
        <c:axId val="16140774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138547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'5_p37_若者移動手段別構成比'!$E$4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'5_p37_若者移動手段別構成比'!$E$47:$E$52</c:f>
              <c:numCache>
                <c:formatCode>0.0_ </c:formatCode>
                <c:ptCount val="6"/>
                <c:pt idx="0">
                  <c:v>2.7584114436642828</c:v>
                </c:pt>
                <c:pt idx="1">
                  <c:v>3.033805164487215</c:v>
                </c:pt>
                <c:pt idx="2">
                  <c:v>3.4034595314467531</c:v>
                </c:pt>
                <c:pt idx="3">
                  <c:v>4.3590031737519679</c:v>
                </c:pt>
                <c:pt idx="4">
                  <c:v>4.0139125140879273</c:v>
                </c:pt>
                <c:pt idx="5">
                  <c:v>4.8815285710696781</c:v>
                </c:pt>
              </c:numCache>
            </c:numRef>
          </c:val>
        </c:ser>
        <c:ser>
          <c:idx val="1"/>
          <c:order val="1"/>
          <c:tx>
            <c:strRef>
              <c:f>'5_p37_若者移動手段別構成比'!$F$4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'5_p37_若者移動手段別構成比'!$F$47:$F$52</c:f>
              <c:numCache>
                <c:formatCode>0.0_ </c:formatCode>
                <c:ptCount val="6"/>
                <c:pt idx="0">
                  <c:v>3.7793986791858836</c:v>
                </c:pt>
                <c:pt idx="1">
                  <c:v>4.1485063311826957</c:v>
                </c:pt>
                <c:pt idx="2">
                  <c:v>3.2091155637023312</c:v>
                </c:pt>
                <c:pt idx="3">
                  <c:v>2.4873686133868826</c:v>
                </c:pt>
                <c:pt idx="4">
                  <c:v>3.0024957612247691</c:v>
                </c:pt>
                <c:pt idx="5">
                  <c:v>3.6149616711305099</c:v>
                </c:pt>
              </c:numCache>
            </c:numRef>
          </c:val>
        </c:ser>
        <c:ser>
          <c:idx val="2"/>
          <c:order val="2"/>
          <c:tx>
            <c:strRef>
              <c:f>'5_p37_若者移動手段別構成比'!$G$4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'5_p37_若者移動手段別構成比'!$G$47:$G$52</c:f>
              <c:numCache>
                <c:formatCode>0.0_ </c:formatCode>
                <c:ptCount val="6"/>
                <c:pt idx="1">
                  <c:v>32.128722216106439</c:v>
                </c:pt>
                <c:pt idx="2">
                  <c:v>39.214107488486363</c:v>
                </c:pt>
                <c:pt idx="3">
                  <c:v>38.619120827262819</c:v>
                </c:pt>
                <c:pt idx="4">
                  <c:v>40.370844229139365</c:v>
                </c:pt>
                <c:pt idx="5">
                  <c:v>36.230446767998863</c:v>
                </c:pt>
              </c:numCache>
            </c:numRef>
          </c:val>
        </c:ser>
        <c:ser>
          <c:idx val="3"/>
          <c:order val="3"/>
          <c:tx>
            <c:strRef>
              <c:f>'5_p37_若者移動手段別構成比'!$H$4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'5_p37_若者移動手段別構成比'!$H$47:$H$52</c:f>
              <c:numCache>
                <c:formatCode>0.0_ </c:formatCode>
                <c:ptCount val="6"/>
                <c:pt idx="0">
                  <c:v>65.298389968063589</c:v>
                </c:pt>
                <c:pt idx="1">
                  <c:v>39.189624002240031</c:v>
                </c:pt>
                <c:pt idx="2">
                  <c:v>31.92366504088298</c:v>
                </c:pt>
                <c:pt idx="3">
                  <c:v>36.442274796608231</c:v>
                </c:pt>
                <c:pt idx="4">
                  <c:v>33.168044383472669</c:v>
                </c:pt>
                <c:pt idx="5">
                  <c:v>34.263715341577196</c:v>
                </c:pt>
              </c:numCache>
            </c:numRef>
          </c:val>
        </c:ser>
        <c:ser>
          <c:idx val="4"/>
          <c:order val="4"/>
          <c:tx>
            <c:strRef>
              <c:f>'5_p37_若者移動手段別構成比'!$I$4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'5_p37_若者移動手段別構成比'!$I$47:$I$52</c:f>
              <c:numCache>
                <c:formatCode>0.0_ </c:formatCode>
                <c:ptCount val="6"/>
                <c:pt idx="0">
                  <c:v>5.1908080411513033</c:v>
                </c:pt>
                <c:pt idx="1">
                  <c:v>2.2717593878549325</c:v>
                </c:pt>
                <c:pt idx="2">
                  <c:v>1.9472745112898056</c:v>
                </c:pt>
                <c:pt idx="3">
                  <c:v>1.9033790261893817</c:v>
                </c:pt>
                <c:pt idx="4">
                  <c:v>1.0197162877856711</c:v>
                </c:pt>
                <c:pt idx="5">
                  <c:v>1.5094745671437295</c:v>
                </c:pt>
              </c:numCache>
            </c:numRef>
          </c:val>
        </c:ser>
        <c:ser>
          <c:idx val="5"/>
          <c:order val="5"/>
          <c:tx>
            <c:strRef>
              <c:f>'5_p37_若者移動手段別構成比'!$J$4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'5_p37_若者移動手段別構成比'!$J$47:$J$52</c:f>
              <c:numCache>
                <c:formatCode>0.0_ </c:formatCode>
                <c:ptCount val="6"/>
                <c:pt idx="0">
                  <c:v>10.482499543855464</c:v>
                </c:pt>
                <c:pt idx="1">
                  <c:v>8.2146028051871891</c:v>
                </c:pt>
                <c:pt idx="2">
                  <c:v>10.641290378658299</c:v>
                </c:pt>
                <c:pt idx="3">
                  <c:v>6.7739263945071295</c:v>
                </c:pt>
                <c:pt idx="4">
                  <c:v>9.3051879859095692</c:v>
                </c:pt>
                <c:pt idx="5">
                  <c:v>7.8767920831002929</c:v>
                </c:pt>
              </c:numCache>
            </c:numRef>
          </c:val>
        </c:ser>
        <c:ser>
          <c:idx val="6"/>
          <c:order val="6"/>
          <c:tx>
            <c:strRef>
              <c:f>'5_p37_若者移動手段別構成比'!$K$4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'5_p37_若者移動手段別構成比'!$D$47:$D$52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'5_p37_若者移動手段別構成比'!$K$47:$K$52</c:f>
              <c:numCache>
                <c:formatCode>0.0_ </c:formatCode>
                <c:ptCount val="6"/>
                <c:pt idx="0">
                  <c:v>12.490492324079474</c:v>
                </c:pt>
                <c:pt idx="1">
                  <c:v>11.012980092941477</c:v>
                </c:pt>
                <c:pt idx="2">
                  <c:v>9.6610874855334572</c:v>
                </c:pt>
                <c:pt idx="3">
                  <c:v>9.4149271682935876</c:v>
                </c:pt>
                <c:pt idx="4">
                  <c:v>9.119798838380019</c:v>
                </c:pt>
                <c:pt idx="5">
                  <c:v>11.623080997979743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1882496"/>
        <c:axId val="161884032"/>
      </c:barChart>
      <c:catAx>
        <c:axId val="1618824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1884032"/>
        <c:crosses val="autoZero"/>
        <c:auto val="1"/>
        <c:lblAlgn val="ctr"/>
        <c:lblOffset val="100"/>
        <c:noMultiLvlLbl val="0"/>
      </c:catAx>
      <c:valAx>
        <c:axId val="16188403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188249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'5_p37_若者移動手段別構成比'!$E$4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'5_p37_若者移動手段別構成比'!$E$41:$E$46</c:f>
              <c:numCache>
                <c:formatCode>0.0_ </c:formatCode>
                <c:ptCount val="6"/>
                <c:pt idx="0">
                  <c:v>24.740136372812156</c:v>
                </c:pt>
                <c:pt idx="1">
                  <c:v>25.11649713618576</c:v>
                </c:pt>
                <c:pt idx="2">
                  <c:v>21.413241738125258</c:v>
                </c:pt>
                <c:pt idx="3">
                  <c:v>26.389774487036654</c:v>
                </c:pt>
                <c:pt idx="4">
                  <c:v>30.376245226231262</c:v>
                </c:pt>
                <c:pt idx="5">
                  <c:v>38.383791422658533</c:v>
                </c:pt>
              </c:numCache>
            </c:numRef>
          </c:val>
        </c:ser>
        <c:ser>
          <c:idx val="1"/>
          <c:order val="1"/>
          <c:tx>
            <c:strRef>
              <c:f>'5_p37_若者移動手段別構成比'!$F$4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'5_p37_若者移動手段別構成比'!$F$41:$F$46</c:f>
              <c:numCache>
                <c:formatCode>0.0_ </c:formatCode>
                <c:ptCount val="6"/>
                <c:pt idx="0">
                  <c:v>2.81485684627711</c:v>
                </c:pt>
                <c:pt idx="1">
                  <c:v>1.7246738906801076</c:v>
                </c:pt>
                <c:pt idx="2">
                  <c:v>3.0599448807124818</c:v>
                </c:pt>
                <c:pt idx="3">
                  <c:v>2.2724851504048025</c:v>
                </c:pt>
                <c:pt idx="4">
                  <c:v>1.780757183040339</c:v>
                </c:pt>
                <c:pt idx="5">
                  <c:v>1.7422090749717574</c:v>
                </c:pt>
              </c:numCache>
            </c:numRef>
          </c:val>
        </c:ser>
        <c:ser>
          <c:idx val="2"/>
          <c:order val="2"/>
          <c:tx>
            <c:strRef>
              <c:f>'5_p37_若者移動手段別構成比'!$G$4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'5_p37_若者移動手段別構成比'!$G$41:$G$46</c:f>
              <c:numCache>
                <c:formatCode>0.0_ </c:formatCode>
                <c:ptCount val="6"/>
                <c:pt idx="1">
                  <c:v>15.091962528572559</c:v>
                </c:pt>
                <c:pt idx="2">
                  <c:v>20.034325546542018</c:v>
                </c:pt>
                <c:pt idx="3">
                  <c:v>18.329862641471202</c:v>
                </c:pt>
                <c:pt idx="4">
                  <c:v>17.824519422519689</c:v>
                </c:pt>
                <c:pt idx="5">
                  <c:v>13.258743492595226</c:v>
                </c:pt>
              </c:numCache>
            </c:numRef>
          </c:val>
        </c:ser>
        <c:ser>
          <c:idx val="3"/>
          <c:order val="3"/>
          <c:tx>
            <c:strRef>
              <c:f>'5_p37_若者移動手段別構成比'!$H$4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'5_p37_若者移動手段別構成比'!$H$41:$H$46</c:f>
              <c:numCache>
                <c:formatCode>0.0_ </c:formatCode>
                <c:ptCount val="6"/>
                <c:pt idx="0">
                  <c:v>42.116284322947031</c:v>
                </c:pt>
                <c:pt idx="1">
                  <c:v>33.589037269503841</c:v>
                </c:pt>
                <c:pt idx="2">
                  <c:v>30.4681726057701</c:v>
                </c:pt>
                <c:pt idx="3">
                  <c:v>28.461372715798401</c:v>
                </c:pt>
                <c:pt idx="4">
                  <c:v>23.786293677607702</c:v>
                </c:pt>
                <c:pt idx="5">
                  <c:v>22.072089984740032</c:v>
                </c:pt>
              </c:numCache>
            </c:numRef>
          </c:val>
        </c:ser>
        <c:ser>
          <c:idx val="4"/>
          <c:order val="4"/>
          <c:tx>
            <c:strRef>
              <c:f>'5_p37_若者移動手段別構成比'!$I$4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'5_p37_若者移動手段別構成比'!$I$41:$I$46</c:f>
              <c:numCache>
                <c:formatCode>0.0_ </c:formatCode>
                <c:ptCount val="6"/>
                <c:pt idx="0">
                  <c:v>2.0320616362401895</c:v>
                </c:pt>
                <c:pt idx="1">
                  <c:v>0.77064506284635359</c:v>
                </c:pt>
                <c:pt idx="2">
                  <c:v>1.3468844756775715</c:v>
                </c:pt>
                <c:pt idx="3">
                  <c:v>1.5160193769970713</c:v>
                </c:pt>
                <c:pt idx="4">
                  <c:v>1.3362449113735688</c:v>
                </c:pt>
                <c:pt idx="5">
                  <c:v>0.63788128315580583</c:v>
                </c:pt>
              </c:numCache>
            </c:numRef>
          </c:val>
        </c:ser>
        <c:ser>
          <c:idx val="5"/>
          <c:order val="5"/>
          <c:tx>
            <c:strRef>
              <c:f>'5_p37_若者移動手段別構成比'!$J$4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'5_p37_若者移動手段別構成比'!$J$41:$J$46</c:f>
              <c:numCache>
                <c:formatCode>0.0_ </c:formatCode>
                <c:ptCount val="6"/>
                <c:pt idx="0">
                  <c:v>10.480191683649103</c:v>
                </c:pt>
                <c:pt idx="1">
                  <c:v>9.0237091606671793</c:v>
                </c:pt>
                <c:pt idx="2">
                  <c:v>10.239262757131403</c:v>
                </c:pt>
                <c:pt idx="3">
                  <c:v>8.5833202585449406</c:v>
                </c:pt>
                <c:pt idx="4">
                  <c:v>8.2957763181304038</c:v>
                </c:pt>
                <c:pt idx="5">
                  <c:v>8.2069229092622251</c:v>
                </c:pt>
              </c:numCache>
            </c:numRef>
          </c:val>
        </c:ser>
        <c:ser>
          <c:idx val="6"/>
          <c:order val="6"/>
          <c:tx>
            <c:strRef>
              <c:f>'5_p37_若者移動手段別構成比'!$K$4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'5_p37_若者移動手段別構成比'!$D$41:$D$46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'5_p37_若者移動手段別構成比'!$K$41:$K$46</c:f>
              <c:numCache>
                <c:formatCode>0.0_ </c:formatCode>
                <c:ptCount val="6"/>
                <c:pt idx="0">
                  <c:v>17.816469138074396</c:v>
                </c:pt>
                <c:pt idx="1">
                  <c:v>14.683474951544195</c:v>
                </c:pt>
                <c:pt idx="2">
                  <c:v>13.438167996041173</c:v>
                </c:pt>
                <c:pt idx="3">
                  <c:v>14.447165369746942</c:v>
                </c:pt>
                <c:pt idx="4">
                  <c:v>16.600163261097048</c:v>
                </c:pt>
                <c:pt idx="5">
                  <c:v>15.698361832616403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1961472"/>
        <c:axId val="161963008"/>
      </c:barChart>
      <c:catAx>
        <c:axId val="161961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1963008"/>
        <c:crosses val="autoZero"/>
        <c:auto val="1"/>
        <c:lblAlgn val="ctr"/>
        <c:lblOffset val="100"/>
        <c:noMultiLvlLbl val="0"/>
      </c:catAx>
      <c:valAx>
        <c:axId val="16196300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196147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'5_p37_若者移動手段別構成比'!$E$4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'5_p37_若者移動手段別構成比'!$E$35:$E$40</c:f>
              <c:numCache>
                <c:formatCode>0.0_ </c:formatCode>
                <c:ptCount val="6"/>
                <c:pt idx="0">
                  <c:v>3.4192650623787268</c:v>
                </c:pt>
                <c:pt idx="1">
                  <c:v>4.279752241016948</c:v>
                </c:pt>
                <c:pt idx="2">
                  <c:v>4.6976818967325231</c:v>
                </c:pt>
                <c:pt idx="3">
                  <c:v>6.2267309316970909</c:v>
                </c:pt>
                <c:pt idx="4">
                  <c:v>6.4513766389680596</c:v>
                </c:pt>
                <c:pt idx="5">
                  <c:v>8.8624702303274745</c:v>
                </c:pt>
              </c:numCache>
            </c:numRef>
          </c:val>
        </c:ser>
        <c:ser>
          <c:idx val="1"/>
          <c:order val="1"/>
          <c:tx>
            <c:strRef>
              <c:f>'5_p37_若者移動手段別構成比'!$F$4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1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'5_p37_若者移動手段別構成比'!$F$35:$F$40</c:f>
              <c:numCache>
                <c:formatCode>0.0_ </c:formatCode>
                <c:ptCount val="6"/>
                <c:pt idx="0">
                  <c:v>6.9622609398576882</c:v>
                </c:pt>
                <c:pt idx="1">
                  <c:v>8.7598524252627499</c:v>
                </c:pt>
                <c:pt idx="2">
                  <c:v>5.7133565693631638</c:v>
                </c:pt>
                <c:pt idx="3">
                  <c:v>4.2872775823391285</c:v>
                </c:pt>
                <c:pt idx="4">
                  <c:v>5.9170121919497571</c:v>
                </c:pt>
                <c:pt idx="5">
                  <c:v>5.2499858678758704</c:v>
                </c:pt>
              </c:numCache>
            </c:numRef>
          </c:val>
        </c:ser>
        <c:ser>
          <c:idx val="2"/>
          <c:order val="2"/>
          <c:tx>
            <c:strRef>
              <c:f>'5_p37_若者移動手段別構成比'!$G$4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'5_p37_若者移動手段別構成比'!$G$35:$G$40</c:f>
              <c:numCache>
                <c:formatCode>0.0_ </c:formatCode>
                <c:ptCount val="6"/>
                <c:pt idx="1">
                  <c:v>42.500926635871409</c:v>
                </c:pt>
                <c:pt idx="2">
                  <c:v>49.282648351269394</c:v>
                </c:pt>
                <c:pt idx="3">
                  <c:v>50.183698064951798</c:v>
                </c:pt>
                <c:pt idx="4">
                  <c:v>46.14744250346228</c:v>
                </c:pt>
                <c:pt idx="5">
                  <c:v>46.637522924437263</c:v>
                </c:pt>
              </c:numCache>
            </c:numRef>
          </c:val>
        </c:ser>
        <c:ser>
          <c:idx val="3"/>
          <c:order val="3"/>
          <c:tx>
            <c:strRef>
              <c:f>'5_p37_若者移動手段別構成比'!$H$4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'5_p37_若者移動手段別構成比'!$H$35:$H$40</c:f>
              <c:numCache>
                <c:formatCode>0.0_ </c:formatCode>
                <c:ptCount val="6"/>
                <c:pt idx="0">
                  <c:v>44.798441047452584</c:v>
                </c:pt>
                <c:pt idx="1">
                  <c:v>12.563328026880081</c:v>
                </c:pt>
                <c:pt idx="2">
                  <c:v>7.2440146614701915</c:v>
                </c:pt>
                <c:pt idx="3">
                  <c:v>11.268365825114531</c:v>
                </c:pt>
                <c:pt idx="4">
                  <c:v>10.82964582258494</c:v>
                </c:pt>
                <c:pt idx="5">
                  <c:v>9.1785333377452272</c:v>
                </c:pt>
              </c:numCache>
            </c:numRef>
          </c:val>
        </c:ser>
        <c:ser>
          <c:idx val="4"/>
          <c:order val="4"/>
          <c:tx>
            <c:strRef>
              <c:f>'5_p37_若者移動手段別構成比'!$I$4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'5_p37_若者移動手段別構成比'!$I$35:$I$40</c:f>
              <c:numCache>
                <c:formatCode>0.0_ </c:formatCode>
                <c:ptCount val="6"/>
                <c:pt idx="0">
                  <c:v>10.352725837399316</c:v>
                </c:pt>
                <c:pt idx="1">
                  <c:v>3.7723840568723022</c:v>
                </c:pt>
                <c:pt idx="2">
                  <c:v>2.7677531291979922</c:v>
                </c:pt>
                <c:pt idx="3">
                  <c:v>3.0604164135232379</c:v>
                </c:pt>
                <c:pt idx="4">
                  <c:v>2.1523833070447314</c:v>
                </c:pt>
                <c:pt idx="5">
                  <c:v>2.4826179272535169</c:v>
                </c:pt>
              </c:numCache>
            </c:numRef>
          </c:val>
        </c:ser>
        <c:ser>
          <c:idx val="5"/>
          <c:order val="5"/>
          <c:tx>
            <c:strRef>
              <c:f>'5_p37_若者移動手段別構成比'!$J$4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'5_p37_若者移動手段別構成比'!$J$35:$J$40</c:f>
              <c:numCache>
                <c:formatCode>0.0_ </c:formatCode>
                <c:ptCount val="6"/>
                <c:pt idx="0">
                  <c:v>16.199937983095413</c:v>
                </c:pt>
                <c:pt idx="1">
                  <c:v>14.317907463453553</c:v>
                </c:pt>
                <c:pt idx="2">
                  <c:v>18.11809988823412</c:v>
                </c:pt>
                <c:pt idx="3">
                  <c:v>14.440075248763756</c:v>
                </c:pt>
                <c:pt idx="4">
                  <c:v>16.168960989405466</c:v>
                </c:pt>
                <c:pt idx="5">
                  <c:v>14.271606351954237</c:v>
                </c:pt>
              </c:numCache>
            </c:numRef>
          </c:val>
        </c:ser>
        <c:ser>
          <c:idx val="6"/>
          <c:order val="6"/>
          <c:tx>
            <c:strRef>
              <c:f>'5_p37_若者移動手段別構成比'!$K$4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'5_p37_若者移動手段別構成比'!$D$35:$D$40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'5_p37_若者移動手段別構成比'!$K$35:$K$40</c:f>
              <c:numCache>
                <c:formatCode>0.0_ </c:formatCode>
                <c:ptCount val="6"/>
                <c:pt idx="0">
                  <c:v>18.267369129816277</c:v>
                </c:pt>
                <c:pt idx="1">
                  <c:v>13.805849150642949</c:v>
                </c:pt>
                <c:pt idx="2">
                  <c:v>12.176445503732634</c:v>
                </c:pt>
                <c:pt idx="3">
                  <c:v>10.533435933610464</c:v>
                </c:pt>
                <c:pt idx="4">
                  <c:v>12.333178546584749</c:v>
                </c:pt>
                <c:pt idx="5">
                  <c:v>13.317263360406406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2057216"/>
        <c:axId val="162067200"/>
      </c:barChart>
      <c:catAx>
        <c:axId val="1620572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2067200"/>
        <c:crosses val="autoZero"/>
        <c:auto val="1"/>
        <c:lblAlgn val="ctr"/>
        <c:lblOffset val="100"/>
        <c:noMultiLvlLbl val="0"/>
      </c:catAx>
      <c:valAx>
        <c:axId val="16206720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205721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3061340738367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7.2771312979646313E-2"/>
          <c:w val="0.77340010121653424"/>
          <c:h val="0.927228687020353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'1_p11_移動目的（通勤・通学・業務）'!$H$27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3.588719552399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1102236120792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0003384415592926E-3"/>
                  <c:y val="-3.588719552399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0555555555555554E-3"/>
                  <c:y val="-2.58703703703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'1_p11_移動目的（通勤・通学・業務）'!$C$28:$C$36</c:f>
              <c:strCache>
                <c:ptCount val="9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  <c:pt idx="6">
                  <c:v>三大都市圏</c:v>
                </c:pt>
                <c:pt idx="7">
                  <c:v>地方都市圏</c:v>
                </c:pt>
                <c:pt idx="8">
                  <c:v>全国計</c:v>
                </c:pt>
              </c:strCache>
            </c:strRef>
          </c:cat>
          <c:val>
            <c:numRef>
              <c:f>'1_p11_移動目的（通勤・通学・業務）'!$H$28:$H$36</c:f>
              <c:numCache>
                <c:formatCode>0.0_ </c:formatCode>
                <c:ptCount val="9"/>
                <c:pt idx="0">
                  <c:v>3.6005908228641861</c:v>
                </c:pt>
                <c:pt idx="1">
                  <c:v>4.2084707103288981</c:v>
                </c:pt>
                <c:pt idx="2">
                  <c:v>3.8935677062233456</c:v>
                </c:pt>
                <c:pt idx="3">
                  <c:v>0.52545274031766731</c:v>
                </c:pt>
                <c:pt idx="4">
                  <c:v>1.0708392874824841</c:v>
                </c:pt>
                <c:pt idx="5">
                  <c:v>0.79537097981610894</c:v>
                </c:pt>
                <c:pt idx="6">
                  <c:v>1.589008337414366</c:v>
                </c:pt>
                <c:pt idx="7">
                  <c:v>2.2793195958581176</c:v>
                </c:pt>
                <c:pt idx="8">
                  <c:v>1.9494381944465629</c:v>
                </c:pt>
              </c:numCache>
            </c:numRef>
          </c:val>
        </c:ser>
        <c:ser>
          <c:idx val="1"/>
          <c:order val="1"/>
          <c:tx>
            <c:strRef>
              <c:f>'1_p11_移動目的（通勤・通学・業務）'!$I$27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'1_p11_移動目的（通勤・通学・業務）'!$C$28:$C$36</c:f>
              <c:strCache>
                <c:ptCount val="9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  <c:pt idx="6">
                  <c:v>三大都市圏</c:v>
                </c:pt>
                <c:pt idx="7">
                  <c:v>地方都市圏</c:v>
                </c:pt>
                <c:pt idx="8">
                  <c:v>全国計</c:v>
                </c:pt>
              </c:strCache>
            </c:strRef>
          </c:cat>
          <c:val>
            <c:numRef>
              <c:f>'1_p11_移動目的（通勤・通学・業務）'!$I$28:$I$36</c:f>
              <c:numCache>
                <c:formatCode>0.0_ </c:formatCode>
                <c:ptCount val="9"/>
                <c:pt idx="0">
                  <c:v>11.54508894473274</c:v>
                </c:pt>
                <c:pt idx="1">
                  <c:v>14.046747135999016</c:v>
                </c:pt>
                <c:pt idx="2">
                  <c:v>12.750800867230295</c:v>
                </c:pt>
                <c:pt idx="3">
                  <c:v>10.963807679105372</c:v>
                </c:pt>
                <c:pt idx="4">
                  <c:v>24.35408081609555</c:v>
                </c:pt>
                <c:pt idx="5">
                  <c:v>17.590811791713744</c:v>
                </c:pt>
                <c:pt idx="6">
                  <c:v>8.5713544882817825</c:v>
                </c:pt>
                <c:pt idx="7">
                  <c:v>4.4283800921452992</c:v>
                </c:pt>
                <c:pt idx="8">
                  <c:v>6.408197229252961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4490368"/>
        <c:axId val="134500352"/>
      </c:barChart>
      <c:catAx>
        <c:axId val="1344903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4500352"/>
        <c:crosses val="autoZero"/>
        <c:auto val="1"/>
        <c:lblAlgn val="ctr"/>
        <c:lblOffset val="100"/>
        <c:noMultiLvlLbl val="0"/>
      </c:catAx>
      <c:valAx>
        <c:axId val="13450035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449036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'5_p39_就業形態別原単位'!$B$4:$B$9</c:f>
              <c:strCache>
                <c:ptCount val="6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</c:strCache>
            </c:strRef>
          </c:cat>
          <c:val>
            <c:numRef>
              <c:f>'5_p39_就業形態別原単位'!$C$4:$C$9</c:f>
              <c:numCache>
                <c:formatCode>0.00</c:formatCode>
                <c:ptCount val="6"/>
                <c:pt idx="0">
                  <c:v>2.1289541304999999</c:v>
                </c:pt>
                <c:pt idx="1">
                  <c:v>1.7752686419999999</c:v>
                </c:pt>
                <c:pt idx="2">
                  <c:v>1.3399430492</c:v>
                </c:pt>
                <c:pt idx="3">
                  <c:v>1.5632637614</c:v>
                </c:pt>
                <c:pt idx="4">
                  <c:v>1.3465519388</c:v>
                </c:pt>
                <c:pt idx="5">
                  <c:v>1.1244223122000001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1656832"/>
        <c:axId val="161666176"/>
      </c:barChart>
      <c:catAx>
        <c:axId val="1616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61666176"/>
        <c:crosses val="autoZero"/>
        <c:auto val="1"/>
        <c:lblAlgn val="ctr"/>
        <c:lblOffset val="0"/>
        <c:noMultiLvlLbl val="0"/>
      </c:catAx>
      <c:valAx>
        <c:axId val="161666176"/>
        <c:scaling>
          <c:orientation val="minMax"/>
          <c:max val="3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16568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'5_p39_就業形態別原単位'!$H$4:$H$9</c:f>
              <c:strCache>
                <c:ptCount val="6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</c:strCache>
            </c:strRef>
          </c:cat>
          <c:val>
            <c:numRef>
              <c:f>'5_p39_就業形態別原単位'!$I$4:$I$9</c:f>
              <c:numCache>
                <c:formatCode>0.00</c:formatCode>
                <c:ptCount val="6"/>
                <c:pt idx="0">
                  <c:v>2.3842344279000001</c:v>
                </c:pt>
                <c:pt idx="1">
                  <c:v>2.388592805</c:v>
                </c:pt>
                <c:pt idx="2">
                  <c:v>1.7709405928999999</c:v>
                </c:pt>
                <c:pt idx="3">
                  <c:v>1.9033889628</c:v>
                </c:pt>
                <c:pt idx="4">
                  <c:v>1.8364301620000001</c:v>
                </c:pt>
                <c:pt idx="5">
                  <c:v>1.4192731263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1697792"/>
        <c:axId val="161707136"/>
      </c:barChart>
      <c:catAx>
        <c:axId val="1616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61707136"/>
        <c:crosses val="autoZero"/>
        <c:auto val="1"/>
        <c:lblAlgn val="ctr"/>
        <c:lblOffset val="0"/>
        <c:noMultiLvlLbl val="0"/>
      </c:catAx>
      <c:valAx>
        <c:axId val="1617071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16977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138888888889"/>
          <c:y val="8.688703703703704E-2"/>
          <c:w val="0.6814094444444444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'5_p40_就業形態別移動目的'!$C$11</c:f>
              <c:strCache>
                <c:ptCount val="1"/>
                <c:pt idx="0">
                  <c:v>正規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'5_p40_就業形態別移動目的'!$D$11:$L$11</c:f>
              <c:numCache>
                <c:formatCode>0.00</c:formatCode>
                <c:ptCount val="9"/>
                <c:pt idx="0">
                  <c:v>0.1241948398</c:v>
                </c:pt>
                <c:pt idx="1">
                  <c:v>0</c:v>
                </c:pt>
                <c:pt idx="2">
                  <c:v>4.0319398800000003E-2</c:v>
                </c:pt>
                <c:pt idx="3">
                  <c:v>0.1722296375</c:v>
                </c:pt>
                <c:pt idx="4">
                  <c:v>0.1807634467</c:v>
                </c:pt>
                <c:pt idx="5">
                  <c:v>0.12753755889999999</c:v>
                </c:pt>
                <c:pt idx="6">
                  <c:v>1.67238678E-2</c:v>
                </c:pt>
                <c:pt idx="7">
                  <c:v>5.8372611000000003E-3</c:v>
                </c:pt>
                <c:pt idx="8">
                  <c:v>0.14496884660000001</c:v>
                </c:pt>
              </c:numCache>
            </c:numRef>
          </c:val>
        </c:ser>
        <c:ser>
          <c:idx val="1"/>
          <c:order val="1"/>
          <c:tx>
            <c:strRef>
              <c:f>'5_p40_就業形態別移動目的'!$C$12</c:f>
              <c:strCache>
                <c:ptCount val="1"/>
                <c:pt idx="0">
                  <c:v>非正規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'5_p40_就業形態別移動目的'!$D$12:$L$12</c:f>
              <c:numCache>
                <c:formatCode>0.00</c:formatCode>
                <c:ptCount val="9"/>
                <c:pt idx="0">
                  <c:v>0.32330970609999998</c:v>
                </c:pt>
                <c:pt idx="1">
                  <c:v>0</c:v>
                </c:pt>
                <c:pt idx="2">
                  <c:v>4.7909717400000003E-2</c:v>
                </c:pt>
                <c:pt idx="3">
                  <c:v>8.7040877099999997E-2</c:v>
                </c:pt>
                <c:pt idx="4">
                  <c:v>3.0370775400000001E-2</c:v>
                </c:pt>
                <c:pt idx="5">
                  <c:v>3.19658627E-2</c:v>
                </c:pt>
                <c:pt idx="6">
                  <c:v>2.9025273999999999E-3</c:v>
                </c:pt>
                <c:pt idx="7">
                  <c:v>0</c:v>
                </c:pt>
                <c:pt idx="8">
                  <c:v>0.15269843089999999</c:v>
                </c:pt>
              </c:numCache>
            </c:numRef>
          </c:val>
        </c:ser>
        <c:ser>
          <c:idx val="2"/>
          <c:order val="2"/>
          <c:tx>
            <c:strRef>
              <c:f>'5_p40_就業形態別移動目的'!$C$13</c:f>
              <c:strCache>
                <c:ptCount val="1"/>
                <c:pt idx="0">
                  <c:v>非就業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'5_p40_就業形態別移動目的'!$D$13:$L$13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1.8715456000000001E-3</c:v>
                </c:pt>
                <c:pt idx="3">
                  <c:v>0.182475263</c:v>
                </c:pt>
                <c:pt idx="4">
                  <c:v>0.1191603302</c:v>
                </c:pt>
                <c:pt idx="5">
                  <c:v>0</c:v>
                </c:pt>
                <c:pt idx="6">
                  <c:v>4.1951544100000002E-2</c:v>
                </c:pt>
                <c:pt idx="7">
                  <c:v>0</c:v>
                </c:pt>
                <c:pt idx="8">
                  <c:v>5.7304842799999998E-2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9632384"/>
        <c:axId val="160961280"/>
      </c:barChart>
      <c:catAx>
        <c:axId val="159632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0961280"/>
        <c:crosses val="autoZero"/>
        <c:auto val="1"/>
        <c:lblAlgn val="ctr"/>
        <c:lblOffset val="100"/>
        <c:noMultiLvlLbl val="0"/>
      </c:catAx>
      <c:valAx>
        <c:axId val="160961280"/>
        <c:scaling>
          <c:orientation val="minMax"/>
          <c:max val="1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59632384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138888888889"/>
          <c:y val="8.688703703703704E-2"/>
          <c:w val="0.6814094444444444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'5_p40_就業形態別移動目的'!$C$14</c:f>
              <c:strCache>
                <c:ptCount val="1"/>
                <c:pt idx="0">
                  <c:v>正規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'5_p40_就業形態別移動目的'!$D$14:$L$14</c:f>
              <c:numCache>
                <c:formatCode>0.00</c:formatCode>
                <c:ptCount val="9"/>
                <c:pt idx="0">
                  <c:v>0.16262782880000001</c:v>
                </c:pt>
                <c:pt idx="1">
                  <c:v>0</c:v>
                </c:pt>
                <c:pt idx="2">
                  <c:v>3.2286287800000001E-2</c:v>
                </c:pt>
                <c:pt idx="3">
                  <c:v>0.33621641130000002</c:v>
                </c:pt>
                <c:pt idx="4">
                  <c:v>0.24475926780000001</c:v>
                </c:pt>
                <c:pt idx="5">
                  <c:v>8.8761733499999995E-2</c:v>
                </c:pt>
                <c:pt idx="6">
                  <c:v>2.50800682E-2</c:v>
                </c:pt>
                <c:pt idx="7">
                  <c:v>9.5626136000000004E-3</c:v>
                </c:pt>
                <c:pt idx="8">
                  <c:v>0.14022099830000001</c:v>
                </c:pt>
              </c:numCache>
            </c:numRef>
          </c:val>
        </c:ser>
        <c:ser>
          <c:idx val="1"/>
          <c:order val="1"/>
          <c:tx>
            <c:strRef>
              <c:f>'5_p40_就業形態別移動目的'!$C$15</c:f>
              <c:strCache>
                <c:ptCount val="1"/>
                <c:pt idx="0">
                  <c:v>非正規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'5_p40_就業形態別移動目的'!$D$15:$L$15</c:f>
              <c:numCache>
                <c:formatCode>0.00</c:formatCode>
                <c:ptCount val="9"/>
                <c:pt idx="0">
                  <c:v>0.2333442573</c:v>
                </c:pt>
                <c:pt idx="1">
                  <c:v>0</c:v>
                </c:pt>
                <c:pt idx="2">
                  <c:v>2.6951807099999999E-2</c:v>
                </c:pt>
                <c:pt idx="3">
                  <c:v>0.23965332719999999</c:v>
                </c:pt>
                <c:pt idx="4">
                  <c:v>0.117165493</c:v>
                </c:pt>
                <c:pt idx="5">
                  <c:v>4.8554018099999999E-2</c:v>
                </c:pt>
                <c:pt idx="6">
                  <c:v>1.30699649E-2</c:v>
                </c:pt>
                <c:pt idx="7">
                  <c:v>0</c:v>
                </c:pt>
                <c:pt idx="8">
                  <c:v>0.1432735315</c:v>
                </c:pt>
              </c:numCache>
            </c:numRef>
          </c:val>
        </c:ser>
        <c:ser>
          <c:idx val="2"/>
          <c:order val="2"/>
          <c:tx>
            <c:strRef>
              <c:f>'5_p40_就業形態別移動目的'!$C$16</c:f>
              <c:strCache>
                <c:ptCount val="1"/>
                <c:pt idx="0">
                  <c:v>非就業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'5_p40_就業形態別移動目的'!$D$16:$L$16</c:f>
              <c:numCache>
                <c:formatCode>0.00</c:formatCode>
                <c:ptCount val="9"/>
                <c:pt idx="0">
                  <c:v>3.4234551999999998E-3</c:v>
                </c:pt>
                <c:pt idx="1">
                  <c:v>0</c:v>
                </c:pt>
                <c:pt idx="2">
                  <c:v>7.8409273999999994E-3</c:v>
                </c:pt>
                <c:pt idx="3">
                  <c:v>0.32384007539999998</c:v>
                </c:pt>
                <c:pt idx="4">
                  <c:v>0.16566138790000001</c:v>
                </c:pt>
                <c:pt idx="5">
                  <c:v>5.0945687500000003E-2</c:v>
                </c:pt>
                <c:pt idx="6">
                  <c:v>1.96521726E-2</c:v>
                </c:pt>
                <c:pt idx="7">
                  <c:v>6.6125254000000003E-3</c:v>
                </c:pt>
                <c:pt idx="8">
                  <c:v>0.1207585942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0992256"/>
        <c:axId val="161010432"/>
      </c:barChart>
      <c:catAx>
        <c:axId val="160992256"/>
        <c:scaling>
          <c:orientation val="maxMin"/>
        </c:scaling>
        <c:delete val="1"/>
        <c:axPos val="l"/>
        <c:numFmt formatCode="General" sourceLinked="0"/>
        <c:majorTickMark val="none"/>
        <c:minorTickMark val="none"/>
        <c:tickLblPos val="nextTo"/>
        <c:crossAx val="161010432"/>
        <c:crosses val="autoZero"/>
        <c:auto val="1"/>
        <c:lblAlgn val="ctr"/>
        <c:lblOffset val="100"/>
        <c:noMultiLvlLbl val="0"/>
      </c:catAx>
      <c:valAx>
        <c:axId val="161010432"/>
        <c:scaling>
          <c:orientation val="minMax"/>
          <c:max val="1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0992256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65331919410946071"/>
          <c:y val="0.75952502484756823"/>
          <c:w val="0.32969508341652187"/>
          <c:h val="0.2091171832841248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138888888889"/>
          <c:y val="8.688703703703704E-2"/>
          <c:w val="0.6814094444444444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'5_p40_就業形態別移動目的'!$C$5</c:f>
              <c:strCache>
                <c:ptCount val="1"/>
                <c:pt idx="0">
                  <c:v>正規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'5_p40_就業形態別移動目的'!$D$5:$L$5</c:f>
              <c:numCache>
                <c:formatCode>0.00</c:formatCode>
                <c:ptCount val="9"/>
                <c:pt idx="0">
                  <c:v>0.79690484819999996</c:v>
                </c:pt>
                <c:pt idx="1">
                  <c:v>7.4501139999999999E-4</c:v>
                </c:pt>
                <c:pt idx="2">
                  <c:v>0.2192927452</c:v>
                </c:pt>
                <c:pt idx="3">
                  <c:v>6.3388545300000002E-2</c:v>
                </c:pt>
                <c:pt idx="4">
                  <c:v>5.1837269399999997E-2</c:v>
                </c:pt>
                <c:pt idx="5">
                  <c:v>1.4253460000000001E-3</c:v>
                </c:pt>
                <c:pt idx="6">
                  <c:v>1.3514426899999999E-2</c:v>
                </c:pt>
                <c:pt idx="7">
                  <c:v>6.5936036999999998E-3</c:v>
                </c:pt>
                <c:pt idx="8">
                  <c:v>8.5387407499999998E-2</c:v>
                </c:pt>
              </c:numCache>
            </c:numRef>
          </c:val>
        </c:ser>
        <c:ser>
          <c:idx val="1"/>
          <c:order val="1"/>
          <c:tx>
            <c:strRef>
              <c:f>'5_p40_就業形態別移動目的'!$C$6</c:f>
              <c:strCache>
                <c:ptCount val="1"/>
                <c:pt idx="0">
                  <c:v>非正規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'5_p40_就業形態別移動目的'!$D$6:$L$6</c:f>
              <c:numCache>
                <c:formatCode>0.00</c:formatCode>
                <c:ptCount val="9"/>
                <c:pt idx="0">
                  <c:v>0.59521193920000004</c:v>
                </c:pt>
                <c:pt idx="1">
                  <c:v>0</c:v>
                </c:pt>
                <c:pt idx="2">
                  <c:v>6.24359024E-2</c:v>
                </c:pt>
                <c:pt idx="3">
                  <c:v>9.8237927700000005E-2</c:v>
                </c:pt>
                <c:pt idx="4">
                  <c:v>3.7871190300000003E-2</c:v>
                </c:pt>
                <c:pt idx="5">
                  <c:v>2.4986700600000002E-2</c:v>
                </c:pt>
                <c:pt idx="6">
                  <c:v>0</c:v>
                </c:pt>
                <c:pt idx="7">
                  <c:v>5.3365868000000002E-3</c:v>
                </c:pt>
                <c:pt idx="8">
                  <c:v>0.11489422869999999</c:v>
                </c:pt>
              </c:numCache>
            </c:numRef>
          </c:val>
        </c:ser>
        <c:ser>
          <c:idx val="2"/>
          <c:order val="2"/>
          <c:tx>
            <c:strRef>
              <c:f>'5_p40_就業形態別移動目的'!$C$7</c:f>
              <c:strCache>
                <c:ptCount val="1"/>
                <c:pt idx="0">
                  <c:v>非就業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'5_p40_就業形態別移動目的'!$D$7:$L$7</c:f>
              <c:numCache>
                <c:formatCode>0.00</c:formatCode>
                <c:ptCount val="9"/>
                <c:pt idx="0">
                  <c:v>7.7888267600000005E-2</c:v>
                </c:pt>
                <c:pt idx="1">
                  <c:v>0</c:v>
                </c:pt>
                <c:pt idx="2">
                  <c:v>8.1412816799999996E-2</c:v>
                </c:pt>
                <c:pt idx="3">
                  <c:v>0.1478267928</c:v>
                </c:pt>
                <c:pt idx="4">
                  <c:v>3.4603556799999997E-2</c:v>
                </c:pt>
                <c:pt idx="5">
                  <c:v>8.0744656000000005E-3</c:v>
                </c:pt>
                <c:pt idx="6">
                  <c:v>2.0657269400000001E-2</c:v>
                </c:pt>
                <c:pt idx="7">
                  <c:v>1.8542838700000001E-2</c:v>
                </c:pt>
                <c:pt idx="8">
                  <c:v>0.1247317577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1062272"/>
        <c:axId val="161068160"/>
      </c:barChart>
      <c:catAx>
        <c:axId val="161062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1068160"/>
        <c:crosses val="autoZero"/>
        <c:auto val="1"/>
        <c:lblAlgn val="ctr"/>
        <c:lblOffset val="100"/>
        <c:noMultiLvlLbl val="0"/>
      </c:catAx>
      <c:valAx>
        <c:axId val="161068160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1062272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138888888889"/>
          <c:y val="8.688703703703704E-2"/>
          <c:w val="0.6814094444444444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'5_p40_就業形態別移動目的'!$C$8</c:f>
              <c:strCache>
                <c:ptCount val="1"/>
                <c:pt idx="0">
                  <c:v>正規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'5_p40_就業形態別移動目的'!$D$8:$L$8</c:f>
              <c:numCache>
                <c:formatCode>0.00</c:formatCode>
                <c:ptCount val="9"/>
                <c:pt idx="0">
                  <c:v>0.70559808909999999</c:v>
                </c:pt>
                <c:pt idx="1">
                  <c:v>0</c:v>
                </c:pt>
                <c:pt idx="2">
                  <c:v>9.2430174599999998E-2</c:v>
                </c:pt>
                <c:pt idx="3">
                  <c:v>0.1186471742</c:v>
                </c:pt>
                <c:pt idx="4">
                  <c:v>0.1066535349</c:v>
                </c:pt>
                <c:pt idx="5">
                  <c:v>1.29680119E-2</c:v>
                </c:pt>
                <c:pt idx="6">
                  <c:v>2.2975726200000001E-2</c:v>
                </c:pt>
                <c:pt idx="7">
                  <c:v>1.8611803699999999E-2</c:v>
                </c:pt>
                <c:pt idx="8">
                  <c:v>0.109938879</c:v>
                </c:pt>
              </c:numCache>
            </c:numRef>
          </c:val>
        </c:ser>
        <c:ser>
          <c:idx val="1"/>
          <c:order val="1"/>
          <c:tx>
            <c:strRef>
              <c:f>'5_p40_就業形態別移動目的'!$C$9</c:f>
              <c:strCache>
                <c:ptCount val="1"/>
                <c:pt idx="0">
                  <c:v>非正規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'5_p40_就業形態別移動目的'!$D$9:$L$9</c:f>
              <c:numCache>
                <c:formatCode>0.00</c:formatCode>
                <c:ptCount val="9"/>
                <c:pt idx="0">
                  <c:v>0.54501717319999998</c:v>
                </c:pt>
                <c:pt idx="1">
                  <c:v>1.4041486E-3</c:v>
                </c:pt>
                <c:pt idx="2">
                  <c:v>2.9134104300000001E-2</c:v>
                </c:pt>
                <c:pt idx="3">
                  <c:v>0.1027825852</c:v>
                </c:pt>
                <c:pt idx="4">
                  <c:v>7.9475892300000003E-2</c:v>
                </c:pt>
                <c:pt idx="5">
                  <c:v>6.6178768999999998E-3</c:v>
                </c:pt>
                <c:pt idx="6">
                  <c:v>3.9856105099999997E-2</c:v>
                </c:pt>
                <c:pt idx="7">
                  <c:v>1.9480015600000001E-2</c:v>
                </c:pt>
                <c:pt idx="8">
                  <c:v>0.14264698739999998</c:v>
                </c:pt>
              </c:numCache>
            </c:numRef>
          </c:val>
        </c:ser>
        <c:ser>
          <c:idx val="2"/>
          <c:order val="2"/>
          <c:tx>
            <c:strRef>
              <c:f>'5_p40_就業形態別移動目的'!$C$10</c:f>
              <c:strCache>
                <c:ptCount val="1"/>
                <c:pt idx="0">
                  <c:v>非就業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'5_p40_就業形態別移動目的'!$D$4:$L$4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'5_p40_就業形態別移動目的'!$D$10:$L$10</c:f>
              <c:numCache>
                <c:formatCode>0.00</c:formatCode>
                <c:ptCount val="9"/>
                <c:pt idx="0">
                  <c:v>6.9187010000000002E-3</c:v>
                </c:pt>
                <c:pt idx="1">
                  <c:v>1.2607886000000001E-3</c:v>
                </c:pt>
                <c:pt idx="2">
                  <c:v>2.8840731000000001E-3</c:v>
                </c:pt>
                <c:pt idx="3">
                  <c:v>0.38752451240000002</c:v>
                </c:pt>
                <c:pt idx="4">
                  <c:v>0.1412135011</c:v>
                </c:pt>
                <c:pt idx="5">
                  <c:v>1.01156053E-2</c:v>
                </c:pt>
                <c:pt idx="6">
                  <c:v>0.1142916683</c:v>
                </c:pt>
                <c:pt idx="7">
                  <c:v>7.9786906800000001E-2</c:v>
                </c:pt>
                <c:pt idx="8">
                  <c:v>0.2121563236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1762688"/>
        <c:axId val="161772672"/>
      </c:barChart>
      <c:catAx>
        <c:axId val="161762688"/>
        <c:scaling>
          <c:orientation val="maxMin"/>
        </c:scaling>
        <c:delete val="1"/>
        <c:axPos val="l"/>
        <c:numFmt formatCode="General" sourceLinked="0"/>
        <c:majorTickMark val="none"/>
        <c:minorTickMark val="none"/>
        <c:tickLblPos val="nextTo"/>
        <c:crossAx val="161772672"/>
        <c:crosses val="autoZero"/>
        <c:auto val="1"/>
        <c:lblAlgn val="ctr"/>
        <c:lblOffset val="100"/>
        <c:noMultiLvlLbl val="0"/>
      </c:catAx>
      <c:valAx>
        <c:axId val="161772672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1762688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64237443264279048"/>
          <c:y val="0.77209411422387242"/>
          <c:w val="0.34063980790617215"/>
          <c:h val="0.1965480861491443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6323595734466"/>
          <c:y val="0.16339777777777778"/>
          <c:w val="0.81420359486157379"/>
          <c:h val="0.8349748148148148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'5_p41_就業形態別分担率'!$E$4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('5_p41_就業形態別分担率'!$D$5:$D$10,'5_p41_就業形態別分担率'!$D$11:$D$16)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('5_p41_就業形態別分担率'!$E$5:$E$10,'5_p41_就業形態別分担率'!$E$11:$E$16)</c:f>
              <c:numCache>
                <c:formatCode>0.0_ </c:formatCode>
                <c:ptCount val="12"/>
                <c:pt idx="0">
                  <c:v>50.674094908087163</c:v>
                </c:pt>
                <c:pt idx="1">
                  <c:v>33.817823724410538</c:v>
                </c:pt>
                <c:pt idx="2">
                  <c:v>20.936197980105522</c:v>
                </c:pt>
                <c:pt idx="3">
                  <c:v>50.86761996828114</c:v>
                </c:pt>
                <c:pt idx="4">
                  <c:v>50.30604108034953</c:v>
                </c:pt>
                <c:pt idx="5">
                  <c:v>12.086592864611593</c:v>
                </c:pt>
                <c:pt idx="6">
                  <c:v>6.8210578813858769</c:v>
                </c:pt>
                <c:pt idx="7">
                  <c:v>3.422522636726697</c:v>
                </c:pt>
                <c:pt idx="8">
                  <c:v>2.9958101781522526</c:v>
                </c:pt>
                <c:pt idx="9">
                  <c:v>8.109546984417257</c:v>
                </c:pt>
                <c:pt idx="10">
                  <c:v>6.7883369570059378</c:v>
                </c:pt>
                <c:pt idx="11">
                  <c:v>1.266138467949312</c:v>
                </c:pt>
              </c:numCache>
            </c:numRef>
          </c:val>
        </c:ser>
        <c:ser>
          <c:idx val="1"/>
          <c:order val="1"/>
          <c:tx>
            <c:strRef>
              <c:f>'5_p41_就業形態別分担率'!$F$4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delete val="1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1636935004981939E-17"/>
                  <c:y val="2.3303773763783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2.8482390155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2.07144655678077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('5_p41_就業形態別分担率'!$D$5:$D$10,'5_p41_就業形態別分担率'!$D$11:$D$16)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('5_p41_就業形態別分担率'!$F$5:$F$10,'5_p41_就業形態別分担率'!$F$11:$F$16)</c:f>
              <c:numCache>
                <c:formatCode>0.0_ </c:formatCode>
                <c:ptCount val="12"/>
                <c:pt idx="0">
                  <c:v>0.7528977619624696</c:v>
                </c:pt>
                <c:pt idx="1">
                  <c:v>0</c:v>
                </c:pt>
                <c:pt idx="2">
                  <c:v>9.1936100814346453</c:v>
                </c:pt>
                <c:pt idx="3">
                  <c:v>3.0222986396033598</c:v>
                </c:pt>
                <c:pt idx="4">
                  <c:v>0.42179215153108457</c:v>
                </c:pt>
                <c:pt idx="5">
                  <c:v>8.1710522329399549</c:v>
                </c:pt>
                <c:pt idx="6">
                  <c:v>0.76624930990071827</c:v>
                </c:pt>
                <c:pt idx="7">
                  <c:v>7.392965934909804</c:v>
                </c:pt>
                <c:pt idx="8">
                  <c:v>0.98517228348602104</c:v>
                </c:pt>
                <c:pt idx="9">
                  <c:v>4.4034445863623084</c:v>
                </c:pt>
                <c:pt idx="10">
                  <c:v>10.144443811201452</c:v>
                </c:pt>
                <c:pt idx="11">
                  <c:v>1.5232753349475361</c:v>
                </c:pt>
              </c:numCache>
            </c:numRef>
          </c:val>
        </c:ser>
        <c:ser>
          <c:idx val="2"/>
          <c:order val="2"/>
          <c:tx>
            <c:strRef>
              <c:f>'5_p41_就業形態別分担率'!$G$4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('5_p41_就業形態別分担率'!$D$5:$D$10,'5_p41_就業形態別分担率'!$D$11:$D$16)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('5_p41_就業形態別分担率'!$G$5:$G$10,'5_p41_就業形態別分担率'!$G$11:$G$16)</c:f>
              <c:numCache>
                <c:formatCode>0.0_ </c:formatCode>
                <c:ptCount val="12"/>
                <c:pt idx="0">
                  <c:v>26.276925450522914</c:v>
                </c:pt>
                <c:pt idx="1">
                  <c:v>11.812423624282294</c:v>
                </c:pt>
                <c:pt idx="2">
                  <c:v>0</c:v>
                </c:pt>
                <c:pt idx="3">
                  <c:v>16.651017172828467</c:v>
                </c:pt>
                <c:pt idx="4">
                  <c:v>14.515899982214171</c:v>
                </c:pt>
                <c:pt idx="5">
                  <c:v>10.533136392180857</c:v>
                </c:pt>
                <c:pt idx="6">
                  <c:v>63.100241151038318</c:v>
                </c:pt>
                <c:pt idx="7">
                  <c:v>40.320231003795449</c:v>
                </c:pt>
                <c:pt idx="8">
                  <c:v>25.995083746661379</c:v>
                </c:pt>
                <c:pt idx="9">
                  <c:v>56.250598080599765</c:v>
                </c:pt>
                <c:pt idx="10">
                  <c:v>54.495326050893397</c:v>
                </c:pt>
                <c:pt idx="11">
                  <c:v>50.856786597758507</c:v>
                </c:pt>
              </c:numCache>
            </c:numRef>
          </c:val>
        </c:ser>
        <c:ser>
          <c:idx val="3"/>
          <c:order val="3"/>
          <c:tx>
            <c:strRef>
              <c:f>'5_p41_就業形態別分担率'!$H$4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3.2617018805034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('5_p41_就業形態別分担率'!$D$5:$D$10,'5_p41_就業形態別分担率'!$D$11:$D$16)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('5_p41_就業形態別分担率'!$H$5:$H$10,'5_p41_就業形態別分担率'!$H$11:$H$16)</c:f>
              <c:numCache>
                <c:formatCode>0.0_ </c:formatCode>
                <c:ptCount val="12"/>
                <c:pt idx="0">
                  <c:v>2.9513053131790445</c:v>
                </c:pt>
                <c:pt idx="1">
                  <c:v>5.5836150235643434</c:v>
                </c:pt>
                <c:pt idx="2">
                  <c:v>27.088423456524829</c:v>
                </c:pt>
                <c:pt idx="3">
                  <c:v>4.8674340450027955</c:v>
                </c:pt>
                <c:pt idx="4">
                  <c:v>2.506237328488341</c:v>
                </c:pt>
                <c:pt idx="5">
                  <c:v>5.8752881131456691</c:v>
                </c:pt>
                <c:pt idx="6">
                  <c:v>3.2249261488340792</c:v>
                </c:pt>
                <c:pt idx="7">
                  <c:v>6.8603834457150032</c:v>
                </c:pt>
                <c:pt idx="8">
                  <c:v>24.818416005504325</c:v>
                </c:pt>
                <c:pt idx="9">
                  <c:v>4.4830214111536097</c:v>
                </c:pt>
                <c:pt idx="10">
                  <c:v>12.691841296164528</c:v>
                </c:pt>
                <c:pt idx="11">
                  <c:v>20.799166816145256</c:v>
                </c:pt>
              </c:numCache>
            </c:numRef>
          </c:val>
        </c:ser>
        <c:ser>
          <c:idx val="4"/>
          <c:order val="4"/>
          <c:tx>
            <c:strRef>
              <c:f>'5_p41_就業形態別分担率'!$I$4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2"/>
              <c:delete val="1"/>
            </c:dLbl>
            <c:dLbl>
              <c:idx val="3"/>
              <c:layout>
                <c:manualLayout>
                  <c:x val="-8.5176936058344969E-17"/>
                  <c:y val="3.20657801025522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2.759868158510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2.46659846942709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('5_p41_就業形態別分担率'!$D$5:$D$10,'5_p41_就業形態別分担率'!$D$11:$D$16)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('5_p41_就業形態別分担率'!$I$5:$I$10,'5_p41_就業形態別分担率'!$I$11:$I$16)</c:f>
              <c:numCache>
                <c:formatCode>0.0_ </c:formatCode>
                <c:ptCount val="12"/>
                <c:pt idx="0">
                  <c:v>6.9186213966247925</c:v>
                </c:pt>
                <c:pt idx="1">
                  <c:v>9.6511352534796266</c:v>
                </c:pt>
                <c:pt idx="2">
                  <c:v>0</c:v>
                </c:pt>
                <c:pt idx="3">
                  <c:v>1.6379668868976061</c:v>
                </c:pt>
                <c:pt idx="4">
                  <c:v>5.3207046336640653</c:v>
                </c:pt>
                <c:pt idx="5">
                  <c:v>0.84043198162359212</c:v>
                </c:pt>
                <c:pt idx="6">
                  <c:v>5.317827488982533</c:v>
                </c:pt>
                <c:pt idx="7">
                  <c:v>18.826946625823634</c:v>
                </c:pt>
                <c:pt idx="8">
                  <c:v>13.261553647445984</c:v>
                </c:pt>
                <c:pt idx="9">
                  <c:v>1.9726186941134243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'5_p41_就業形態別分担率'!$J$4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('5_p41_就業形態別分担率'!$D$5:$D$10,'5_p41_就業形態別分担率'!$D$11:$D$16)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('5_p41_就業形態別分担率'!$J$5:$J$10,'5_p41_就業形態別分担率'!$J$11:$J$16)</c:f>
              <c:numCache>
                <c:formatCode>0.0_ </c:formatCode>
                <c:ptCount val="12"/>
                <c:pt idx="0">
                  <c:v>3.3883104369039554</c:v>
                </c:pt>
                <c:pt idx="1">
                  <c:v>25.772761989593736</c:v>
                </c:pt>
                <c:pt idx="2">
                  <c:v>22.826771354716833</c:v>
                </c:pt>
                <c:pt idx="3">
                  <c:v>12.429096576919875</c:v>
                </c:pt>
                <c:pt idx="4">
                  <c:v>9.9587668183118794</c:v>
                </c:pt>
                <c:pt idx="5">
                  <c:v>33.903399690315737</c:v>
                </c:pt>
                <c:pt idx="6">
                  <c:v>11.913140939110447</c:v>
                </c:pt>
                <c:pt idx="7">
                  <c:v>9.602962301746274</c:v>
                </c:pt>
                <c:pt idx="8">
                  <c:v>15.471380477703335</c:v>
                </c:pt>
                <c:pt idx="9">
                  <c:v>12.976017895909242</c:v>
                </c:pt>
                <c:pt idx="10">
                  <c:v>6.4906462229926536</c:v>
                </c:pt>
                <c:pt idx="11">
                  <c:v>8.8512272542104178</c:v>
                </c:pt>
              </c:numCache>
            </c:numRef>
          </c:val>
        </c:ser>
        <c:ser>
          <c:idx val="6"/>
          <c:order val="6"/>
          <c:tx>
            <c:strRef>
              <c:f>'5_p41_就業形態別分担率'!$K$4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('5_p41_就業形態別分担率'!$D$5:$D$10,'5_p41_就業形態別分担率'!$D$11:$D$16)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('5_p41_就業形態別分担率'!$K$5:$K$10,'5_p41_就業形態別分担率'!$K$11:$K$16)</c:f>
              <c:numCache>
                <c:formatCode>0.0_ </c:formatCode>
                <c:ptCount val="12"/>
                <c:pt idx="0">
                  <c:v>9.0378447327196749</c:v>
                </c:pt>
                <c:pt idx="1">
                  <c:v>13.362240384669461</c:v>
                </c:pt>
                <c:pt idx="2">
                  <c:v>19.954997127218174</c:v>
                </c:pt>
                <c:pt idx="3">
                  <c:v>10.52456671046674</c:v>
                </c:pt>
                <c:pt idx="4">
                  <c:v>16.970558005440942</c:v>
                </c:pt>
                <c:pt idx="5">
                  <c:v>28.590098725182596</c:v>
                </c:pt>
                <c:pt idx="6">
                  <c:v>8.8565570807480327</c:v>
                </c:pt>
                <c:pt idx="7">
                  <c:v>13.57398805128315</c:v>
                </c:pt>
                <c:pt idx="8">
                  <c:v>16.472583661046695</c:v>
                </c:pt>
                <c:pt idx="9">
                  <c:v>11.80475234744439</c:v>
                </c:pt>
                <c:pt idx="10">
                  <c:v>9.3894056617420354</c:v>
                </c:pt>
                <c:pt idx="11">
                  <c:v>16.703405528988963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2496512"/>
        <c:axId val="162498048"/>
      </c:barChart>
      <c:catAx>
        <c:axId val="162496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2498048"/>
        <c:crosses val="autoZero"/>
        <c:auto val="1"/>
        <c:lblAlgn val="ctr"/>
        <c:lblOffset val="100"/>
        <c:noMultiLvlLbl val="0"/>
      </c:catAx>
      <c:valAx>
        <c:axId val="16249804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249651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9.5335555555555562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30905789484679"/>
          <c:y val="7.4562606837606835E-2"/>
          <c:w val="0.78694958359125011"/>
          <c:h val="0.9236051282051281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'5_p41_就業形態別分担率'!$E$4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6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elet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('5_p41_就業形態別分担率'!$D$17:$D$22,'5_p41_就業形態別分担率'!$D$23:$D$28)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('5_p41_就業形態別分担率'!$E$17:$E$22,'5_p41_就業形態別分担率'!$E$23:$E$28)</c:f>
              <c:numCache>
                <c:formatCode>0.0_ </c:formatCode>
                <c:ptCount val="12"/>
                <c:pt idx="0">
                  <c:v>25.627817411552428</c:v>
                </c:pt>
                <c:pt idx="1">
                  <c:v>23.752127548195634</c:v>
                </c:pt>
                <c:pt idx="2">
                  <c:v>14.443296631254968</c:v>
                </c:pt>
                <c:pt idx="3">
                  <c:v>40.333338125071421</c:v>
                </c:pt>
                <c:pt idx="4">
                  <c:v>45.259618619082438</c:v>
                </c:pt>
                <c:pt idx="5">
                  <c:v>8.8368731731221608</c:v>
                </c:pt>
                <c:pt idx="6">
                  <c:v>5.9233276389541274</c:v>
                </c:pt>
                <c:pt idx="7">
                  <c:v>2.9734914279685816</c:v>
                </c:pt>
                <c:pt idx="8">
                  <c:v>9.1601956118684065</c:v>
                </c:pt>
                <c:pt idx="9">
                  <c:v>5.2635664568083236</c:v>
                </c:pt>
                <c:pt idx="10">
                  <c:v>3.2535602984344214</c:v>
                </c:pt>
                <c:pt idx="11">
                  <c:v>3.7873392223868187E-2</c:v>
                </c:pt>
              </c:numCache>
            </c:numRef>
          </c:val>
        </c:ser>
        <c:ser>
          <c:idx val="1"/>
          <c:order val="1"/>
          <c:tx>
            <c:strRef>
              <c:f>'5_p41_就業形態別分担率'!$F$4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layout>
                <c:manualLayout>
                  <c:x val="-2.1636935004981939E-17"/>
                  <c:y val="3.0213377817575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/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2.379006127368181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('5_p41_就業形態別分担率'!$D$17:$D$22,'5_p41_就業形態別分担率'!$D$23:$D$28)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('5_p41_就業形態別分担率'!$F$17:$F$22,'5_p41_就業形態別分担率'!$F$23:$F$28)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4.9507928076090391</c:v>
                </c:pt>
                <c:pt idx="3">
                  <c:v>1.2569256576597871</c:v>
                </c:pt>
                <c:pt idx="4">
                  <c:v>2.4496150209972227</c:v>
                </c:pt>
                <c:pt idx="5">
                  <c:v>0</c:v>
                </c:pt>
                <c:pt idx="6">
                  <c:v>0.17389398603476292</c:v>
                </c:pt>
                <c:pt idx="7">
                  <c:v>0.11396445769331638</c:v>
                </c:pt>
                <c:pt idx="8">
                  <c:v>0</c:v>
                </c:pt>
                <c:pt idx="9">
                  <c:v>1.9768380584691498</c:v>
                </c:pt>
                <c:pt idx="10">
                  <c:v>8.0101754908993517</c:v>
                </c:pt>
                <c:pt idx="11">
                  <c:v>1.9813851847096404</c:v>
                </c:pt>
              </c:numCache>
            </c:numRef>
          </c:val>
        </c:ser>
        <c:ser>
          <c:idx val="2"/>
          <c:order val="2"/>
          <c:tx>
            <c:strRef>
              <c:f>'5_p41_就業形態別分担率'!$G$4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('5_p41_就業形態別分担率'!$D$17:$D$22,'5_p41_就業形態別分担率'!$D$23:$D$28)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('5_p41_就業形態別分担率'!$G$17:$G$22,'5_p41_就業形態別分担率'!$G$23:$G$28)</c:f>
              <c:numCache>
                <c:formatCode>0.0_ </c:formatCode>
                <c:ptCount val="12"/>
                <c:pt idx="0">
                  <c:v>39.413268436147895</c:v>
                </c:pt>
                <c:pt idx="1">
                  <c:v>25.603552173748618</c:v>
                </c:pt>
                <c:pt idx="2">
                  <c:v>4.0767474357900824</c:v>
                </c:pt>
                <c:pt idx="3">
                  <c:v>15.907091977753993</c:v>
                </c:pt>
                <c:pt idx="4">
                  <c:v>16.805439011423559</c:v>
                </c:pt>
                <c:pt idx="5">
                  <c:v>6.3458220528572671</c:v>
                </c:pt>
                <c:pt idx="6">
                  <c:v>62.273998639854845</c:v>
                </c:pt>
                <c:pt idx="7">
                  <c:v>38.806297539842483</c:v>
                </c:pt>
                <c:pt idx="8">
                  <c:v>27.394645993081095</c:v>
                </c:pt>
                <c:pt idx="9">
                  <c:v>45.820081672011753</c:v>
                </c:pt>
                <c:pt idx="10">
                  <c:v>39.151302229840603</c:v>
                </c:pt>
                <c:pt idx="11">
                  <c:v>23.955356088185574</c:v>
                </c:pt>
              </c:numCache>
            </c:numRef>
          </c:val>
        </c:ser>
        <c:ser>
          <c:idx val="3"/>
          <c:order val="3"/>
          <c:tx>
            <c:strRef>
              <c:f>'5_p41_就業形態別分担率'!$H$4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('5_p41_就業形態別分担率'!$D$17:$D$22,'5_p41_就業形態別分担率'!$D$23:$D$28)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('5_p41_就業形態別分担率'!$H$17:$H$22,'5_p41_就業形態別分担率'!$H$23:$H$28)</c:f>
              <c:numCache>
                <c:formatCode>0.0_ </c:formatCode>
                <c:ptCount val="12"/>
                <c:pt idx="0">
                  <c:v>7.9905359634424089</c:v>
                </c:pt>
                <c:pt idx="1">
                  <c:v>5.6774292382372904</c:v>
                </c:pt>
                <c:pt idx="2">
                  <c:v>29.390084367778986</c:v>
                </c:pt>
                <c:pt idx="3">
                  <c:v>20.871249923311392</c:v>
                </c:pt>
                <c:pt idx="4">
                  <c:v>13.549357765229065</c:v>
                </c:pt>
                <c:pt idx="5">
                  <c:v>43.367285243931889</c:v>
                </c:pt>
                <c:pt idx="6">
                  <c:v>10.660365500603007</c:v>
                </c:pt>
                <c:pt idx="7">
                  <c:v>10.433432667755364</c:v>
                </c:pt>
                <c:pt idx="8">
                  <c:v>36.866936961649934</c:v>
                </c:pt>
                <c:pt idx="9">
                  <c:v>27.982186128799054</c:v>
                </c:pt>
                <c:pt idx="10">
                  <c:v>34.182633013270745</c:v>
                </c:pt>
                <c:pt idx="11">
                  <c:v>69.571851709531984</c:v>
                </c:pt>
              </c:numCache>
            </c:numRef>
          </c:val>
        </c:ser>
        <c:ser>
          <c:idx val="4"/>
          <c:order val="4"/>
          <c:tx>
            <c:strRef>
              <c:f>'5_p41_就業形態別分担率'!$I$4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289274181938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7014949859514255E-17"/>
                  <c:y val="3.5634235300948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2.7410618182822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2.6307673186427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('5_p41_就業形態別分担率'!$D$17:$D$22,'5_p41_就業形態別分担率'!$D$23:$D$28)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('5_p41_就業形態別分担率'!$I$17:$I$22,'5_p41_就業形態別分担率'!$I$23:$I$28)</c:f>
              <c:numCache>
                <c:formatCode>0.0_ </c:formatCode>
                <c:ptCount val="12"/>
                <c:pt idx="0">
                  <c:v>7.1901038621206403</c:v>
                </c:pt>
                <c:pt idx="1">
                  <c:v>14.493629521004614</c:v>
                </c:pt>
                <c:pt idx="2">
                  <c:v>20.947974853477302</c:v>
                </c:pt>
                <c:pt idx="3">
                  <c:v>0.2327965391329134</c:v>
                </c:pt>
                <c:pt idx="4">
                  <c:v>1.9484884124999251</c:v>
                </c:pt>
                <c:pt idx="5">
                  <c:v>1.276650531757934</c:v>
                </c:pt>
                <c:pt idx="6">
                  <c:v>6.8803915549923405</c:v>
                </c:pt>
                <c:pt idx="7">
                  <c:v>16.819442155335548</c:v>
                </c:pt>
                <c:pt idx="8">
                  <c:v>3.9102315171271376</c:v>
                </c:pt>
                <c:pt idx="9">
                  <c:v>0.66462825124230496</c:v>
                </c:pt>
                <c:pt idx="10">
                  <c:v>0.14413728753899574</c:v>
                </c:pt>
                <c:pt idx="11">
                  <c:v>0.47253514509768446</c:v>
                </c:pt>
              </c:numCache>
            </c:numRef>
          </c:val>
        </c:ser>
        <c:ser>
          <c:idx val="5"/>
          <c:order val="5"/>
          <c:tx>
            <c:strRef>
              <c:f>'5_p41_就業形態別分担率'!$J$4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delete val="1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('5_p41_就業形態別分担率'!$D$17:$D$22,'5_p41_就業形態別分担率'!$D$23:$D$28)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('5_p41_就業形態別分担率'!$J$17:$J$22,'5_p41_就業形態別分担率'!$J$23:$J$28)</c:f>
              <c:numCache>
                <c:formatCode>0.0_ </c:formatCode>
                <c:ptCount val="12"/>
                <c:pt idx="0">
                  <c:v>9.4820650670296125</c:v>
                </c:pt>
                <c:pt idx="1">
                  <c:v>14.42776475578601</c:v>
                </c:pt>
                <c:pt idx="2">
                  <c:v>0</c:v>
                </c:pt>
                <c:pt idx="3">
                  <c:v>4.2005215156896538</c:v>
                </c:pt>
                <c:pt idx="4">
                  <c:v>10.622618291040721</c:v>
                </c:pt>
                <c:pt idx="5">
                  <c:v>19.233747535000319</c:v>
                </c:pt>
                <c:pt idx="6">
                  <c:v>8.6338469871958203</c:v>
                </c:pt>
                <c:pt idx="7">
                  <c:v>24.224853948557403</c:v>
                </c:pt>
                <c:pt idx="8">
                  <c:v>21.558625379042816</c:v>
                </c:pt>
                <c:pt idx="9">
                  <c:v>5.5297570986144722</c:v>
                </c:pt>
                <c:pt idx="10">
                  <c:v>4.8079157746577756</c:v>
                </c:pt>
                <c:pt idx="11">
                  <c:v>3.173717102315416</c:v>
                </c:pt>
              </c:numCache>
            </c:numRef>
          </c:val>
        </c:ser>
        <c:ser>
          <c:idx val="6"/>
          <c:order val="6"/>
          <c:tx>
            <c:strRef>
              <c:f>'5_p41_就業形態別分担率'!$K$4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2.6308133513167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('5_p41_就業形態別分担率'!$D$17:$D$22,'5_p41_就業形態別分担率'!$D$23:$D$28)</c:f>
              <c:strCache>
                <c:ptCount val="12"/>
                <c:pt idx="0">
                  <c:v>正規</c:v>
                </c:pt>
                <c:pt idx="1">
                  <c:v>非正規</c:v>
                </c:pt>
                <c:pt idx="2">
                  <c:v>非就業</c:v>
                </c:pt>
                <c:pt idx="3">
                  <c:v>正規</c:v>
                </c:pt>
                <c:pt idx="4">
                  <c:v>非正規</c:v>
                </c:pt>
                <c:pt idx="5">
                  <c:v>非就業</c:v>
                </c:pt>
                <c:pt idx="6">
                  <c:v>正規</c:v>
                </c:pt>
                <c:pt idx="7">
                  <c:v>非正規</c:v>
                </c:pt>
                <c:pt idx="8">
                  <c:v>非就業</c:v>
                </c:pt>
                <c:pt idx="9">
                  <c:v>正規</c:v>
                </c:pt>
                <c:pt idx="10">
                  <c:v>非正規</c:v>
                </c:pt>
                <c:pt idx="11">
                  <c:v>非就業</c:v>
                </c:pt>
              </c:strCache>
            </c:strRef>
          </c:cat>
          <c:val>
            <c:numRef>
              <c:f>('5_p41_就業形態別分担率'!$K$17:$K$22,'5_p41_就業形態別分担率'!$K$23:$K$28)</c:f>
              <c:numCache>
                <c:formatCode>0.0_ </c:formatCode>
                <c:ptCount val="12"/>
                <c:pt idx="0">
                  <c:v>10.296209259707023</c:v>
                </c:pt>
                <c:pt idx="1">
                  <c:v>16.045496763027831</c:v>
                </c:pt>
                <c:pt idx="2">
                  <c:v>26.191103904089619</c:v>
                </c:pt>
                <c:pt idx="3">
                  <c:v>17.198076261380852</c:v>
                </c:pt>
                <c:pt idx="4">
                  <c:v>9.3648628797270579</c:v>
                </c:pt>
                <c:pt idx="5">
                  <c:v>20.939621463330425</c:v>
                </c:pt>
                <c:pt idx="6">
                  <c:v>5.4541756923650917</c:v>
                </c:pt>
                <c:pt idx="7">
                  <c:v>6.6285178028472975</c:v>
                </c:pt>
                <c:pt idx="8">
                  <c:v>1.1093645372305942</c:v>
                </c:pt>
                <c:pt idx="9">
                  <c:v>12.762942334054941</c:v>
                </c:pt>
                <c:pt idx="10">
                  <c:v>10.450275905358115</c:v>
                </c:pt>
                <c:pt idx="11">
                  <c:v>0.80728137793584287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2601984"/>
        <c:axId val="162620160"/>
      </c:barChart>
      <c:catAx>
        <c:axId val="162601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2620160"/>
        <c:crosses val="autoZero"/>
        <c:auto val="1"/>
        <c:lblAlgn val="ctr"/>
        <c:lblOffset val="100"/>
        <c:noMultiLvlLbl val="0"/>
      </c:catAx>
      <c:valAx>
        <c:axId val="16262016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260198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'5_p43_若者（30代）の世帯構成別原単位・送迎の手段構成比'!$B$4:$B$9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'5_p43_若者（30代）の世帯構成別原単位・送迎の手段構成比'!$C$4:$C$9</c:f>
              <c:numCache>
                <c:formatCode>0.00_ </c:formatCode>
                <c:ptCount val="6"/>
                <c:pt idx="0">
                  <c:v>2.0562439334999998</c:v>
                </c:pt>
                <c:pt idx="1">
                  <c:v>1.6723196276000001</c:v>
                </c:pt>
                <c:pt idx="2">
                  <c:v>1.7984371737</c:v>
                </c:pt>
                <c:pt idx="3">
                  <c:v>1.978078405</c:v>
                </c:pt>
                <c:pt idx="4">
                  <c:v>1.6229005110000001</c:v>
                </c:pt>
                <c:pt idx="5">
                  <c:v>1.8845097400999999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2626944"/>
        <c:axId val="163074816"/>
      </c:barChart>
      <c:catAx>
        <c:axId val="1626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63074816"/>
        <c:crosses val="autoZero"/>
        <c:auto val="1"/>
        <c:lblAlgn val="ctr"/>
        <c:lblOffset val="0"/>
        <c:noMultiLvlLbl val="0"/>
      </c:catAx>
      <c:valAx>
        <c:axId val="163074816"/>
        <c:scaling>
          <c:orientation val="minMax"/>
          <c:max val="3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26269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33986415643191753"/>
          <c:w val="0.8349893671594546"/>
          <c:h val="0.658508403732167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'5_p43_若者（30代）の世帯構成別原単位・送迎の手段構成比'!$C$28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'5_p43_若者（30代）の世帯構成別原単位・送迎の手段構成比'!$B$29:$B$32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'5_p43_若者（30代）の世帯構成別原単位・送迎の手段構成比'!$C$29:$C$32</c:f>
              <c:numCache>
                <c:formatCode>0.0_ </c:formatCode>
                <c:ptCount val="4"/>
                <c:pt idx="0">
                  <c:v>0</c:v>
                </c:pt>
                <c:pt idx="1">
                  <c:v>10.057129886464466</c:v>
                </c:pt>
                <c:pt idx="2">
                  <c:v>0</c:v>
                </c:pt>
                <c:pt idx="3">
                  <c:v>0.12459908913609107</c:v>
                </c:pt>
              </c:numCache>
            </c:numRef>
          </c:val>
        </c:ser>
        <c:ser>
          <c:idx val="1"/>
          <c:order val="1"/>
          <c:tx>
            <c:strRef>
              <c:f>'5_p43_若者（30代）の世帯構成別原単位・送迎の手段構成比'!$D$28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-2.1385950880315577E-17"/>
                  <c:y val="-6.820833008105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'5_p43_若者（30代）の世帯構成別原単位・送迎の手段構成比'!$B$29:$B$32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'5_p43_若者（30代）の世帯構成別原単位・送迎の手段構成比'!$D$29:$D$32</c:f>
              <c:numCache>
                <c:formatCode>0.0_ </c:formatCode>
                <c:ptCount val="4"/>
                <c:pt idx="0">
                  <c:v>0</c:v>
                </c:pt>
                <c:pt idx="1">
                  <c:v>0.71540832704767476</c:v>
                </c:pt>
                <c:pt idx="2">
                  <c:v>0</c:v>
                </c:pt>
                <c:pt idx="3">
                  <c:v>0.65689953275488921</c:v>
                </c:pt>
              </c:numCache>
            </c:numRef>
          </c:val>
        </c:ser>
        <c:ser>
          <c:idx val="2"/>
          <c:order val="2"/>
          <c:tx>
            <c:strRef>
              <c:f>'5_p43_若者（30代）の世帯構成別原単位・送迎の手段構成比'!$E$28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'5_p43_若者（30代）の世帯構成別原単位・送迎の手段構成比'!$B$29:$B$32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'5_p43_若者（30代）の世帯構成別原単位・送迎の手段構成比'!$E$29:$E$32</c:f>
              <c:numCache>
                <c:formatCode>0.0_ </c:formatCode>
                <c:ptCount val="4"/>
                <c:pt idx="0">
                  <c:v>73.853743509375022</c:v>
                </c:pt>
                <c:pt idx="1">
                  <c:v>34.03644409395293</c:v>
                </c:pt>
                <c:pt idx="2">
                  <c:v>78.808723627817173</c:v>
                </c:pt>
                <c:pt idx="3">
                  <c:v>72.309764242246416</c:v>
                </c:pt>
              </c:numCache>
            </c:numRef>
          </c:val>
        </c:ser>
        <c:ser>
          <c:idx val="3"/>
          <c:order val="3"/>
          <c:tx>
            <c:strRef>
              <c:f>'5_p43_若者（30代）の世帯構成別原単位・送迎の手段構成比'!$F$28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'5_p43_若者（30代）の世帯構成別原単位・送迎の手段構成比'!$B$29:$B$32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'5_p43_若者（30代）の世帯構成別原単位・送迎の手段構成比'!$F$29:$F$32</c:f>
              <c:numCache>
                <c:formatCode>0.0_ </c:formatCode>
                <c:ptCount val="4"/>
                <c:pt idx="0">
                  <c:v>3.6348519234678767</c:v>
                </c:pt>
                <c:pt idx="1">
                  <c:v>6.3563979102831594</c:v>
                </c:pt>
                <c:pt idx="2">
                  <c:v>5.5442996812829453</c:v>
                </c:pt>
                <c:pt idx="3">
                  <c:v>5.2548064270378259</c:v>
                </c:pt>
              </c:numCache>
            </c:numRef>
          </c:val>
        </c:ser>
        <c:ser>
          <c:idx val="4"/>
          <c:order val="4"/>
          <c:tx>
            <c:strRef>
              <c:f>'5_p43_若者（30代）の世帯構成別原単位・送迎の手段構成比'!$G$28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0"/>
                  <c:y val="-6.3851772356116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'5_p43_若者（30代）の世帯構成別原単位・送迎の手段構成比'!$B$29:$B$32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'5_p43_若者（30代）の世帯構成別原単位・送迎の手段構成比'!$G$29:$G$32</c:f>
              <c:numCache>
                <c:formatCode>0.0_ </c:formatCode>
                <c:ptCount val="4"/>
                <c:pt idx="0">
                  <c:v>0</c:v>
                </c:pt>
                <c:pt idx="1">
                  <c:v>1.6897410044698482</c:v>
                </c:pt>
                <c:pt idx="2">
                  <c:v>2.5419924263403582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'5_p43_若者（30代）の世帯構成別原単位・送迎の手段構成比'!$H$28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820833008105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'5_p43_若者（30代）の世帯構成別原単位・送迎の手段構成比'!$B$29:$B$32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'5_p43_若者（30代）の世帯構成別原単位・送迎の手段構成比'!$H$29:$H$32</c:f>
              <c:numCache>
                <c:formatCode>0.0_ </c:formatCode>
                <c:ptCount val="4"/>
                <c:pt idx="0">
                  <c:v>3.7897698413206928</c:v>
                </c:pt>
                <c:pt idx="1">
                  <c:v>28.926729757802487</c:v>
                </c:pt>
                <c:pt idx="2">
                  <c:v>0</c:v>
                </c:pt>
                <c:pt idx="3">
                  <c:v>9.1918847446917198</c:v>
                </c:pt>
              </c:numCache>
            </c:numRef>
          </c:val>
        </c:ser>
        <c:ser>
          <c:idx val="6"/>
          <c:order val="6"/>
          <c:tx>
            <c:strRef>
              <c:f>'5_p43_若者（30代）の世帯構成別原単位・送迎の手段構成比'!$I$28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'5_p43_若者（30代）の世帯構成別原単位・送迎の手段構成比'!$B$29:$B$32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'5_p43_若者（30代）の世帯構成別原単位・送迎の手段構成比'!$I$29:$I$32</c:f>
              <c:numCache>
                <c:formatCode>0.0_ </c:formatCode>
                <c:ptCount val="4"/>
                <c:pt idx="0">
                  <c:v>18.721634725836399</c:v>
                </c:pt>
                <c:pt idx="1">
                  <c:v>18.218149019979439</c:v>
                </c:pt>
                <c:pt idx="2">
                  <c:v>13.10498426455953</c:v>
                </c:pt>
                <c:pt idx="3">
                  <c:v>12.462045964133047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2705408"/>
        <c:axId val="162706944"/>
      </c:barChart>
      <c:catAx>
        <c:axId val="1627054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2706944"/>
        <c:crosses val="autoZero"/>
        <c:auto val="1"/>
        <c:lblAlgn val="ctr"/>
        <c:lblOffset val="100"/>
        <c:noMultiLvlLbl val="0"/>
      </c:catAx>
      <c:valAx>
        <c:axId val="16270694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270540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93381156294238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'1_p7_外出率・原単位'!$C$20:$D$20</c:f>
              <c:numCache>
                <c:formatCode>0.0</c:formatCode>
                <c:ptCount val="2"/>
                <c:pt idx="0">
                  <c:v>59.947819970000005</c:v>
                </c:pt>
                <c:pt idx="1">
                  <c:v>40.052180029999995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7.2771312979646313E-2"/>
          <c:w val="0.76035594493514436"/>
          <c:h val="0.927228687020353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'1_p11_移動目的（通勤・通学・業務）'!$J$27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'1_p11_移動目的（通勤・通学・業務）'!$C$28:$C$36</c:f>
              <c:strCache>
                <c:ptCount val="9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  <c:pt idx="6">
                  <c:v>三大都市圏</c:v>
                </c:pt>
                <c:pt idx="7">
                  <c:v>地方都市圏</c:v>
                </c:pt>
                <c:pt idx="8">
                  <c:v>全国計</c:v>
                </c:pt>
              </c:strCache>
            </c:strRef>
          </c:cat>
          <c:val>
            <c:numRef>
              <c:f>'1_p11_移動目的（通勤・通学・業務）'!$J$28:$J$36</c:f>
              <c:numCache>
                <c:formatCode>0.0_ </c:formatCode>
                <c:ptCount val="9"/>
                <c:pt idx="0">
                  <c:v>5.4952951699331054</c:v>
                </c:pt>
                <c:pt idx="1">
                  <c:v>8.5637690729995395</c:v>
                </c:pt>
                <c:pt idx="2">
                  <c:v>6.9741924837030771</c:v>
                </c:pt>
                <c:pt idx="3">
                  <c:v>51.060222726341621</c:v>
                </c:pt>
                <c:pt idx="4">
                  <c:v>49.354472394618668</c:v>
                </c:pt>
                <c:pt idx="5">
                  <c:v>50.216026754746764</c:v>
                </c:pt>
                <c:pt idx="6">
                  <c:v>7.6570420494005216</c:v>
                </c:pt>
                <c:pt idx="7">
                  <c:v>6.4453173505329735</c:v>
                </c:pt>
                <c:pt idx="8">
                  <c:v>7.0243683512196604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4516096"/>
        <c:axId val="134521984"/>
      </c:barChart>
      <c:catAx>
        <c:axId val="1345160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4521984"/>
        <c:crosses val="autoZero"/>
        <c:auto val="1"/>
        <c:lblAlgn val="ctr"/>
        <c:lblOffset val="100"/>
        <c:noMultiLvlLbl val="0"/>
      </c:catAx>
      <c:valAx>
        <c:axId val="13452198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451609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138888888889"/>
          <c:y val="8.688703703703704E-2"/>
          <c:w val="0.6814094444444444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'5_p44_若者（30代）の世帯構成別目的別原単位'!$D$11</c:f>
              <c:strCache>
                <c:ptCount val="1"/>
                <c:pt idx="0">
                  <c:v>単身世帯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'5_p44_若者（30代）の世帯構成別目的別原単位'!$E$11:$M$11</c:f>
              <c:numCache>
                <c:formatCode>0.00</c:formatCode>
                <c:ptCount val="9"/>
                <c:pt idx="0">
                  <c:v>0.1039834914</c:v>
                </c:pt>
                <c:pt idx="1">
                  <c:v>0</c:v>
                </c:pt>
                <c:pt idx="2">
                  <c:v>0.1837926228</c:v>
                </c:pt>
                <c:pt idx="3">
                  <c:v>0.27807658359999998</c:v>
                </c:pt>
                <c:pt idx="4">
                  <c:v>0.22973918970000001</c:v>
                </c:pt>
                <c:pt idx="5">
                  <c:v>0.17605933230000001</c:v>
                </c:pt>
                <c:pt idx="6">
                  <c:v>2.7004034E-2</c:v>
                </c:pt>
                <c:pt idx="7">
                  <c:v>1.9439416E-3</c:v>
                </c:pt>
                <c:pt idx="8">
                  <c:v>0.18251139450000001</c:v>
                </c:pt>
              </c:numCache>
            </c:numRef>
          </c:val>
        </c:ser>
        <c:ser>
          <c:idx val="1"/>
          <c:order val="1"/>
          <c:tx>
            <c:strRef>
              <c:f>'5_p44_若者（30代）の世帯構成別目的別原単位'!$D$12</c:f>
              <c:strCache>
                <c:ptCount val="1"/>
                <c:pt idx="0">
                  <c:v>夫婦のみ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'5_p44_若者（30代）の世帯構成別目的別原単位'!$E$12:$M$12</c:f>
              <c:numCache>
                <c:formatCode>0.00</c:formatCode>
                <c:ptCount val="9"/>
                <c:pt idx="0">
                  <c:v>0.1176937321</c:v>
                </c:pt>
                <c:pt idx="1">
                  <c:v>0</c:v>
                </c:pt>
                <c:pt idx="2">
                  <c:v>4.1658184899999999E-2</c:v>
                </c:pt>
                <c:pt idx="3">
                  <c:v>0.34944122430000002</c:v>
                </c:pt>
                <c:pt idx="4">
                  <c:v>0.22671498809999999</c:v>
                </c:pt>
                <c:pt idx="5">
                  <c:v>7.9265703800000004E-2</c:v>
                </c:pt>
                <c:pt idx="6">
                  <c:v>2.66412777E-2</c:v>
                </c:pt>
                <c:pt idx="7">
                  <c:v>6.7110698000000003E-3</c:v>
                </c:pt>
                <c:pt idx="8">
                  <c:v>0.15700084010000001</c:v>
                </c:pt>
              </c:numCache>
            </c:numRef>
          </c:val>
        </c:ser>
        <c:ser>
          <c:idx val="2"/>
          <c:order val="2"/>
          <c:tx>
            <c:strRef>
              <c:f>'5_p44_若者（30代）の世帯構成別目的別原単位'!$D$13</c:f>
              <c:strCache>
                <c:ptCount val="1"/>
                <c:pt idx="0">
                  <c:v>子供がいる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'5_p44_若者（30代）の世帯構成別目的別原単位'!$E$13:$M$13</c:f>
              <c:numCache>
                <c:formatCode>0.00</c:formatCode>
                <c:ptCount val="9"/>
                <c:pt idx="0">
                  <c:v>0.15238635249999999</c:v>
                </c:pt>
                <c:pt idx="1">
                  <c:v>0</c:v>
                </c:pt>
                <c:pt idx="2">
                  <c:v>9.4576211800000004E-2</c:v>
                </c:pt>
                <c:pt idx="3">
                  <c:v>0.34920953160000001</c:v>
                </c:pt>
                <c:pt idx="4">
                  <c:v>0.27947993370000002</c:v>
                </c:pt>
                <c:pt idx="5">
                  <c:v>0.1129816063</c:v>
                </c:pt>
                <c:pt idx="6">
                  <c:v>4.6196966999999999E-2</c:v>
                </c:pt>
                <c:pt idx="7">
                  <c:v>6.6054527999999998E-3</c:v>
                </c:pt>
                <c:pt idx="8">
                  <c:v>0.14970455900000001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2963840"/>
        <c:axId val="162965376"/>
      </c:barChart>
      <c:catAx>
        <c:axId val="1629638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2965376"/>
        <c:crosses val="autoZero"/>
        <c:auto val="1"/>
        <c:lblAlgn val="ctr"/>
        <c:lblOffset val="100"/>
        <c:noMultiLvlLbl val="0"/>
      </c:catAx>
      <c:valAx>
        <c:axId val="162965376"/>
        <c:scaling>
          <c:orientation val="minMax"/>
          <c:max val="1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2963840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138888888889"/>
          <c:y val="8.688703703703704E-2"/>
          <c:w val="0.6814094444444444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'5_p44_若者（30代）の世帯構成別目的別原単位'!$D$14</c:f>
              <c:strCache>
                <c:ptCount val="1"/>
                <c:pt idx="0">
                  <c:v>単身世帯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'5_p44_若者（30代）の世帯構成別目的別原単位'!$E$14:$M$14</c:f>
              <c:numCache>
                <c:formatCode>0.00</c:formatCode>
                <c:ptCount val="9"/>
                <c:pt idx="0">
                  <c:v>8.3614671299999999E-2</c:v>
                </c:pt>
                <c:pt idx="1">
                  <c:v>0</c:v>
                </c:pt>
                <c:pt idx="2">
                  <c:v>2.2613157700000001E-2</c:v>
                </c:pt>
                <c:pt idx="3">
                  <c:v>0.36469094819999998</c:v>
                </c:pt>
                <c:pt idx="4">
                  <c:v>0.22876098880000001</c:v>
                </c:pt>
                <c:pt idx="5">
                  <c:v>0.1002092007</c:v>
                </c:pt>
                <c:pt idx="6">
                  <c:v>1.23886438E-2</c:v>
                </c:pt>
                <c:pt idx="7">
                  <c:v>1.39311238E-2</c:v>
                </c:pt>
                <c:pt idx="8">
                  <c:v>0.3061169829</c:v>
                </c:pt>
              </c:numCache>
            </c:numRef>
          </c:val>
        </c:ser>
        <c:ser>
          <c:idx val="1"/>
          <c:order val="1"/>
          <c:tx>
            <c:strRef>
              <c:f>'5_p44_若者（30代）の世帯構成別目的別原単位'!$D$15</c:f>
              <c:strCache>
                <c:ptCount val="1"/>
                <c:pt idx="0">
                  <c:v>夫婦のみ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'5_p44_若者（30代）の世帯構成別目的別原単位'!$E$15:$M$15</c:f>
              <c:numCache>
                <c:formatCode>0.00</c:formatCode>
                <c:ptCount val="9"/>
                <c:pt idx="0">
                  <c:v>0.1032882634</c:v>
                </c:pt>
                <c:pt idx="1">
                  <c:v>0</c:v>
                </c:pt>
                <c:pt idx="2">
                  <c:v>9.1988927000000009E-3</c:v>
                </c:pt>
                <c:pt idx="3">
                  <c:v>0.32204478720000002</c:v>
                </c:pt>
                <c:pt idx="4">
                  <c:v>0.21758861539999999</c:v>
                </c:pt>
                <c:pt idx="5">
                  <c:v>0.15495151800000001</c:v>
                </c:pt>
                <c:pt idx="6">
                  <c:v>2.00072071E-2</c:v>
                </c:pt>
                <c:pt idx="7">
                  <c:v>7.5281352000000001E-3</c:v>
                </c:pt>
                <c:pt idx="8">
                  <c:v>0.1454293754</c:v>
                </c:pt>
              </c:numCache>
            </c:numRef>
          </c:val>
        </c:ser>
        <c:ser>
          <c:idx val="2"/>
          <c:order val="2"/>
          <c:tx>
            <c:strRef>
              <c:f>'5_p44_若者（30代）の世帯構成別目的別原単位'!$D$16</c:f>
              <c:strCache>
                <c:ptCount val="1"/>
                <c:pt idx="0">
                  <c:v>子供がいる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'5_p44_若者（30代）の世帯構成別目的別原単位'!$E$16:$M$16</c:f>
              <c:numCache>
                <c:formatCode>0.00</c:formatCode>
                <c:ptCount val="9"/>
                <c:pt idx="0">
                  <c:v>3.07127445E-2</c:v>
                </c:pt>
                <c:pt idx="1">
                  <c:v>1.8169019999999999E-4</c:v>
                </c:pt>
                <c:pt idx="2">
                  <c:v>2.3812760999999999E-3</c:v>
                </c:pt>
                <c:pt idx="3">
                  <c:v>0.37945790969999998</c:v>
                </c:pt>
                <c:pt idx="4">
                  <c:v>0.26986698139999998</c:v>
                </c:pt>
                <c:pt idx="5">
                  <c:v>0.1042385395</c:v>
                </c:pt>
                <c:pt idx="6">
                  <c:v>8.0262220600000003E-2</c:v>
                </c:pt>
                <c:pt idx="7">
                  <c:v>1.1196439000000001E-2</c:v>
                </c:pt>
                <c:pt idx="8">
                  <c:v>0.197325945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3398016"/>
        <c:axId val="163399552"/>
      </c:barChart>
      <c:catAx>
        <c:axId val="163398016"/>
        <c:scaling>
          <c:orientation val="maxMin"/>
        </c:scaling>
        <c:delete val="1"/>
        <c:axPos val="l"/>
        <c:numFmt formatCode="General" sourceLinked="0"/>
        <c:majorTickMark val="none"/>
        <c:minorTickMark val="none"/>
        <c:tickLblPos val="nextTo"/>
        <c:crossAx val="163399552"/>
        <c:crosses val="autoZero"/>
        <c:auto val="1"/>
        <c:lblAlgn val="ctr"/>
        <c:lblOffset val="100"/>
        <c:noMultiLvlLbl val="0"/>
      </c:catAx>
      <c:valAx>
        <c:axId val="163399552"/>
        <c:scaling>
          <c:orientation val="minMax"/>
          <c:max val="1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3398016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65331919410946071"/>
          <c:y val="0.75952502484756823"/>
          <c:w val="0.32969508341652187"/>
          <c:h val="0.2091171832841248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138888888889"/>
          <c:y val="8.688703703703704E-2"/>
          <c:w val="0.6814094444444444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'5_p44_若者（30代）の世帯構成別目的別原単位'!$D$5</c:f>
              <c:strCache>
                <c:ptCount val="1"/>
                <c:pt idx="0">
                  <c:v>単身世帯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'5_p44_若者（30代）の世帯構成別目的別原単位'!$E$5:$M$5</c:f>
              <c:numCache>
                <c:formatCode>0.00</c:formatCode>
                <c:ptCount val="9"/>
                <c:pt idx="0">
                  <c:v>0.56307624850000004</c:v>
                </c:pt>
                <c:pt idx="1">
                  <c:v>0</c:v>
                </c:pt>
                <c:pt idx="2">
                  <c:v>0.25690841959999999</c:v>
                </c:pt>
                <c:pt idx="3">
                  <c:v>0.21854612800000001</c:v>
                </c:pt>
                <c:pt idx="4">
                  <c:v>0.1189286349</c:v>
                </c:pt>
                <c:pt idx="5">
                  <c:v>1.3623996E-3</c:v>
                </c:pt>
                <c:pt idx="6">
                  <c:v>1.55829851E-2</c:v>
                </c:pt>
                <c:pt idx="7">
                  <c:v>7.7914925000000003E-3</c:v>
                </c:pt>
                <c:pt idx="8">
                  <c:v>0.13268017240000002</c:v>
                </c:pt>
              </c:numCache>
            </c:numRef>
          </c:val>
        </c:ser>
        <c:ser>
          <c:idx val="1"/>
          <c:order val="1"/>
          <c:tx>
            <c:strRef>
              <c:f>'5_p44_若者（30代）の世帯構成別目的別原単位'!$D$6</c:f>
              <c:strCache>
                <c:ptCount val="1"/>
                <c:pt idx="0">
                  <c:v>夫婦のみ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'5_p44_若者（30代）の世帯構成別目的別原単位'!$E$6:$M$6</c:f>
              <c:numCache>
                <c:formatCode>0.00</c:formatCode>
                <c:ptCount val="9"/>
                <c:pt idx="0">
                  <c:v>0.74986210720000002</c:v>
                </c:pt>
                <c:pt idx="1">
                  <c:v>0</c:v>
                </c:pt>
                <c:pt idx="2">
                  <c:v>0.32898907999999999</c:v>
                </c:pt>
                <c:pt idx="3">
                  <c:v>5.4990051300000002E-2</c:v>
                </c:pt>
                <c:pt idx="4">
                  <c:v>8.4770411500000004E-2</c:v>
                </c:pt>
                <c:pt idx="5">
                  <c:v>6.4458911999999997E-3</c:v>
                </c:pt>
                <c:pt idx="6">
                  <c:v>3.8730340600000003E-2</c:v>
                </c:pt>
                <c:pt idx="7">
                  <c:v>1.59752326E-2</c:v>
                </c:pt>
                <c:pt idx="8">
                  <c:v>0.12219019610000001</c:v>
                </c:pt>
              </c:numCache>
            </c:numRef>
          </c:val>
        </c:ser>
        <c:ser>
          <c:idx val="2"/>
          <c:order val="2"/>
          <c:tx>
            <c:strRef>
              <c:f>'5_p44_若者（30代）の世帯構成別目的別原単位'!$D$7</c:f>
              <c:strCache>
                <c:ptCount val="1"/>
                <c:pt idx="0">
                  <c:v>子供がいる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'5_p44_若者（30代）の世帯構成別目的別原単位'!$E$7:$M$7</c:f>
              <c:numCache>
                <c:formatCode>0.00</c:formatCode>
                <c:ptCount val="9"/>
                <c:pt idx="0">
                  <c:v>0.74296722930000003</c:v>
                </c:pt>
                <c:pt idx="1">
                  <c:v>1.8230041000000001E-3</c:v>
                </c:pt>
                <c:pt idx="2">
                  <c:v>0.30613439419999999</c:v>
                </c:pt>
                <c:pt idx="3">
                  <c:v>6.6435517599999994E-2</c:v>
                </c:pt>
                <c:pt idx="4">
                  <c:v>5.3901886199999999E-2</c:v>
                </c:pt>
                <c:pt idx="5">
                  <c:v>8.2627190999999996E-3</c:v>
                </c:pt>
                <c:pt idx="6">
                  <c:v>6.3542451900000005E-2</c:v>
                </c:pt>
                <c:pt idx="7">
                  <c:v>9.1469120000000001E-3</c:v>
                </c:pt>
                <c:pt idx="8">
                  <c:v>0.15084429299999999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3009280"/>
        <c:axId val="163010816"/>
      </c:barChart>
      <c:catAx>
        <c:axId val="1630092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3010816"/>
        <c:crosses val="autoZero"/>
        <c:auto val="1"/>
        <c:lblAlgn val="ctr"/>
        <c:lblOffset val="100"/>
        <c:noMultiLvlLbl val="0"/>
      </c:catAx>
      <c:valAx>
        <c:axId val="163010816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3009280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138888888889"/>
          <c:y val="8.688703703703704E-2"/>
          <c:w val="0.6814094444444444"/>
          <c:h val="0.9011487654320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'5_p44_若者（30代）の世帯構成別目的別原単位'!$D$8</c:f>
              <c:strCache>
                <c:ptCount val="1"/>
                <c:pt idx="0">
                  <c:v>単身世帯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'5_p44_若者（30代）の世帯構成別目的別原単位'!$E$8:$M$8</c:f>
              <c:numCache>
                <c:formatCode>0.00</c:formatCode>
                <c:ptCount val="9"/>
                <c:pt idx="0">
                  <c:v>0.59446306770000001</c:v>
                </c:pt>
                <c:pt idx="1">
                  <c:v>9.6992815999999999E-3</c:v>
                </c:pt>
                <c:pt idx="2">
                  <c:v>0.15112171930000001</c:v>
                </c:pt>
                <c:pt idx="3">
                  <c:v>0.20187928150000001</c:v>
                </c:pt>
                <c:pt idx="4">
                  <c:v>0.1185286654</c:v>
                </c:pt>
                <c:pt idx="5">
                  <c:v>1.26057624E-2</c:v>
                </c:pt>
                <c:pt idx="6">
                  <c:v>8.6140845100000002E-2</c:v>
                </c:pt>
                <c:pt idx="7">
                  <c:v>2.9656169400000001E-2</c:v>
                </c:pt>
                <c:pt idx="8">
                  <c:v>0.15884228379999998</c:v>
                </c:pt>
              </c:numCache>
            </c:numRef>
          </c:val>
        </c:ser>
        <c:ser>
          <c:idx val="1"/>
          <c:order val="1"/>
          <c:tx>
            <c:strRef>
              <c:f>'5_p44_若者（30代）の世帯構成別目的別原単位'!$D$9</c:f>
              <c:strCache>
                <c:ptCount val="1"/>
                <c:pt idx="0">
                  <c:v>夫婦のみ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'5_p44_若者（30代）の世帯構成別目的別原単位'!$E$9:$M$9</c:f>
              <c:numCache>
                <c:formatCode>0.00</c:formatCode>
                <c:ptCount val="9"/>
                <c:pt idx="0">
                  <c:v>0.40650485660000002</c:v>
                </c:pt>
                <c:pt idx="1">
                  <c:v>4.7620819000000003E-3</c:v>
                </c:pt>
                <c:pt idx="2">
                  <c:v>5.1610196599999998E-2</c:v>
                </c:pt>
                <c:pt idx="3">
                  <c:v>0.2899474044</c:v>
                </c:pt>
                <c:pt idx="4">
                  <c:v>0.1071159176</c:v>
                </c:pt>
                <c:pt idx="5">
                  <c:v>2.3430565000000002E-3</c:v>
                </c:pt>
                <c:pt idx="6">
                  <c:v>7.8749332199999994E-2</c:v>
                </c:pt>
                <c:pt idx="7">
                  <c:v>2.0004793999999999E-2</c:v>
                </c:pt>
                <c:pt idx="8">
                  <c:v>0.12932748499999999</c:v>
                </c:pt>
              </c:numCache>
            </c:numRef>
          </c:val>
        </c:ser>
        <c:ser>
          <c:idx val="2"/>
          <c:order val="2"/>
          <c:tx>
            <c:strRef>
              <c:f>'5_p44_若者（30代）の世帯構成別目的別原単位'!$D$10</c:f>
              <c:strCache>
                <c:ptCount val="1"/>
                <c:pt idx="0">
                  <c:v>子供がいる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'5_p44_若者（30代）の世帯構成別目的別原単位'!$E$4:$M$4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'5_p44_若者（30代）の世帯構成別目的別原単位'!$E$10:$M$10</c:f>
              <c:numCache>
                <c:formatCode>0.00</c:formatCode>
                <c:ptCount val="9"/>
                <c:pt idx="0">
                  <c:v>0.25339196409999998</c:v>
                </c:pt>
                <c:pt idx="1">
                  <c:v>7.8014512999999997E-3</c:v>
                </c:pt>
                <c:pt idx="2">
                  <c:v>2.4860297E-2</c:v>
                </c:pt>
                <c:pt idx="3">
                  <c:v>0.2548928278</c:v>
                </c:pt>
                <c:pt idx="4">
                  <c:v>0.1360398199</c:v>
                </c:pt>
                <c:pt idx="5">
                  <c:v>1.23979524E-2</c:v>
                </c:pt>
                <c:pt idx="6">
                  <c:v>0.48011537900000001</c:v>
                </c:pt>
                <c:pt idx="7">
                  <c:v>5.1354898099999997E-2</c:v>
                </c:pt>
                <c:pt idx="8">
                  <c:v>0.27669437569999999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3046144"/>
        <c:axId val="163047680"/>
      </c:barChart>
      <c:catAx>
        <c:axId val="163046144"/>
        <c:scaling>
          <c:orientation val="maxMin"/>
        </c:scaling>
        <c:delete val="1"/>
        <c:axPos val="l"/>
        <c:numFmt formatCode="General" sourceLinked="0"/>
        <c:majorTickMark val="none"/>
        <c:minorTickMark val="none"/>
        <c:tickLblPos val="nextTo"/>
        <c:crossAx val="163047680"/>
        <c:crosses val="autoZero"/>
        <c:auto val="1"/>
        <c:lblAlgn val="ctr"/>
        <c:lblOffset val="100"/>
        <c:noMultiLvlLbl val="0"/>
      </c:catAx>
      <c:valAx>
        <c:axId val="163047680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3046144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64237443264279048"/>
          <c:y val="0.77209411422387242"/>
          <c:w val="0.34063980790617215"/>
          <c:h val="0.1965480861491443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6112580736495"/>
          <c:y val="8.3144495071965641E-2"/>
          <c:w val="0.87213776584973413"/>
          <c:h val="0.8666143518518518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'6_p45_高齢者外出率・原単位'!$A$4:$C$11</c:f>
              <c:multiLvlStrCache>
                <c:ptCount val="8"/>
                <c:lvl>
                  <c:pt idx="0">
                    <c:v>男性</c:v>
                  </c:pt>
                  <c:pt idx="1">
                    <c:v>女性</c:v>
                  </c:pt>
                  <c:pt idx="2">
                    <c:v>男性</c:v>
                  </c:pt>
                  <c:pt idx="3">
                    <c:v>女性</c:v>
                  </c:pt>
                  <c:pt idx="4">
                    <c:v>男性</c:v>
                  </c:pt>
                  <c:pt idx="5">
                    <c:v>女性</c:v>
                  </c:pt>
                  <c:pt idx="6">
                    <c:v>男性</c:v>
                  </c:pt>
                  <c:pt idx="7">
                    <c:v>女性</c:v>
                  </c:pt>
                </c:lvl>
                <c:lvl>
                  <c:pt idx="0">
                    <c:v>65～74歳</c:v>
                  </c:pt>
                  <c:pt idx="2">
                    <c:v>75歳以上</c:v>
                  </c:pt>
                  <c:pt idx="4">
                    <c:v>65～74歳</c:v>
                  </c:pt>
                  <c:pt idx="6">
                    <c:v>75歳以上</c:v>
                  </c:pt>
                </c:lvl>
                <c:lvl>
                  <c:pt idx="0">
                    <c:v>平日</c:v>
                  </c:pt>
                  <c:pt idx="4">
                    <c:v>休日</c:v>
                  </c:pt>
                </c:lvl>
              </c:multiLvlStrCache>
            </c:multiLvlStrRef>
          </c:cat>
          <c:val>
            <c:numRef>
              <c:f>'6_p45_高齢者外出率・原単位'!$D$4:$D$11</c:f>
              <c:numCache>
                <c:formatCode>0.0_ </c:formatCode>
                <c:ptCount val="8"/>
                <c:pt idx="0">
                  <c:v>79.511820690000008</c:v>
                </c:pt>
                <c:pt idx="1">
                  <c:v>71.807541610000001</c:v>
                </c:pt>
                <c:pt idx="2">
                  <c:v>64.666772049999992</c:v>
                </c:pt>
                <c:pt idx="3">
                  <c:v>51.57947034</c:v>
                </c:pt>
                <c:pt idx="4">
                  <c:v>66.20244151</c:v>
                </c:pt>
                <c:pt idx="5">
                  <c:v>60.745392760000009</c:v>
                </c:pt>
                <c:pt idx="6">
                  <c:v>49.688740460000005</c:v>
                </c:pt>
                <c:pt idx="7">
                  <c:v>37.878265810000002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3370496"/>
        <c:axId val="163372032"/>
      </c:barChart>
      <c:catAx>
        <c:axId val="16337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3372032"/>
        <c:crosses val="autoZero"/>
        <c:auto val="1"/>
        <c:lblAlgn val="ctr"/>
        <c:lblOffset val="100"/>
        <c:noMultiLvlLbl val="0"/>
      </c:catAx>
      <c:valAx>
        <c:axId val="163372032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337049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46277777777778"/>
          <c:y val="0.1615523148148148"/>
          <c:w val="0.67971888888888887"/>
          <c:h val="0.83844768518518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35518115528018657"/>
                  <c:y val="1.0886664380467146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33338214361791424"/>
                  <c:y val="-5.87743793240470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27504256792882165"/>
                  <c:y val="2.721666095116786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687499911831133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'6_p45_高齢者外出率・原単位'!$C$19:$C$22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'6_p45_高齢者外出率・原単位'!$D$19:$D$22</c:f>
              <c:numCache>
                <c:formatCode>0.00_ </c:formatCode>
                <c:ptCount val="4"/>
                <c:pt idx="0">
                  <c:v>2.3974398847999998</c:v>
                </c:pt>
                <c:pt idx="1">
                  <c:v>2.0828948069000002</c:v>
                </c:pt>
                <c:pt idx="2">
                  <c:v>1.8695335039000001</c:v>
                </c:pt>
                <c:pt idx="3">
                  <c:v>1.3674124810999999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3734272"/>
        <c:axId val="163735808"/>
      </c:barChart>
      <c:catAx>
        <c:axId val="163734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63735808"/>
        <c:crosses val="autoZero"/>
        <c:auto val="1"/>
        <c:lblAlgn val="ctr"/>
        <c:lblOffset val="100"/>
        <c:noMultiLvlLbl val="0"/>
      </c:catAx>
      <c:valAx>
        <c:axId val="163735808"/>
        <c:scaling>
          <c:orientation val="minMax"/>
          <c:max val="3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6373427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46277777777778"/>
          <c:y val="0.1615523148148148"/>
          <c:w val="0.67971888888888887"/>
          <c:h val="0.83844768518518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35518115528018657"/>
                  <c:y val="1.0886664380467146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33338214361791424"/>
                  <c:y val="-5.87743793240470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27504256792882165"/>
                  <c:y val="2.721666095116786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687499911831133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'6_p45_高齢者外出率・原単位'!$C$23:$C$26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'6_p45_高齢者外出率・原単位'!$D$23:$D$26</c:f>
              <c:numCache>
                <c:formatCode>0.00_ </c:formatCode>
                <c:ptCount val="4"/>
                <c:pt idx="0">
                  <c:v>1.8971322047000001</c:v>
                </c:pt>
                <c:pt idx="1">
                  <c:v>1.6932726959</c:v>
                </c:pt>
                <c:pt idx="2">
                  <c:v>1.379156161</c:v>
                </c:pt>
                <c:pt idx="3">
                  <c:v>0.9660773359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3773824"/>
        <c:axId val="163849344"/>
      </c:barChart>
      <c:catAx>
        <c:axId val="163773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63849344"/>
        <c:crosses val="autoZero"/>
        <c:auto val="1"/>
        <c:lblAlgn val="ctr"/>
        <c:lblOffset val="100"/>
        <c:noMultiLvlLbl val="0"/>
      </c:catAx>
      <c:valAx>
        <c:axId val="163849344"/>
        <c:scaling>
          <c:orientation val="minMax"/>
          <c:max val="3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6377382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0.10512676886395171"/>
          <c:w val="0.71980361111111113"/>
          <c:h val="0.856622243024826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'6_p46_高齢者の目的構成比'!$B$5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'6_p46_高齢者の目的構成比'!$C$4:$K$4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'6_p46_高齢者の目的構成比'!$C$5:$K$5</c:f>
              <c:numCache>
                <c:formatCode>0.00</c:formatCode>
                <c:ptCount val="9"/>
                <c:pt idx="0">
                  <c:v>0.19429723169999999</c:v>
                </c:pt>
                <c:pt idx="1">
                  <c:v>2.9210770000000002E-4</c:v>
                </c:pt>
                <c:pt idx="2">
                  <c:v>0.22181029699999999</c:v>
                </c:pt>
                <c:pt idx="3">
                  <c:v>0.32045208110000001</c:v>
                </c:pt>
                <c:pt idx="4">
                  <c:v>0.1856662241</c:v>
                </c:pt>
                <c:pt idx="5">
                  <c:v>8.3362569499999997E-2</c:v>
                </c:pt>
                <c:pt idx="6">
                  <c:v>7.0088890400000006E-2</c:v>
                </c:pt>
                <c:pt idx="7">
                  <c:v>9.3817493799999999E-2</c:v>
                </c:pt>
                <c:pt idx="8">
                  <c:v>0.34257674240000002</c:v>
                </c:pt>
              </c:numCache>
            </c:numRef>
          </c:val>
        </c:ser>
        <c:ser>
          <c:idx val="1"/>
          <c:order val="1"/>
          <c:tx>
            <c:strRef>
              <c:f>'6_p46_高齢者の目的構成比'!$B$6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'6_p46_高齢者の目的構成比'!$C$4:$K$4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'6_p46_高齢者の目的構成比'!$C$6:$K$6</c:f>
              <c:numCache>
                <c:formatCode>0.00</c:formatCode>
                <c:ptCount val="9"/>
                <c:pt idx="0">
                  <c:v>8.7280934099999999E-2</c:v>
                </c:pt>
                <c:pt idx="1">
                  <c:v>0</c:v>
                </c:pt>
                <c:pt idx="2">
                  <c:v>6.4862351499999998E-2</c:v>
                </c:pt>
                <c:pt idx="3">
                  <c:v>0.44666008149999997</c:v>
                </c:pt>
                <c:pt idx="4">
                  <c:v>0.14778314349999999</c:v>
                </c:pt>
                <c:pt idx="5">
                  <c:v>5.3394334799999998E-2</c:v>
                </c:pt>
                <c:pt idx="6">
                  <c:v>3.9336826999999998E-2</c:v>
                </c:pt>
                <c:pt idx="7">
                  <c:v>0.11527450710000001</c:v>
                </c:pt>
                <c:pt idx="8">
                  <c:v>0.34839422629999994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9526272"/>
        <c:axId val="159540352"/>
      </c:barChart>
      <c:catAx>
        <c:axId val="159526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59540352"/>
        <c:crosses val="autoZero"/>
        <c:auto val="1"/>
        <c:lblAlgn val="ctr"/>
        <c:lblOffset val="100"/>
        <c:noMultiLvlLbl val="0"/>
      </c:catAx>
      <c:valAx>
        <c:axId val="159540352"/>
        <c:scaling>
          <c:orientation val="minMax"/>
          <c:max val="0.5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59526272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8302325265038497"/>
          <c:y val="0.84190194444444444"/>
          <c:w val="0.19117828770166959"/>
          <c:h val="0.1356658333333333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0.10512676886395171"/>
          <c:w val="0.71980361111111113"/>
          <c:h val="0.856622243024826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'6_p46_高齢者の目的構成比'!$B$7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'6_p46_高齢者の目的構成比'!$C$4:$K$4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'6_p46_高齢者の目的構成比'!$C$7:$K$7</c:f>
              <c:numCache>
                <c:formatCode>0.00</c:formatCode>
                <c:ptCount val="9"/>
                <c:pt idx="0">
                  <c:v>4.9354561700000001E-2</c:v>
                </c:pt>
                <c:pt idx="1">
                  <c:v>4.1099019999999998E-4</c:v>
                </c:pt>
                <c:pt idx="2">
                  <c:v>7.6240923200000005E-2</c:v>
                </c:pt>
                <c:pt idx="3">
                  <c:v>0.32615097929999998</c:v>
                </c:pt>
                <c:pt idx="4">
                  <c:v>0.1364493095</c:v>
                </c:pt>
                <c:pt idx="5">
                  <c:v>6.6175293800000007E-2</c:v>
                </c:pt>
                <c:pt idx="6">
                  <c:v>4.0527532400000003E-2</c:v>
                </c:pt>
                <c:pt idx="7">
                  <c:v>0.1355600042</c:v>
                </c:pt>
                <c:pt idx="8">
                  <c:v>0.34107560950000004</c:v>
                </c:pt>
              </c:numCache>
            </c:numRef>
          </c:val>
        </c:ser>
        <c:ser>
          <c:idx val="1"/>
          <c:order val="1"/>
          <c:tx>
            <c:strRef>
              <c:f>'6_p46_高齢者の目的構成比'!$B$8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'6_p46_高齢者の目的構成比'!$C$4:$K$4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'6_p46_高齢者の目的構成比'!$C$8:$K$8</c:f>
              <c:numCache>
                <c:formatCode>0.00</c:formatCode>
                <c:ptCount val="9"/>
                <c:pt idx="0">
                  <c:v>1.19820859E-2</c:v>
                </c:pt>
                <c:pt idx="1">
                  <c:v>2.9434509999999998E-4</c:v>
                </c:pt>
                <c:pt idx="2">
                  <c:v>2.3322832599999999E-2</c:v>
                </c:pt>
                <c:pt idx="3">
                  <c:v>0.28382893930000003</c:v>
                </c:pt>
                <c:pt idx="4">
                  <c:v>0.10286657339999999</c:v>
                </c:pt>
                <c:pt idx="5">
                  <c:v>2.97558614E-2</c:v>
                </c:pt>
                <c:pt idx="6">
                  <c:v>1.80004634E-2</c:v>
                </c:pt>
                <c:pt idx="7">
                  <c:v>0.13749918929999999</c:v>
                </c:pt>
                <c:pt idx="8">
                  <c:v>0.24283740879999999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9566464"/>
        <c:axId val="162267520"/>
      </c:barChart>
      <c:catAx>
        <c:axId val="1595664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2267520"/>
        <c:crosses val="autoZero"/>
        <c:auto val="1"/>
        <c:lblAlgn val="ctr"/>
        <c:lblOffset val="100"/>
        <c:noMultiLvlLbl val="0"/>
      </c:catAx>
      <c:valAx>
        <c:axId val="162267520"/>
        <c:scaling>
          <c:orientation val="minMax"/>
          <c:max val="0.5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5956646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8302325265038497"/>
          <c:y val="0.84190194444444444"/>
          <c:w val="0.19117828770166959"/>
          <c:h val="0.1356658333333333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995428430664174"/>
          <c:w val="0.81008339672563978"/>
          <c:h val="0.796344128987382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'6_p46_高齢者の目的構成比'!$D$31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7627469309954717E-3"/>
                  <c:y val="2.2860842178209641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9827630878578178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9331763528063026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7.1528522279867453E-3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1.2517491398976803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1.0729278341980118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1.2517491398976935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('6_p46_高齢者の目的構成比'!$C$32:$C$35,'6_p46_高齢者の目的構成比'!$C$36:$C$39)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('6_p46_高齢者の目的構成比'!$D$32:$D$35,'6_p46_高齢者の目的構成比'!$D$36:$D$39)</c:f>
              <c:numCache>
                <c:formatCode>0.0_ </c:formatCode>
                <c:ptCount val="8"/>
                <c:pt idx="0">
                  <c:v>18.734201787713715</c:v>
                </c:pt>
                <c:pt idx="1">
                  <c:v>10.760583050885234</c:v>
                </c:pt>
                <c:pt idx="2">
                  <c:v>1.2532425455278629</c:v>
                </c:pt>
                <c:pt idx="3">
                  <c:v>1.5094334800342157</c:v>
                </c:pt>
                <c:pt idx="4">
                  <c:v>10.738111483358956</c:v>
                </c:pt>
                <c:pt idx="5">
                  <c:v>14.458130618754645</c:v>
                </c:pt>
                <c:pt idx="6">
                  <c:v>1.6933733261997257</c:v>
                </c:pt>
                <c:pt idx="7">
                  <c:v>1.6872502011695185</c:v>
                </c:pt>
              </c:numCache>
            </c:numRef>
          </c:val>
        </c:ser>
        <c:ser>
          <c:idx val="1"/>
          <c:order val="1"/>
          <c:tx>
            <c:strRef>
              <c:f>'6_p46_高齢者の目的構成比'!$E$31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2"/>
              <c:layout>
                <c:manualLayout>
                  <c:x val="2.3650338751304116E-3"/>
                  <c:y val="-9.0722947786150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064690789801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23590223412212E-5"/>
                  <c:y val="-4.447142297525566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('6_p46_高齢者の目的構成比'!$C$32:$C$35,'6_p46_高齢者の目的構成比'!$C$36:$C$39)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('6_p46_高齢者の目的構成比'!$E$32:$E$35,'6_p46_高齢者の目的構成比'!$E$36:$E$39)</c:f>
              <c:numCache>
                <c:formatCode>0.0_ </c:formatCode>
                <c:ptCount val="8"/>
                <c:pt idx="0">
                  <c:v>2.2899283978367659</c:v>
                </c:pt>
                <c:pt idx="1">
                  <c:v>4.9077661430658379</c:v>
                </c:pt>
                <c:pt idx="2">
                  <c:v>1.9234860547334636</c:v>
                </c:pt>
                <c:pt idx="3">
                  <c:v>4.0138430111647017</c:v>
                </c:pt>
                <c:pt idx="4">
                  <c:v>5.3902686852464337</c:v>
                </c:pt>
                <c:pt idx="5">
                  <c:v>7.2171182824176228</c:v>
                </c:pt>
                <c:pt idx="6">
                  <c:v>3.0606881192646402</c:v>
                </c:pt>
                <c:pt idx="7">
                  <c:v>9.5672318989323859</c:v>
                </c:pt>
              </c:numCache>
            </c:numRef>
          </c:val>
        </c:ser>
        <c:ser>
          <c:idx val="2"/>
          <c:order val="2"/>
          <c:tx>
            <c:strRef>
              <c:f>'6_p46_高齢者の目的構成比'!$F$31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('6_p46_高齢者の目的構成比'!$C$32:$C$35,'6_p46_高齢者の目的構成比'!$C$36:$C$39)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('6_p46_高齢者の目的構成比'!$F$32:$F$35,'6_p46_高齢者の目的構成比'!$F$36:$F$39)</c:f>
              <c:numCache>
                <c:formatCode>0.0_ </c:formatCode>
                <c:ptCount val="8"/>
                <c:pt idx="0">
                  <c:v>40.609486076202671</c:v>
                </c:pt>
                <c:pt idx="1">
                  <c:v>16.68576746531377</c:v>
                </c:pt>
                <c:pt idx="2">
                  <c:v>70.213257877485233</c:v>
                </c:pt>
                <c:pt idx="3">
                  <c:v>33.393315880801552</c:v>
                </c:pt>
                <c:pt idx="4">
                  <c:v>32.482811075318388</c:v>
                </c:pt>
                <c:pt idx="5">
                  <c:v>5.0862405981483034</c:v>
                </c:pt>
                <c:pt idx="6">
                  <c:v>56.308633819432252</c:v>
                </c:pt>
                <c:pt idx="7">
                  <c:v>13.040478051857365</c:v>
                </c:pt>
              </c:numCache>
            </c:numRef>
          </c:val>
        </c:ser>
        <c:ser>
          <c:idx val="3"/>
          <c:order val="3"/>
          <c:tx>
            <c:strRef>
              <c:f>'6_p46_高齢者の目的構成比'!$G$31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('6_p46_高齢者の目的構成比'!$C$32:$C$35,'6_p46_高齢者の目的構成比'!$C$36:$C$39)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('6_p46_高齢者の目的構成比'!$G$32:$G$35,'6_p46_高齢者の目的構成比'!$G$36:$G$39)</c:f>
              <c:numCache>
                <c:formatCode>0.0_ </c:formatCode>
                <c:ptCount val="8"/>
                <c:pt idx="0">
                  <c:v>5.8772408263045417</c:v>
                </c:pt>
                <c:pt idx="1">
                  <c:v>17.838352646156697</c:v>
                </c:pt>
                <c:pt idx="2">
                  <c:v>5.8120226092450622</c:v>
                </c:pt>
                <c:pt idx="3">
                  <c:v>26.177207120703006</c:v>
                </c:pt>
                <c:pt idx="4">
                  <c:v>9.6917989081962173</c:v>
                </c:pt>
                <c:pt idx="5">
                  <c:v>24.844660073583704</c:v>
                </c:pt>
                <c:pt idx="6">
                  <c:v>9.1422663318175204</c:v>
                </c:pt>
                <c:pt idx="7">
                  <c:v>32.620902572006841</c:v>
                </c:pt>
              </c:numCache>
            </c:numRef>
          </c:val>
        </c:ser>
        <c:ser>
          <c:idx val="4"/>
          <c:order val="4"/>
          <c:tx>
            <c:strRef>
              <c:f>'6_p46_高齢者の目的構成比'!$H$31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8.7147898424627126E-17"/>
                  <c:y val="3.9425776946973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7384227816830149E-17"/>
                  <c:y val="4.5526989958328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('6_p46_高齢者の目的構成比'!$C$32:$C$35,'6_p46_高齢者の目的構成比'!$C$36:$C$39)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('6_p46_高齢者の目的構成比'!$H$32:$H$35,'6_p46_高齢者の目的構成比'!$H$36:$H$39)</c:f>
              <c:numCache>
                <c:formatCode>0.0_ </c:formatCode>
                <c:ptCount val="8"/>
                <c:pt idx="0">
                  <c:v>2.6338289024643693</c:v>
                </c:pt>
                <c:pt idx="1">
                  <c:v>1.973579797519649</c:v>
                </c:pt>
                <c:pt idx="2">
                  <c:v>2.5397602875719505</c:v>
                </c:pt>
                <c:pt idx="3">
                  <c:v>2.843625486570712</c:v>
                </c:pt>
                <c:pt idx="4">
                  <c:v>2.7729793125628346</c:v>
                </c:pt>
                <c:pt idx="5">
                  <c:v>1.6508022803761302</c:v>
                </c:pt>
                <c:pt idx="6">
                  <c:v>2.2515104765422738</c:v>
                </c:pt>
                <c:pt idx="7">
                  <c:v>2.2447243287935734</c:v>
                </c:pt>
              </c:numCache>
            </c:numRef>
          </c:val>
        </c:ser>
        <c:ser>
          <c:idx val="5"/>
          <c:order val="5"/>
          <c:tx>
            <c:strRef>
              <c:f>'6_p46_高齢者の目的構成比'!$I$31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('6_p46_高齢者の目的構成比'!$C$32:$C$35,'6_p46_高齢者の目的構成比'!$C$36:$C$39)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('6_p46_高齢者の目的構成比'!$I$32:$I$35,'6_p46_高齢者の目的構成比'!$I$36:$I$39)</c:f>
              <c:numCache>
                <c:formatCode>0.0_ </c:formatCode>
                <c:ptCount val="8"/>
                <c:pt idx="0">
                  <c:v>11.95792524008448</c:v>
                </c:pt>
                <c:pt idx="1">
                  <c:v>21.235364066896203</c:v>
                </c:pt>
                <c:pt idx="2">
                  <c:v>7.5856925972991913</c:v>
                </c:pt>
                <c:pt idx="3">
                  <c:v>13.795235189573289</c:v>
                </c:pt>
                <c:pt idx="4">
                  <c:v>13.19162507661235</c:v>
                </c:pt>
                <c:pt idx="5">
                  <c:v>12.916492027186207</c:v>
                </c:pt>
                <c:pt idx="6">
                  <c:v>10.082850907930805</c:v>
                </c:pt>
                <c:pt idx="7">
                  <c:v>11.77518995106616</c:v>
                </c:pt>
              </c:numCache>
            </c:numRef>
          </c:val>
        </c:ser>
        <c:ser>
          <c:idx val="6"/>
          <c:order val="6"/>
          <c:tx>
            <c:strRef>
              <c:f>'6_p46_高齢者の目的構成比'!$J$31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('6_p46_高齢者の目的構成比'!$C$32:$C$35,'6_p46_高齢者の目的構成比'!$C$36:$C$39)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('6_p46_高齢者の目的構成比'!$J$32:$J$35,'6_p46_高齢者の目的構成比'!$J$36:$J$39)</c:f>
              <c:numCache>
                <c:formatCode>0.0_ </c:formatCode>
                <c:ptCount val="8"/>
                <c:pt idx="0">
                  <c:v>17.897388769393448</c:v>
                </c:pt>
                <c:pt idx="1">
                  <c:v>26.598586830162613</c:v>
                </c:pt>
                <c:pt idx="2">
                  <c:v>10.672538028137231</c:v>
                </c:pt>
                <c:pt idx="3">
                  <c:v>18.267339831152519</c:v>
                </c:pt>
                <c:pt idx="4">
                  <c:v>25.732405458704822</c:v>
                </c:pt>
                <c:pt idx="5">
                  <c:v>33.826556119533386</c:v>
                </c:pt>
                <c:pt idx="6">
                  <c:v>17.460677018812799</c:v>
                </c:pt>
                <c:pt idx="7">
                  <c:v>29.064222996174159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3945472"/>
        <c:axId val="164233984"/>
      </c:barChart>
      <c:catAx>
        <c:axId val="163945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233984"/>
        <c:crosses val="autoZero"/>
        <c:auto val="1"/>
        <c:lblAlgn val="ctr"/>
        <c:lblOffset val="100"/>
        <c:noMultiLvlLbl val="0"/>
      </c:catAx>
      <c:valAx>
        <c:axId val="16423398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394547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0.10398744823506918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13440058583481E-2"/>
          <c:y val="0"/>
          <c:w val="0.96080159002388688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</c:spPr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077503947278094E-2"/>
                  <c:y val="4.5025497904009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'1_p12_移動目的（買物・食事・観光等）'!$C$4:$L$4</c:f>
              <c:strCache>
                <c:ptCount val="10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  <c:pt idx="9">
                  <c:v>帰宅</c:v>
                </c:pt>
              </c:strCache>
            </c:strRef>
          </c:cat>
          <c:val>
            <c:numRef>
              <c:f>'1_p12_移動目的（買物・食事・観光等）'!$C$5:$L$5</c:f>
              <c:numCache>
                <c:formatCode>0%</c:formatCode>
                <c:ptCount val="10"/>
                <c:pt idx="0">
                  <c:v>0.15692892515038934</c:v>
                </c:pt>
                <c:pt idx="1">
                  <c:v>6.7142954061607474E-2</c:v>
                </c:pt>
                <c:pt idx="2">
                  <c:v>6.6573909343522905E-2</c:v>
                </c:pt>
                <c:pt idx="3">
                  <c:v>9.8636590929694873E-2</c:v>
                </c:pt>
                <c:pt idx="4">
                  <c:v>4.213018978593934E-2</c:v>
                </c:pt>
                <c:pt idx="5">
                  <c:v>1.2235396703319532E-2</c:v>
                </c:pt>
                <c:pt idx="6">
                  <c:v>2.8713303314753354E-2</c:v>
                </c:pt>
                <c:pt idx="7">
                  <c:v>2.4556942348302659E-2</c:v>
                </c:pt>
                <c:pt idx="8">
                  <c:v>0.10230021147784867</c:v>
                </c:pt>
                <c:pt idx="9">
                  <c:v>0.40078157688462179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'6_p47_自動車保有形態別外出率'!$C$10:$C$12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'6_p47_自動車保有形態別外出率'!$D$10:$D$12</c:f>
              <c:numCache>
                <c:formatCode>0.0_);[Red]\(0.0\)</c:formatCode>
                <c:ptCount val="3"/>
                <c:pt idx="0">
                  <c:v>67.460993739999992</c:v>
                </c:pt>
                <c:pt idx="1">
                  <c:v>76.224197419999996</c:v>
                </c:pt>
                <c:pt idx="2">
                  <c:v>82.919528099999994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3452800"/>
        <c:axId val="163454336"/>
      </c:barChart>
      <c:catAx>
        <c:axId val="1634528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3454336"/>
        <c:crosses val="autoZero"/>
        <c:auto val="1"/>
        <c:lblAlgn val="ctr"/>
        <c:lblOffset val="100"/>
        <c:noMultiLvlLbl val="0"/>
      </c:catAx>
      <c:valAx>
        <c:axId val="163454336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345280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'6_p47_自動車保有形態別外出率'!$C$4:$C$6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'6_p47_自動車保有形態別外出率'!$D$4:$D$6</c:f>
              <c:numCache>
                <c:formatCode>0.0_);[Red]\(0.0\)</c:formatCode>
                <c:ptCount val="3"/>
                <c:pt idx="0">
                  <c:v>69.425839860000011</c:v>
                </c:pt>
                <c:pt idx="1">
                  <c:v>78.958548790000009</c:v>
                </c:pt>
                <c:pt idx="2">
                  <c:v>82.724678710000006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2652160"/>
        <c:axId val="162653696"/>
      </c:barChart>
      <c:catAx>
        <c:axId val="1626521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2653696"/>
        <c:crosses val="autoZero"/>
        <c:auto val="1"/>
        <c:lblAlgn val="ctr"/>
        <c:lblOffset val="100"/>
        <c:noMultiLvlLbl val="0"/>
      </c:catAx>
      <c:valAx>
        <c:axId val="162653696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265216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'6_p47_自動車保有形態別外出率'!$C$7:$C$9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'6_p47_自動車保有形態別外出率'!$D$7:$D$9</c:f>
              <c:numCache>
                <c:formatCode>0.0_);[Red]\(0.0\)</c:formatCode>
                <c:ptCount val="3"/>
                <c:pt idx="0">
                  <c:v>65.413507260000003</c:v>
                </c:pt>
                <c:pt idx="1">
                  <c:v>73.374840689999999</c:v>
                </c:pt>
                <c:pt idx="2">
                  <c:v>83.122572739999995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3497856"/>
        <c:axId val="163499392"/>
      </c:barChart>
      <c:catAx>
        <c:axId val="1634978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3499392"/>
        <c:crosses val="autoZero"/>
        <c:auto val="1"/>
        <c:lblAlgn val="ctr"/>
        <c:lblOffset val="100"/>
        <c:noMultiLvlLbl val="0"/>
      </c:catAx>
      <c:valAx>
        <c:axId val="163499392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3497856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'6_p47_自動車保有形態別外出率'!$C$19:$C$21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'6_p47_自動車保有形態別外出率'!$D$19:$D$21</c:f>
              <c:numCache>
                <c:formatCode>0.0_);[Red]\(0.0\)</c:formatCode>
                <c:ptCount val="3"/>
                <c:pt idx="0">
                  <c:v>49.597197630000004</c:v>
                </c:pt>
                <c:pt idx="1">
                  <c:v>70.179712959999989</c:v>
                </c:pt>
                <c:pt idx="2">
                  <c:v>76.091747980000008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3581952"/>
        <c:axId val="163583488"/>
      </c:barChart>
      <c:catAx>
        <c:axId val="1635819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3583488"/>
        <c:crosses val="autoZero"/>
        <c:auto val="1"/>
        <c:lblAlgn val="ctr"/>
        <c:lblOffset val="100"/>
        <c:noMultiLvlLbl val="0"/>
      </c:catAx>
      <c:valAx>
        <c:axId val="163583488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358195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'6_p47_自動車保有形態別外出率'!$C$13:$C$15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'6_p47_自動車保有形態別外出率'!$D$13:$D$15</c:f>
              <c:numCache>
                <c:formatCode>0.0_);[Red]\(0.0\)</c:formatCode>
                <c:ptCount val="3"/>
                <c:pt idx="0">
                  <c:v>52.674398619999998</c:v>
                </c:pt>
                <c:pt idx="1">
                  <c:v>71.834836940000002</c:v>
                </c:pt>
                <c:pt idx="2">
                  <c:v>76.697471520000008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3608448"/>
        <c:axId val="163609984"/>
      </c:barChart>
      <c:catAx>
        <c:axId val="1636084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3609984"/>
        <c:crosses val="autoZero"/>
        <c:auto val="1"/>
        <c:lblAlgn val="ctr"/>
        <c:lblOffset val="100"/>
        <c:noMultiLvlLbl val="0"/>
      </c:catAx>
      <c:valAx>
        <c:axId val="163609984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3608448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'6_p47_自動車保有形態別外出率'!$C$16:$C$18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'6_p47_自動車保有形態別外出率'!$D$16:$D$18</c:f>
              <c:numCache>
                <c:formatCode>0.0_);[Red]\(0.0\)</c:formatCode>
                <c:ptCount val="3"/>
                <c:pt idx="0">
                  <c:v>46.390571209999997</c:v>
                </c:pt>
                <c:pt idx="1">
                  <c:v>68.454975360000006</c:v>
                </c:pt>
                <c:pt idx="2">
                  <c:v>75.460548029999998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3651584"/>
        <c:axId val="163653120"/>
      </c:barChart>
      <c:catAx>
        <c:axId val="1636515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3653120"/>
        <c:crosses val="autoZero"/>
        <c:auto val="1"/>
        <c:lblAlgn val="ctr"/>
        <c:lblOffset val="100"/>
        <c:noMultiLvlLbl val="0"/>
      </c:catAx>
      <c:valAx>
        <c:axId val="163653120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3651584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'6_p48_自動車保有形態別原単位'!$B$7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'6_p48_自動車保有形態別原単位'!$B$8:$B$10</c:f>
              <c:numCache>
                <c:formatCode>0.00</c:formatCode>
                <c:ptCount val="3"/>
                <c:pt idx="0">
                  <c:v>1.9301385391999999</c:v>
                </c:pt>
                <c:pt idx="1">
                  <c:v>2.3518811234000001</c:v>
                </c:pt>
                <c:pt idx="2">
                  <c:v>2.4562278192</c:v>
                </c:pt>
              </c:numCache>
            </c:numRef>
          </c:val>
        </c:ser>
        <c:ser>
          <c:idx val="1"/>
          <c:order val="1"/>
          <c:tx>
            <c:strRef>
              <c:f>'6_p48_自動車保有形態別原単位'!$C$7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'6_p48_自動車保有形態別原単位'!$C$8:$C$10</c:f>
              <c:numCache>
                <c:formatCode>0.00</c:formatCode>
                <c:ptCount val="3"/>
                <c:pt idx="0">
                  <c:v>0.29855259830000003</c:v>
                </c:pt>
                <c:pt idx="1">
                  <c:v>1.0335666510999999</c:v>
                </c:pt>
                <c:pt idx="2">
                  <c:v>1.3506937926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579968"/>
        <c:axId val="164589952"/>
      </c:barChart>
      <c:catAx>
        <c:axId val="1645799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589952"/>
        <c:crosses val="autoZero"/>
        <c:auto val="1"/>
        <c:lblAlgn val="ctr"/>
        <c:lblOffset val="100"/>
        <c:noMultiLvlLbl val="0"/>
      </c:catAx>
      <c:valAx>
        <c:axId val="164589952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57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'6_p48_自動車保有形態別原単位'!$D$7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'6_p48_自動車保有形態別原単位'!$D$8:$D$10</c:f>
              <c:numCache>
                <c:formatCode>0.00</c:formatCode>
                <c:ptCount val="3"/>
                <c:pt idx="0">
                  <c:v>1.8538603082</c:v>
                </c:pt>
                <c:pt idx="1">
                  <c:v>2.2191584155999999</c:v>
                </c:pt>
                <c:pt idx="2">
                  <c:v>2.5977263798000001</c:v>
                </c:pt>
              </c:numCache>
            </c:numRef>
          </c:val>
        </c:ser>
        <c:ser>
          <c:idx val="1"/>
          <c:order val="1"/>
          <c:tx>
            <c:strRef>
              <c:f>'6_p48_自動車保有形態別原単位'!$E$7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'6_p48_自動車保有形態別原単位'!$E$8:$E$10</c:f>
              <c:numCache>
                <c:formatCode>0.00</c:formatCode>
                <c:ptCount val="3"/>
                <c:pt idx="0">
                  <c:v>0.56371470160000003</c:v>
                </c:pt>
                <c:pt idx="1">
                  <c:v>1.5235157137999999</c:v>
                </c:pt>
                <c:pt idx="2">
                  <c:v>2.0756828728999999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607488"/>
        <c:axId val="164609024"/>
      </c:barChart>
      <c:catAx>
        <c:axId val="1646074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609024"/>
        <c:crosses val="autoZero"/>
        <c:auto val="1"/>
        <c:lblAlgn val="ctr"/>
        <c:lblOffset val="100"/>
        <c:noMultiLvlLbl val="0"/>
      </c:catAx>
      <c:valAx>
        <c:axId val="164609024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60748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'6_p48_自動車保有形態別原単位'!$F$7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'6_p48_自動車保有形態別原単位'!$F$8:$F$10</c:f>
              <c:numCache>
                <c:formatCode>0.00</c:formatCode>
                <c:ptCount val="3"/>
                <c:pt idx="0">
                  <c:v>1.8927849594999999</c:v>
                </c:pt>
                <c:pt idx="1">
                  <c:v>2.2868865871000001</c:v>
                </c:pt>
                <c:pt idx="2">
                  <c:v>2.5255199054999999</c:v>
                </c:pt>
              </c:numCache>
            </c:numRef>
          </c:val>
        </c:ser>
        <c:ser>
          <c:idx val="1"/>
          <c:order val="1"/>
          <c:tx>
            <c:strRef>
              <c:f>'6_p48_自動車保有形態別原単位'!$G$7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'6_p48_自動車保有形態別原単位'!$G$8:$G$10</c:f>
              <c:numCache>
                <c:formatCode>0.00</c:formatCode>
                <c:ptCount val="3"/>
                <c:pt idx="0">
                  <c:v>0.42840293229999998</c:v>
                </c:pt>
                <c:pt idx="1">
                  <c:v>1.2734955424000001</c:v>
                </c:pt>
                <c:pt idx="2">
                  <c:v>1.7057221812000001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340096"/>
        <c:axId val="164341632"/>
      </c:barChart>
      <c:catAx>
        <c:axId val="1643400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341632"/>
        <c:crosses val="autoZero"/>
        <c:auto val="1"/>
        <c:lblAlgn val="ctr"/>
        <c:lblOffset val="100"/>
        <c:noMultiLvlLbl val="0"/>
      </c:catAx>
      <c:valAx>
        <c:axId val="164341632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34009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'6_p48_自動車保有形態別原単位'!$H$7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'6_p48_自動車保有形態別原単位'!$H$8:$H$10</c:f>
              <c:numCache>
                <c:formatCode>0.00</c:formatCode>
                <c:ptCount val="3"/>
                <c:pt idx="0">
                  <c:v>1.3850915642999999</c:v>
                </c:pt>
                <c:pt idx="1">
                  <c:v>2.0017610763999998</c:v>
                </c:pt>
                <c:pt idx="2">
                  <c:v>2.3425284070000001</c:v>
                </c:pt>
              </c:numCache>
            </c:numRef>
          </c:val>
        </c:ser>
        <c:ser>
          <c:idx val="1"/>
          <c:order val="1"/>
          <c:tx>
            <c:strRef>
              <c:f>'6_p48_自動車保有形態別原単位'!$I$7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'6_p48_自動車保有形態別原単位'!$I$8:$I$10</c:f>
              <c:numCache>
                <c:formatCode>0.00</c:formatCode>
                <c:ptCount val="3"/>
                <c:pt idx="0">
                  <c:v>0.28377463850000001</c:v>
                </c:pt>
                <c:pt idx="1">
                  <c:v>1.0139336332</c:v>
                </c:pt>
                <c:pt idx="2">
                  <c:v>1.2454650328000001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359168"/>
        <c:axId val="164463360"/>
      </c:barChart>
      <c:catAx>
        <c:axId val="1643591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463360"/>
        <c:crosses val="autoZero"/>
        <c:auto val="1"/>
        <c:lblAlgn val="ctr"/>
        <c:lblOffset val="100"/>
        <c:noMultiLvlLbl val="0"/>
      </c:catAx>
      <c:valAx>
        <c:axId val="164463360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3591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'1_p12_移動目的（買物・食事・観光等）'!$C$11</c:f>
              <c:strCache>
                <c:ptCount val="1"/>
                <c:pt idx="0">
                  <c:v>買物（平日）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7638888888888888E-2"/>
                  <c:y val="4.8506944444444443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'1_p12_移動目的（買物・食事・観光等）'!$B$12:$B$17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'1_p12_移動目的（買物・食事・観光等）'!$C$12:$C$17</c:f>
              <c:numCache>
                <c:formatCode>0</c:formatCode>
                <c:ptCount val="6"/>
                <c:pt idx="0">
                  <c:v>100</c:v>
                </c:pt>
                <c:pt idx="1">
                  <c:v>93.922367199185274</c:v>
                </c:pt>
                <c:pt idx="2">
                  <c:v>106.01803887140761</c:v>
                </c:pt>
                <c:pt idx="3">
                  <c:v>109.83070462466146</c:v>
                </c:pt>
                <c:pt idx="4">
                  <c:v>115.99147112034551</c:v>
                </c:pt>
                <c:pt idx="5">
                  <c:v>105.05965324503354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'1_p12_移動目的（買物・食事・観光等）'!$D$11</c:f>
              <c:strCache>
                <c:ptCount val="1"/>
                <c:pt idx="0">
                  <c:v>買物（休日）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973958333333334E-2"/>
                  <c:y val="-6.61458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'1_p12_移動目的（買物・食事・観光等）'!$B$12:$B$17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'1_p12_移動目的（買物・食事・観光等）'!$D$12:$D$17</c:f>
              <c:numCache>
                <c:formatCode>0</c:formatCode>
                <c:ptCount val="6"/>
                <c:pt idx="0">
                  <c:v>100</c:v>
                </c:pt>
                <c:pt idx="1">
                  <c:v>104.63328428193401</c:v>
                </c:pt>
                <c:pt idx="2">
                  <c:v>122.16818248893307</c:v>
                </c:pt>
                <c:pt idx="3">
                  <c:v>126.95373194865773</c:v>
                </c:pt>
                <c:pt idx="4">
                  <c:v>134.23070226422087</c:v>
                </c:pt>
                <c:pt idx="5">
                  <c:v>111.16583312523176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73568"/>
        <c:axId val="137375104"/>
      </c:lineChart>
      <c:catAx>
        <c:axId val="13737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7375104"/>
        <c:crosses val="autoZero"/>
        <c:auto val="1"/>
        <c:lblAlgn val="ctr"/>
        <c:lblOffset val="100"/>
        <c:noMultiLvlLbl val="0"/>
      </c:catAx>
      <c:valAx>
        <c:axId val="137375104"/>
        <c:scaling>
          <c:orientation val="minMax"/>
          <c:max val="140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373735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'6_p48_自動車保有形態別原単位'!$J$7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'6_p48_自動車保有形態別原単位'!$J$8:$J$10</c:f>
              <c:numCache>
                <c:formatCode>0.00</c:formatCode>
                <c:ptCount val="3"/>
                <c:pt idx="0">
                  <c:v>1.1826045840999999</c:v>
                </c:pt>
                <c:pt idx="1">
                  <c:v>2.0537099480999998</c:v>
                </c:pt>
                <c:pt idx="2">
                  <c:v>2.354343573</c:v>
                </c:pt>
              </c:numCache>
            </c:numRef>
          </c:val>
        </c:ser>
        <c:ser>
          <c:idx val="1"/>
          <c:order val="1"/>
          <c:tx>
            <c:strRef>
              <c:f>'6_p48_自動車保有形態別原単位'!$K$7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'6_p48_自動車保有形態別原単位'!$K$8:$K$10</c:f>
              <c:numCache>
                <c:formatCode>0.00</c:formatCode>
                <c:ptCount val="3"/>
                <c:pt idx="0">
                  <c:v>0.37587906399999998</c:v>
                </c:pt>
                <c:pt idx="1">
                  <c:v>1.0951391129000001</c:v>
                </c:pt>
                <c:pt idx="2">
                  <c:v>1.8187096776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484992"/>
        <c:axId val="164486528"/>
      </c:barChart>
      <c:catAx>
        <c:axId val="1644849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486528"/>
        <c:crosses val="autoZero"/>
        <c:auto val="1"/>
        <c:lblAlgn val="ctr"/>
        <c:lblOffset val="100"/>
        <c:noMultiLvlLbl val="0"/>
      </c:catAx>
      <c:valAx>
        <c:axId val="164486528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48499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'6_p48_自動車保有形態別原単位'!$L$7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'6_p48_自動車保有形態別原単位'!$L$8:$L$10</c:f>
              <c:numCache>
                <c:formatCode>0.00</c:formatCode>
                <c:ptCount val="3"/>
                <c:pt idx="0">
                  <c:v>1.2859333449000001</c:v>
                </c:pt>
                <c:pt idx="1">
                  <c:v>2.0272005273999998</c:v>
                </c:pt>
                <c:pt idx="2">
                  <c:v>2.3483143139</c:v>
                </c:pt>
              </c:numCache>
            </c:numRef>
          </c:val>
        </c:ser>
        <c:ser>
          <c:idx val="1"/>
          <c:order val="1"/>
          <c:tx>
            <c:strRef>
              <c:f>'6_p48_自動車保有形態別原単位'!$M$7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'6_p48_自動車保有形態別原単位'!$A$8:$A$10</c:f>
              <c:strCache>
                <c:ptCount val="3"/>
                <c:pt idx="0">
                  <c:v>なし</c:v>
                </c:pt>
                <c:pt idx="1">
                  <c:v>家族共用</c:v>
                </c:pt>
                <c:pt idx="2">
                  <c:v>自分専用</c:v>
                </c:pt>
              </c:strCache>
            </c:strRef>
          </c:cat>
          <c:val>
            <c:numRef>
              <c:f>'6_p48_自動車保有形態別原単位'!$M$8:$M$10</c:f>
              <c:numCache>
                <c:formatCode>0.00</c:formatCode>
                <c:ptCount val="3"/>
                <c:pt idx="0">
                  <c:v>0.3288783327</c:v>
                </c:pt>
                <c:pt idx="1">
                  <c:v>1.0537000951</c:v>
                </c:pt>
                <c:pt idx="2">
                  <c:v>1.5261839126000001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528896"/>
        <c:axId val="164530432"/>
      </c:barChart>
      <c:catAx>
        <c:axId val="1645288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530432"/>
        <c:crosses val="autoZero"/>
        <c:auto val="1"/>
        <c:lblAlgn val="ctr"/>
        <c:lblOffset val="100"/>
        <c:noMultiLvlLbl val="0"/>
      </c:catAx>
      <c:valAx>
        <c:axId val="164530432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52889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'6_p49_免許有無別外出率'!$C$5:$C$6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'6_p49_免許有無別外出率'!$D$5:$D$6</c:f>
              <c:numCache>
                <c:formatCode>0.0</c:formatCode>
                <c:ptCount val="2"/>
                <c:pt idx="0">
                  <c:v>80.125024690000004</c:v>
                </c:pt>
                <c:pt idx="1">
                  <c:v>67.914784990000001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986240"/>
        <c:axId val="165012608"/>
      </c:barChart>
      <c:catAx>
        <c:axId val="16498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5012608"/>
        <c:crosses val="autoZero"/>
        <c:auto val="1"/>
        <c:lblAlgn val="ctr"/>
        <c:lblOffset val="100"/>
        <c:noMultiLvlLbl val="0"/>
      </c:catAx>
      <c:valAx>
        <c:axId val="165012608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98624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'6_p49_免許有無別外出率'!$C$7:$C$8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'6_p49_免許有無別外出率'!$D$7:$D$8</c:f>
              <c:numCache>
                <c:formatCode>0.0</c:formatCode>
                <c:ptCount val="2"/>
                <c:pt idx="0">
                  <c:v>79.771611399999998</c:v>
                </c:pt>
                <c:pt idx="1">
                  <c:v>64.620540899999995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2305536"/>
        <c:axId val="162307072"/>
      </c:barChart>
      <c:catAx>
        <c:axId val="16230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2307072"/>
        <c:crosses val="autoZero"/>
        <c:auto val="1"/>
        <c:lblAlgn val="ctr"/>
        <c:lblOffset val="100"/>
        <c:noMultiLvlLbl val="0"/>
      </c:catAx>
      <c:valAx>
        <c:axId val="162307072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2305536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'6_p49_免許有無別外出率'!$C$9:$C$10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'6_p49_免許有無別外出率'!$D$9:$D$10</c:f>
              <c:numCache>
                <c:formatCode>0.0</c:formatCode>
                <c:ptCount val="2"/>
                <c:pt idx="0">
                  <c:v>79.9519576</c:v>
                </c:pt>
                <c:pt idx="1">
                  <c:v>66.301588039999999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654464"/>
        <c:axId val="164656256"/>
      </c:barChart>
      <c:catAx>
        <c:axId val="164654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656256"/>
        <c:crosses val="autoZero"/>
        <c:auto val="1"/>
        <c:lblAlgn val="ctr"/>
        <c:lblOffset val="100"/>
        <c:noMultiLvlLbl val="0"/>
      </c:catAx>
      <c:valAx>
        <c:axId val="164656256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654464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'6_p49_免許有無別外出率'!$C$11:$C$12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'6_p49_免許有無別外出率'!$D$11:$D$12</c:f>
              <c:numCache>
                <c:formatCode>0.0</c:formatCode>
                <c:ptCount val="2"/>
                <c:pt idx="0">
                  <c:v>74.64324087</c:v>
                </c:pt>
                <c:pt idx="1">
                  <c:v>52.292841879999997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967936"/>
        <c:axId val="164969472"/>
      </c:barChart>
      <c:catAx>
        <c:axId val="16496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969472"/>
        <c:crosses val="autoZero"/>
        <c:auto val="1"/>
        <c:lblAlgn val="ctr"/>
        <c:lblOffset val="100"/>
        <c:noMultiLvlLbl val="0"/>
      </c:catAx>
      <c:valAx>
        <c:axId val="164969472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967936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'6_p49_免許有無別外出率'!$C$13:$C$14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'6_p49_免許有無別外出率'!$D$13:$D$14</c:f>
              <c:numCache>
                <c:formatCode>0.0</c:formatCode>
                <c:ptCount val="2"/>
                <c:pt idx="0">
                  <c:v>72.632829040000004</c:v>
                </c:pt>
                <c:pt idx="1">
                  <c:v>46.605088250000001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728192"/>
        <c:axId val="164729984"/>
      </c:barChart>
      <c:catAx>
        <c:axId val="16472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729984"/>
        <c:crosses val="autoZero"/>
        <c:auto val="1"/>
        <c:lblAlgn val="ctr"/>
        <c:lblOffset val="100"/>
        <c:noMultiLvlLbl val="0"/>
      </c:catAx>
      <c:valAx>
        <c:axId val="164729984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72819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'6_p49_免許有無別外出率'!$C$15:$C$16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'6_p49_免許有無別外出率'!$D$15:$D$16</c:f>
              <c:numCache>
                <c:formatCode>0.0</c:formatCode>
                <c:ptCount val="2"/>
                <c:pt idx="0">
                  <c:v>73.658738769999999</c:v>
                </c:pt>
                <c:pt idx="1">
                  <c:v>49.507539229999999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4746752"/>
        <c:axId val="164748288"/>
      </c:barChart>
      <c:catAx>
        <c:axId val="16474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4748288"/>
        <c:crosses val="autoZero"/>
        <c:auto val="1"/>
        <c:lblAlgn val="ctr"/>
        <c:lblOffset val="100"/>
        <c:noMultiLvlLbl val="0"/>
      </c:catAx>
      <c:valAx>
        <c:axId val="164748288"/>
        <c:scaling>
          <c:orientation val="minMax"/>
          <c:max val="100"/>
        </c:scaling>
        <c:delete val="0"/>
        <c:axPos val="l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474675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'6_p50_免許有無別原単位'!$D$4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'6_p50_免許有無別原単位'!$C$5:$C$6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'6_p50_免許有無別原単位'!$D$5:$D$6</c:f>
              <c:numCache>
                <c:formatCode>0.00</c:formatCode>
                <c:ptCount val="2"/>
                <c:pt idx="0">
                  <c:v>2.3726059130000001</c:v>
                </c:pt>
                <c:pt idx="1">
                  <c:v>1.8739594504999999</c:v>
                </c:pt>
              </c:numCache>
            </c:numRef>
          </c:val>
        </c:ser>
        <c:ser>
          <c:idx val="1"/>
          <c:order val="1"/>
          <c:tx>
            <c:strRef>
              <c:f>'6_p50_免許有無別原単位'!$E$4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'6_p50_免許有無別原単位'!$C$5:$C$6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'6_p50_免許有無別原単位'!$E$5:$E$6</c:f>
              <c:numCache>
                <c:formatCode>0.00</c:formatCode>
                <c:ptCount val="2"/>
                <c:pt idx="0">
                  <c:v>1.0821544428000001</c:v>
                </c:pt>
                <c:pt idx="1">
                  <c:v>0.3148012489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5024128"/>
        <c:axId val="165025664"/>
      </c:barChart>
      <c:catAx>
        <c:axId val="16502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5025664"/>
        <c:crosses val="autoZero"/>
        <c:auto val="1"/>
        <c:lblAlgn val="ctr"/>
        <c:lblOffset val="100"/>
        <c:noMultiLvlLbl val="0"/>
      </c:catAx>
      <c:valAx>
        <c:axId val="165025664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502412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'6_p50_免許有無別原単位'!$D$4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'6_p50_免許有無別原単位'!$C$9:$C$10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'6_p50_免許有無別原単位'!$D$9:$D$10</c:f>
              <c:numCache>
                <c:formatCode>0.00</c:formatCode>
                <c:ptCount val="2"/>
                <c:pt idx="0">
                  <c:v>2.4176334812000002</c:v>
                </c:pt>
                <c:pt idx="1">
                  <c:v>1.8455307039</c:v>
                </c:pt>
              </c:numCache>
            </c:numRef>
          </c:val>
        </c:ser>
        <c:ser>
          <c:idx val="1"/>
          <c:order val="1"/>
          <c:tx>
            <c:strRef>
              <c:f>'6_p50_免許有無別原単位'!$E$4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'6_p50_免許有無別原単位'!$C$9:$C$10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'6_p50_免許有無別原単位'!$E$9:$E$10</c:f>
              <c:numCache>
                <c:formatCode>0.00</c:formatCode>
                <c:ptCount val="2"/>
                <c:pt idx="0">
                  <c:v>1.4477382651999999</c:v>
                </c:pt>
                <c:pt idx="1">
                  <c:v>0.45243592210000005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5084160"/>
        <c:axId val="165090048"/>
      </c:barChart>
      <c:catAx>
        <c:axId val="16508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508416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13440058583481E-2"/>
          <c:y val="0"/>
          <c:w val="0.96080159002388688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chemeClr val="accent2"/>
              </a:solidFill>
              <a:ln>
                <a:noFill/>
              </a:ln>
            </c:spPr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7183359648520635E-3"/>
                  <c:y val="1.3507649371202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'1_p12_移動目的（買物・食事・観光等）'!$C$4:$L$4</c:f>
              <c:strCache>
                <c:ptCount val="10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  <c:pt idx="9">
                  <c:v>帰宅</c:v>
                </c:pt>
              </c:strCache>
            </c:strRef>
          </c:cat>
          <c:val>
            <c:numRef>
              <c:f>'1_p12_移動目的（買物・食事・観光等）'!$C$6:$L$6</c:f>
              <c:numCache>
                <c:formatCode>0%</c:formatCode>
                <c:ptCount val="10"/>
                <c:pt idx="0">
                  <c:v>4.055863387023835E-2</c:v>
                </c:pt>
                <c:pt idx="1">
                  <c:v>8.7218000402621565E-3</c:v>
                </c:pt>
                <c:pt idx="2">
                  <c:v>2.4972609242709071E-2</c:v>
                </c:pt>
                <c:pt idx="3">
                  <c:v>0.21245369024429428</c:v>
                </c:pt>
                <c:pt idx="4">
                  <c:v>0.11381590603639949</c:v>
                </c:pt>
                <c:pt idx="5">
                  <c:v>6.0110060872709495E-2</c:v>
                </c:pt>
                <c:pt idx="6">
                  <c:v>2.1441638283081363E-2</c:v>
                </c:pt>
                <c:pt idx="7">
                  <c:v>4.656446004175599E-3</c:v>
                </c:pt>
                <c:pt idx="8">
                  <c:v>0.12207176504745054</c:v>
                </c:pt>
                <c:pt idx="9">
                  <c:v>0.3911974503586797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'6_p50_免許有無別原単位'!$D$4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'6_p50_免許有無別原単位'!$C$7:$C$8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'6_p50_免許有無別原単位'!$D$7:$D$8</c:f>
              <c:numCache>
                <c:formatCode>0.00</c:formatCode>
                <c:ptCount val="2"/>
                <c:pt idx="0">
                  <c:v>2.4645548847000001</c:v>
                </c:pt>
                <c:pt idx="1">
                  <c:v>1.8159062595</c:v>
                </c:pt>
              </c:numCache>
            </c:numRef>
          </c:val>
        </c:ser>
        <c:ser>
          <c:idx val="1"/>
          <c:order val="1"/>
          <c:tx>
            <c:strRef>
              <c:f>'6_p50_免許有無別原単位'!$E$4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'6_p50_免許有無別原単位'!$C$7:$C$8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'6_p50_免許有無別原単位'!$E$7:$E$8</c:f>
              <c:numCache>
                <c:formatCode>0.00</c:formatCode>
                <c:ptCount val="2"/>
                <c:pt idx="0">
                  <c:v>1.8286983466000002</c:v>
                </c:pt>
                <c:pt idx="1">
                  <c:v>0.5958594358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5111680"/>
        <c:axId val="165113216"/>
      </c:barChart>
      <c:catAx>
        <c:axId val="16511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5113216"/>
        <c:crosses val="autoZero"/>
        <c:auto val="1"/>
        <c:lblAlgn val="ctr"/>
        <c:lblOffset val="100"/>
        <c:noMultiLvlLbl val="0"/>
      </c:catAx>
      <c:valAx>
        <c:axId val="165113216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511168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'6_p50_免許有無別原単位'!$D$4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'6_p50_免許有無別原単位'!$C$11:$C$12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'6_p50_免許有無別原単位'!$D$11:$D$12</c:f>
              <c:numCache>
                <c:formatCode>0.00</c:formatCode>
                <c:ptCount val="2"/>
                <c:pt idx="0">
                  <c:v>2.2606773960000002</c:v>
                </c:pt>
                <c:pt idx="1">
                  <c:v>1.3533585767</c:v>
                </c:pt>
              </c:numCache>
            </c:numRef>
          </c:val>
        </c:ser>
        <c:ser>
          <c:idx val="1"/>
          <c:order val="1"/>
          <c:tx>
            <c:strRef>
              <c:f>'6_p50_免許有無別原単位'!$E$4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'6_p50_免許有無別原単位'!$C$11:$C$12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'6_p50_免許有無別原単位'!$E$11:$E$12</c:f>
              <c:numCache>
                <c:formatCode>0.00</c:formatCode>
                <c:ptCount val="2"/>
                <c:pt idx="0">
                  <c:v>1.0788412508</c:v>
                </c:pt>
                <c:pt idx="1">
                  <c:v>0.27536116519999998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5159680"/>
        <c:axId val="165161216"/>
      </c:barChart>
      <c:catAx>
        <c:axId val="16515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5161216"/>
        <c:crosses val="autoZero"/>
        <c:auto val="1"/>
        <c:lblAlgn val="ctr"/>
        <c:lblOffset val="100"/>
        <c:noMultiLvlLbl val="0"/>
      </c:catAx>
      <c:valAx>
        <c:axId val="165161216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515968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'6_p50_免許有無別原単位'!$D$4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'6_p50_免許有無別原単位'!$C$15:$C$16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'6_p50_免許有無別原単位'!$D$15:$D$16</c:f>
              <c:numCache>
                <c:formatCode>0.00</c:formatCode>
                <c:ptCount val="2"/>
                <c:pt idx="0">
                  <c:v>2.2485993089999998</c:v>
                </c:pt>
                <c:pt idx="1">
                  <c:v>1.2728353228</c:v>
                </c:pt>
              </c:numCache>
            </c:numRef>
          </c:val>
        </c:ser>
        <c:ser>
          <c:idx val="1"/>
          <c:order val="1"/>
          <c:tx>
            <c:strRef>
              <c:f>'6_p50_免許有無別原単位'!$E$4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'6_p50_免許有無別原単位'!$C$15:$C$16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'6_p50_免許有無別原単位'!$E$15:$E$16</c:f>
              <c:numCache>
                <c:formatCode>0.00</c:formatCode>
                <c:ptCount val="2"/>
                <c:pt idx="0">
                  <c:v>1.3434941564999998</c:v>
                </c:pt>
                <c:pt idx="1">
                  <c:v>0.32603493289999996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5195136"/>
        <c:axId val="165196928"/>
      </c:barChart>
      <c:catAx>
        <c:axId val="16519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5196928"/>
        <c:crosses val="autoZero"/>
        <c:auto val="1"/>
        <c:lblAlgn val="ctr"/>
        <c:lblOffset val="100"/>
        <c:noMultiLvlLbl val="0"/>
      </c:catAx>
      <c:valAx>
        <c:axId val="165196928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519513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18022747156599E-2"/>
          <c:y val="5.0190245827114746E-2"/>
          <c:w val="0.89508603091280259"/>
          <c:h val="0.8578819444444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'6_p50_免許有無別原単位'!$D$4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'6_p50_免許有無別原単位'!$C$13:$C$14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'6_p50_免許有無別原単位'!$D$13:$D$14</c:f>
              <c:numCache>
                <c:formatCode>0.00</c:formatCode>
                <c:ptCount val="2"/>
                <c:pt idx="0">
                  <c:v>2.2360132242000001</c:v>
                </c:pt>
                <c:pt idx="1">
                  <c:v>1.1889253041000001</c:v>
                </c:pt>
              </c:numCache>
            </c:numRef>
          </c:val>
        </c:ser>
        <c:ser>
          <c:idx val="1"/>
          <c:order val="1"/>
          <c:tx>
            <c:strRef>
              <c:f>'6_p50_免許有無別原単位'!$E$4</c:f>
              <c:strCache>
                <c:ptCount val="1"/>
                <c:pt idx="0">
                  <c:v>自動車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'6_p50_免許有無別原単位'!$C$13:$C$14</c:f>
              <c:strCache>
                <c:ptCount val="2"/>
                <c:pt idx="0">
                  <c:v>免許あり</c:v>
                </c:pt>
                <c:pt idx="1">
                  <c:v>免許なし</c:v>
                </c:pt>
              </c:strCache>
            </c:strRef>
          </c:cat>
          <c:val>
            <c:numRef>
              <c:f>'6_p50_免許有無別原単位'!$E$13:$E$14</c:f>
              <c:numCache>
                <c:formatCode>0.00</c:formatCode>
                <c:ptCount val="2"/>
                <c:pt idx="0">
                  <c:v>1.6192782212000001</c:v>
                </c:pt>
                <c:pt idx="1">
                  <c:v>0.378840012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6"/>
        <c:axId val="165652736"/>
        <c:axId val="165658624"/>
      </c:barChart>
      <c:catAx>
        <c:axId val="16565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5658624"/>
        <c:crosses val="autoZero"/>
        <c:auto val="1"/>
        <c:lblAlgn val="ctr"/>
        <c:lblOffset val="100"/>
        <c:noMultiLvlLbl val="0"/>
      </c:catAx>
      <c:valAx>
        <c:axId val="165658624"/>
        <c:scaling>
          <c:orientation val="minMax"/>
          <c:max val="3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565273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7978368055555558"/>
          <c:y val="2.1726086322543019E-2"/>
          <c:w val="0.69367326388888884"/>
          <c:h val="7.383202099737533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'6_p51_世帯構成別原単位_75歳以上'!$B$5:$B$10</c:f>
              <c:strCache>
                <c:ptCount val="6"/>
                <c:pt idx="0">
                  <c:v>単身</c:v>
                </c:pt>
                <c:pt idx="1">
                  <c:v>高齢者
のみ</c:v>
                </c:pt>
                <c:pt idx="2">
                  <c:v>非高齢者
と同居</c:v>
                </c:pt>
                <c:pt idx="3">
                  <c:v>単身</c:v>
                </c:pt>
                <c:pt idx="4">
                  <c:v>高齢者
のみ</c:v>
                </c:pt>
                <c:pt idx="5">
                  <c:v>非高齢者
と同居</c:v>
                </c:pt>
              </c:strCache>
            </c:strRef>
          </c:cat>
          <c:val>
            <c:numRef>
              <c:f>'6_p51_世帯構成別原単位_75歳以上'!$C$5:$C$10</c:f>
              <c:numCache>
                <c:formatCode>0.00_ </c:formatCode>
                <c:ptCount val="6"/>
                <c:pt idx="0">
                  <c:v>1.4703021936</c:v>
                </c:pt>
                <c:pt idx="1">
                  <c:v>1.7902066386</c:v>
                </c:pt>
                <c:pt idx="2">
                  <c:v>1.2853301219</c:v>
                </c:pt>
                <c:pt idx="3">
                  <c:v>0.91612165940000001</c:v>
                </c:pt>
                <c:pt idx="4">
                  <c:v>1.3344531192</c:v>
                </c:pt>
                <c:pt idx="5">
                  <c:v>0.92286645050000005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5698560"/>
        <c:axId val="165728640"/>
      </c:barChart>
      <c:catAx>
        <c:axId val="16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65728640"/>
        <c:crosses val="autoZero"/>
        <c:auto val="1"/>
        <c:lblAlgn val="ctr"/>
        <c:lblOffset val="0"/>
        <c:noMultiLvlLbl val="0"/>
      </c:catAx>
      <c:valAx>
        <c:axId val="1657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5698560"/>
        <c:crosses val="autoZero"/>
        <c:crossBetween val="between"/>
        <c:majorUnit val="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5957374999999999"/>
          <c:w val="0.81008339672563978"/>
          <c:h val="0.84042625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'6_p52_高齢者分担率 _75歳以上'!$D$4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1.0749925829744029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0749925829744029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1.0750066904886085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1.2541580134701366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1.4333234439658706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'6_p52_高齢者分担率 _75歳以上'!$C$5:$C$16</c:f>
              <c:strCache>
                <c:ptCount val="12"/>
                <c:pt idx="0">
                  <c:v>単身</c:v>
                </c:pt>
                <c:pt idx="1">
                  <c:v>高齢者のみ</c:v>
                </c:pt>
                <c:pt idx="2">
                  <c:v>非高齢者と同居</c:v>
                </c:pt>
                <c:pt idx="3">
                  <c:v>単身</c:v>
                </c:pt>
                <c:pt idx="4">
                  <c:v>高齢者のみ</c:v>
                </c:pt>
                <c:pt idx="5">
                  <c:v>非高齢者と同居</c:v>
                </c:pt>
                <c:pt idx="6">
                  <c:v>単身</c:v>
                </c:pt>
                <c:pt idx="7">
                  <c:v>高齢者のみ</c:v>
                </c:pt>
                <c:pt idx="8">
                  <c:v>非高齢者と同居</c:v>
                </c:pt>
                <c:pt idx="9">
                  <c:v>単身</c:v>
                </c:pt>
                <c:pt idx="10">
                  <c:v>高齢者のみ</c:v>
                </c:pt>
                <c:pt idx="11">
                  <c:v>非高齢者と同居</c:v>
                </c:pt>
              </c:strCache>
            </c:strRef>
          </c:cat>
          <c:val>
            <c:numRef>
              <c:f>'6_p52_高齢者分担率 _75歳以上'!$D$5:$D$16</c:f>
              <c:numCache>
                <c:formatCode>0.0_ </c:formatCode>
                <c:ptCount val="12"/>
                <c:pt idx="0">
                  <c:v>11.288890436373263</c:v>
                </c:pt>
                <c:pt idx="1">
                  <c:v>18.7242860948251</c:v>
                </c:pt>
                <c:pt idx="2">
                  <c:v>7.16350251021235</c:v>
                </c:pt>
                <c:pt idx="3">
                  <c:v>2.9510377540327597</c:v>
                </c:pt>
                <c:pt idx="4">
                  <c:v>1.3632302286749882</c:v>
                </c:pt>
                <c:pt idx="5">
                  <c:v>1.3868844950769972</c:v>
                </c:pt>
                <c:pt idx="6">
                  <c:v>21.650405968751496</c:v>
                </c:pt>
                <c:pt idx="7">
                  <c:v>9.3902735252778609</c:v>
                </c:pt>
                <c:pt idx="8">
                  <c:v>7.0747904444503611</c:v>
                </c:pt>
                <c:pt idx="9">
                  <c:v>4.3667502624996821</c:v>
                </c:pt>
                <c:pt idx="10">
                  <c:v>1.0240940941555527</c:v>
                </c:pt>
                <c:pt idx="11">
                  <c:v>2.5480233617706771</c:v>
                </c:pt>
              </c:numCache>
            </c:numRef>
          </c:val>
        </c:ser>
        <c:ser>
          <c:idx val="1"/>
          <c:order val="1"/>
          <c:tx>
            <c:strRef>
              <c:f>'6_p52_高齢者分担率 _75歳以上'!$E$4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layout>
                <c:manualLayout>
                  <c:x val="-1.8370388550251187E-7"/>
                  <c:y val="2.1413795822793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650038219593379E-3"/>
                  <c:y val="-1.2061924651484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2771893903266609E-17"/>
                  <c:y val="-1.6577233333926814E-3"/>
                </c:manualLayout>
              </c:layout>
              <c:spPr/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0283813560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0803252233466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8273611111111112E-3"/>
                </c:manualLayout>
              </c:layout>
              <c:spPr/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77816099010499E-5"/>
                  <c:y val="-6.083021518441401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7.1666172198294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'6_p52_高齢者分担率 _75歳以上'!$C$5:$C$16</c:f>
              <c:strCache>
                <c:ptCount val="12"/>
                <c:pt idx="0">
                  <c:v>単身</c:v>
                </c:pt>
                <c:pt idx="1">
                  <c:v>高齢者のみ</c:v>
                </c:pt>
                <c:pt idx="2">
                  <c:v>非高齢者と同居</c:v>
                </c:pt>
                <c:pt idx="3">
                  <c:v>単身</c:v>
                </c:pt>
                <c:pt idx="4">
                  <c:v>高齢者のみ</c:v>
                </c:pt>
                <c:pt idx="5">
                  <c:v>非高齢者と同居</c:v>
                </c:pt>
                <c:pt idx="6">
                  <c:v>単身</c:v>
                </c:pt>
                <c:pt idx="7">
                  <c:v>高齢者のみ</c:v>
                </c:pt>
                <c:pt idx="8">
                  <c:v>非高齢者と同居</c:v>
                </c:pt>
                <c:pt idx="9">
                  <c:v>単身</c:v>
                </c:pt>
                <c:pt idx="10">
                  <c:v>高齢者のみ</c:v>
                </c:pt>
                <c:pt idx="11">
                  <c:v>非高齢者と同居</c:v>
                </c:pt>
              </c:strCache>
            </c:strRef>
          </c:cat>
          <c:val>
            <c:numRef>
              <c:f>'6_p52_高齢者分担率 _75歳以上'!$E$5:$E$16</c:f>
              <c:numCache>
                <c:formatCode>0.0_ </c:formatCode>
                <c:ptCount val="12"/>
                <c:pt idx="0">
                  <c:v>6.7000680208450154</c:v>
                </c:pt>
                <c:pt idx="1">
                  <c:v>5.4371487162371324</c:v>
                </c:pt>
                <c:pt idx="2">
                  <c:v>7.2510030056599994</c:v>
                </c:pt>
                <c:pt idx="3">
                  <c:v>12.946920213458867</c:v>
                </c:pt>
                <c:pt idx="4">
                  <c:v>4.0121770269170876</c:v>
                </c:pt>
                <c:pt idx="5">
                  <c:v>5.6817227809956421</c:v>
                </c:pt>
                <c:pt idx="6">
                  <c:v>14.324871144832491</c:v>
                </c:pt>
                <c:pt idx="7">
                  <c:v>5.8849234166669016</c:v>
                </c:pt>
                <c:pt idx="8">
                  <c:v>6.5277812725244617</c:v>
                </c:pt>
                <c:pt idx="9">
                  <c:v>6.8646461187843917</c:v>
                </c:pt>
                <c:pt idx="10">
                  <c:v>3.2869547930293201</c:v>
                </c:pt>
                <c:pt idx="11">
                  <c:v>3.0833373743319852</c:v>
                </c:pt>
              </c:numCache>
            </c:numRef>
          </c:val>
        </c:ser>
        <c:ser>
          <c:idx val="2"/>
          <c:order val="2"/>
          <c:tx>
            <c:strRef>
              <c:f>'6_p52_高齢者分担率 _75歳以上'!$F$4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'6_p52_高齢者分担率 _75歳以上'!$C$5:$C$16</c:f>
              <c:strCache>
                <c:ptCount val="12"/>
                <c:pt idx="0">
                  <c:v>単身</c:v>
                </c:pt>
                <c:pt idx="1">
                  <c:v>高齢者のみ</c:v>
                </c:pt>
                <c:pt idx="2">
                  <c:v>非高齢者と同居</c:v>
                </c:pt>
                <c:pt idx="3">
                  <c:v>単身</c:v>
                </c:pt>
                <c:pt idx="4">
                  <c:v>高齢者のみ</c:v>
                </c:pt>
                <c:pt idx="5">
                  <c:v>非高齢者と同居</c:v>
                </c:pt>
                <c:pt idx="6">
                  <c:v>単身</c:v>
                </c:pt>
                <c:pt idx="7">
                  <c:v>高齢者のみ</c:v>
                </c:pt>
                <c:pt idx="8">
                  <c:v>非高齢者と同居</c:v>
                </c:pt>
                <c:pt idx="9">
                  <c:v>単身</c:v>
                </c:pt>
                <c:pt idx="10">
                  <c:v>高齢者のみ</c:v>
                </c:pt>
                <c:pt idx="11">
                  <c:v>非高齢者と同居</c:v>
                </c:pt>
              </c:strCache>
            </c:strRef>
          </c:cat>
          <c:val>
            <c:numRef>
              <c:f>'6_p52_高齢者分担率 _75歳以上'!$F$5:$F$16</c:f>
              <c:numCache>
                <c:formatCode>0.0_ </c:formatCode>
                <c:ptCount val="12"/>
                <c:pt idx="0">
                  <c:v>12.102340895770743</c:v>
                </c:pt>
                <c:pt idx="1">
                  <c:v>21.476612984728096</c:v>
                </c:pt>
                <c:pt idx="2">
                  <c:v>15.077804201733075</c:v>
                </c:pt>
                <c:pt idx="3">
                  <c:v>23.351609348232966</c:v>
                </c:pt>
                <c:pt idx="4">
                  <c:v>42.089550789577409</c:v>
                </c:pt>
                <c:pt idx="5">
                  <c:v>30.772097597857499</c:v>
                </c:pt>
                <c:pt idx="6">
                  <c:v>8.3634019250120559</c:v>
                </c:pt>
                <c:pt idx="7">
                  <c:v>26.416086216135366</c:v>
                </c:pt>
                <c:pt idx="8">
                  <c:v>19.125582059845033</c:v>
                </c:pt>
                <c:pt idx="9">
                  <c:v>24.327912549151414</c:v>
                </c:pt>
                <c:pt idx="10">
                  <c:v>43.585113111881881</c:v>
                </c:pt>
                <c:pt idx="11">
                  <c:v>25.130285393947865</c:v>
                </c:pt>
              </c:numCache>
            </c:numRef>
          </c:val>
        </c:ser>
        <c:ser>
          <c:idx val="3"/>
          <c:order val="3"/>
          <c:tx>
            <c:strRef>
              <c:f>'6_p52_高齢者分担率 _75歳以上'!$G$4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'6_p52_高齢者分担率 _75歳以上'!$C$5:$C$16</c:f>
              <c:strCache>
                <c:ptCount val="12"/>
                <c:pt idx="0">
                  <c:v>単身</c:v>
                </c:pt>
                <c:pt idx="1">
                  <c:v>高齢者のみ</c:v>
                </c:pt>
                <c:pt idx="2">
                  <c:v>非高齢者と同居</c:v>
                </c:pt>
                <c:pt idx="3">
                  <c:v>単身</c:v>
                </c:pt>
                <c:pt idx="4">
                  <c:v>高齢者のみ</c:v>
                </c:pt>
                <c:pt idx="5">
                  <c:v>非高齢者と同居</c:v>
                </c:pt>
                <c:pt idx="6">
                  <c:v>単身</c:v>
                </c:pt>
                <c:pt idx="7">
                  <c:v>高齢者のみ</c:v>
                </c:pt>
                <c:pt idx="8">
                  <c:v>非高齢者と同居</c:v>
                </c:pt>
                <c:pt idx="9">
                  <c:v>単身</c:v>
                </c:pt>
                <c:pt idx="10">
                  <c:v>高齢者のみ</c:v>
                </c:pt>
                <c:pt idx="11">
                  <c:v>非高齢者と同居</c:v>
                </c:pt>
              </c:strCache>
            </c:strRef>
          </c:cat>
          <c:val>
            <c:numRef>
              <c:f>'6_p52_高齢者分担率 _75歳以上'!$G$5:$G$16</c:f>
              <c:numCache>
                <c:formatCode>0.0_ </c:formatCode>
                <c:ptCount val="12"/>
                <c:pt idx="0">
                  <c:v>10.523248890971308</c:v>
                </c:pt>
                <c:pt idx="1">
                  <c:v>13.304597993922524</c:v>
                </c:pt>
                <c:pt idx="2">
                  <c:v>23.799766796815994</c:v>
                </c:pt>
                <c:pt idx="3">
                  <c:v>20.216907123364489</c:v>
                </c:pt>
                <c:pt idx="4">
                  <c:v>20.662289724077301</c:v>
                </c:pt>
                <c:pt idx="5">
                  <c:v>25.862349954199914</c:v>
                </c:pt>
                <c:pt idx="6">
                  <c:v>12.615070420036853</c:v>
                </c:pt>
                <c:pt idx="7">
                  <c:v>15.535507252866337</c:v>
                </c:pt>
                <c:pt idx="8">
                  <c:v>28.443658301801566</c:v>
                </c:pt>
                <c:pt idx="9">
                  <c:v>20.343364867951571</c:v>
                </c:pt>
                <c:pt idx="10">
                  <c:v>23.576558913645474</c:v>
                </c:pt>
                <c:pt idx="11">
                  <c:v>39.985106975889252</c:v>
                </c:pt>
              </c:numCache>
            </c:numRef>
          </c:val>
        </c:ser>
        <c:ser>
          <c:idx val="4"/>
          <c:order val="4"/>
          <c:tx>
            <c:strRef>
              <c:f>'6_p52_高齢者分担率 _75歳以上'!$H$4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0500575033420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2.870604130493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5336042000430518E-17"/>
                  <c:y val="2.6911790113437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'6_p52_高齢者分担率 _75歳以上'!$C$5:$C$16</c:f>
              <c:strCache>
                <c:ptCount val="12"/>
                <c:pt idx="0">
                  <c:v>単身</c:v>
                </c:pt>
                <c:pt idx="1">
                  <c:v>高齢者のみ</c:v>
                </c:pt>
                <c:pt idx="2">
                  <c:v>非高齢者と同居</c:v>
                </c:pt>
                <c:pt idx="3">
                  <c:v>単身</c:v>
                </c:pt>
                <c:pt idx="4">
                  <c:v>高齢者のみ</c:v>
                </c:pt>
                <c:pt idx="5">
                  <c:v>非高齢者と同居</c:v>
                </c:pt>
                <c:pt idx="6">
                  <c:v>単身</c:v>
                </c:pt>
                <c:pt idx="7">
                  <c:v>高齢者のみ</c:v>
                </c:pt>
                <c:pt idx="8">
                  <c:v>非高齢者と同居</c:v>
                </c:pt>
                <c:pt idx="9">
                  <c:v>単身</c:v>
                </c:pt>
                <c:pt idx="10">
                  <c:v>高齢者のみ</c:v>
                </c:pt>
                <c:pt idx="11">
                  <c:v>非高齢者と同居</c:v>
                </c:pt>
              </c:strCache>
            </c:strRef>
          </c:cat>
          <c:val>
            <c:numRef>
              <c:f>'6_p52_高齢者分担率 _75歳以上'!$H$5:$H$16</c:f>
              <c:numCache>
                <c:formatCode>0.0_ </c:formatCode>
                <c:ptCount val="12"/>
                <c:pt idx="0">
                  <c:v>0.57624390107513235</c:v>
                </c:pt>
                <c:pt idx="1">
                  <c:v>2.2474496682840943</c:v>
                </c:pt>
                <c:pt idx="2">
                  <c:v>2.5622172236439393</c:v>
                </c:pt>
                <c:pt idx="3">
                  <c:v>2.4703174921185611</c:v>
                </c:pt>
                <c:pt idx="4">
                  <c:v>1.4344668651255077</c:v>
                </c:pt>
                <c:pt idx="5">
                  <c:v>2.9878480827972367</c:v>
                </c:pt>
                <c:pt idx="6">
                  <c:v>1.3061625578790113</c:v>
                </c:pt>
                <c:pt idx="7">
                  <c:v>1.1219481514486516</c:v>
                </c:pt>
                <c:pt idx="8">
                  <c:v>1.5079175923072472</c:v>
                </c:pt>
                <c:pt idx="9">
                  <c:v>0.62223590404072837</c:v>
                </c:pt>
                <c:pt idx="10">
                  <c:v>2.2560688813877494</c:v>
                </c:pt>
                <c:pt idx="11">
                  <c:v>3.3388624244728971</c:v>
                </c:pt>
              </c:numCache>
            </c:numRef>
          </c:val>
        </c:ser>
        <c:ser>
          <c:idx val="5"/>
          <c:order val="5"/>
          <c:tx>
            <c:strRef>
              <c:f>'6_p52_高齢者分担率 _75歳以上'!$I$4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'6_p52_高齢者分担率 _75歳以上'!$C$5:$C$16</c:f>
              <c:strCache>
                <c:ptCount val="12"/>
                <c:pt idx="0">
                  <c:v>単身</c:v>
                </c:pt>
                <c:pt idx="1">
                  <c:v>高齢者のみ</c:v>
                </c:pt>
                <c:pt idx="2">
                  <c:v>非高齢者と同居</c:v>
                </c:pt>
                <c:pt idx="3">
                  <c:v>単身</c:v>
                </c:pt>
                <c:pt idx="4">
                  <c:v>高齢者のみ</c:v>
                </c:pt>
                <c:pt idx="5">
                  <c:v>非高齢者と同居</c:v>
                </c:pt>
                <c:pt idx="6">
                  <c:v>単身</c:v>
                </c:pt>
                <c:pt idx="7">
                  <c:v>高齢者のみ</c:v>
                </c:pt>
                <c:pt idx="8">
                  <c:v>非高齢者と同居</c:v>
                </c:pt>
                <c:pt idx="9">
                  <c:v>単身</c:v>
                </c:pt>
                <c:pt idx="10">
                  <c:v>高齢者のみ</c:v>
                </c:pt>
                <c:pt idx="11">
                  <c:v>非高齢者と同居</c:v>
                </c:pt>
              </c:strCache>
            </c:strRef>
          </c:cat>
          <c:val>
            <c:numRef>
              <c:f>'6_p52_高齢者分担率 _75歳以上'!$I$5:$I$16</c:f>
              <c:numCache>
                <c:formatCode>0.0_ </c:formatCode>
                <c:ptCount val="12"/>
                <c:pt idx="0">
                  <c:v>14.536072571200249</c:v>
                </c:pt>
                <c:pt idx="1">
                  <c:v>13.275216343973224</c:v>
                </c:pt>
                <c:pt idx="2">
                  <c:v>14.869378975680645</c:v>
                </c:pt>
                <c:pt idx="3">
                  <c:v>10.640947927070846</c:v>
                </c:pt>
                <c:pt idx="4">
                  <c:v>11.957808349604276</c:v>
                </c:pt>
                <c:pt idx="5">
                  <c:v>9.0994557010608119</c:v>
                </c:pt>
                <c:pt idx="6">
                  <c:v>6.0098621750972381</c:v>
                </c:pt>
                <c:pt idx="7">
                  <c:v>12.25765198844522</c:v>
                </c:pt>
                <c:pt idx="8">
                  <c:v>10.82858199562768</c:v>
                </c:pt>
                <c:pt idx="9">
                  <c:v>10.537512559829041</c:v>
                </c:pt>
                <c:pt idx="10">
                  <c:v>9.8151581009460962</c:v>
                </c:pt>
                <c:pt idx="11">
                  <c:v>8.7904961276456159</c:v>
                </c:pt>
              </c:numCache>
            </c:numRef>
          </c:val>
        </c:ser>
        <c:ser>
          <c:idx val="6"/>
          <c:order val="6"/>
          <c:tx>
            <c:strRef>
              <c:f>'6_p52_高齢者分担率 _75歳以上'!$J$4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'6_p52_高齢者分担率 _75歳以上'!$C$5:$C$16</c:f>
              <c:strCache>
                <c:ptCount val="12"/>
                <c:pt idx="0">
                  <c:v>単身</c:v>
                </c:pt>
                <c:pt idx="1">
                  <c:v>高齢者のみ</c:v>
                </c:pt>
                <c:pt idx="2">
                  <c:v>非高齢者と同居</c:v>
                </c:pt>
                <c:pt idx="3">
                  <c:v>単身</c:v>
                </c:pt>
                <c:pt idx="4">
                  <c:v>高齢者のみ</c:v>
                </c:pt>
                <c:pt idx="5">
                  <c:v>非高齢者と同居</c:v>
                </c:pt>
                <c:pt idx="6">
                  <c:v>単身</c:v>
                </c:pt>
                <c:pt idx="7">
                  <c:v>高齢者のみ</c:v>
                </c:pt>
                <c:pt idx="8">
                  <c:v>非高齢者と同居</c:v>
                </c:pt>
                <c:pt idx="9">
                  <c:v>単身</c:v>
                </c:pt>
                <c:pt idx="10">
                  <c:v>高齢者のみ</c:v>
                </c:pt>
                <c:pt idx="11">
                  <c:v>非高齢者と同居</c:v>
                </c:pt>
              </c:strCache>
            </c:strRef>
          </c:cat>
          <c:val>
            <c:numRef>
              <c:f>'6_p52_高齢者分担率 _75歳以上'!$J$5:$J$16</c:f>
              <c:numCache>
                <c:formatCode>0.0_ </c:formatCode>
                <c:ptCount val="12"/>
                <c:pt idx="0">
                  <c:v>44.27313528376429</c:v>
                </c:pt>
                <c:pt idx="1">
                  <c:v>25.534688198029826</c:v>
                </c:pt>
                <c:pt idx="2">
                  <c:v>29.276327286253995</c:v>
                </c:pt>
                <c:pt idx="3">
                  <c:v>27.422260141721516</c:v>
                </c:pt>
                <c:pt idx="4">
                  <c:v>18.480477016023432</c:v>
                </c:pt>
                <c:pt idx="5">
                  <c:v>24.209641388011903</c:v>
                </c:pt>
                <c:pt idx="6">
                  <c:v>35.730225808390855</c:v>
                </c:pt>
                <c:pt idx="7">
                  <c:v>29.393609449159658</c:v>
                </c:pt>
                <c:pt idx="8">
                  <c:v>26.491688333443658</c:v>
                </c:pt>
                <c:pt idx="9">
                  <c:v>32.937577737743176</c:v>
                </c:pt>
                <c:pt idx="10">
                  <c:v>16.456052104953933</c:v>
                </c:pt>
                <c:pt idx="11">
                  <c:v>17.123888341941708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0934912"/>
        <c:axId val="165741312"/>
      </c:barChart>
      <c:catAx>
        <c:axId val="160934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5741312"/>
        <c:crosses val="autoZero"/>
        <c:auto val="1"/>
        <c:lblAlgn val="ctr"/>
        <c:lblOffset val="100"/>
        <c:noMultiLvlLbl val="0"/>
      </c:catAx>
      <c:valAx>
        <c:axId val="16574131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093491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8.0636527777777758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'6_p53_健康状態別外出率・原単位'!$B$6:$B$7</c:f>
              <c:numCache>
                <c:formatCode>0.0%</c:formatCode>
                <c:ptCount val="2"/>
                <c:pt idx="0">
                  <c:v>0.74805173940000003</c:v>
                </c:pt>
                <c:pt idx="1">
                  <c:v>0.25194826059999997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'6_p53_健康状態別外出率・原単位'!$C$6:$C$7</c:f>
              <c:numCache>
                <c:formatCode>0.0%</c:formatCode>
                <c:ptCount val="2"/>
                <c:pt idx="0">
                  <c:v>0.43629400470000002</c:v>
                </c:pt>
                <c:pt idx="1">
                  <c:v>0.56370599529999998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'6_p53_健康状態別外出率・原単位'!$D$6:$D$7</c:f>
              <c:numCache>
                <c:formatCode>0.0%</c:formatCode>
                <c:ptCount val="2"/>
                <c:pt idx="0">
                  <c:v>0.61825377420000005</c:v>
                </c:pt>
                <c:pt idx="1">
                  <c:v>0.38174622579999995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val>
            <c:numRef>
              <c:f>'6_p53_健康状態別外出率・原単位'!$E$6:$E$7</c:f>
              <c:numCache>
                <c:formatCode>0.0%</c:formatCode>
                <c:ptCount val="2"/>
                <c:pt idx="0">
                  <c:v>0.2967358377</c:v>
                </c:pt>
                <c:pt idx="1">
                  <c:v>0.7032641623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'1_p12_移動目的（買物・食事・観光等）'!$E$11</c:f>
              <c:strCache>
                <c:ptCount val="1"/>
                <c:pt idx="0">
                  <c:v>買物以外の私事（平日）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7638888888888888E-2"/>
                  <c:y val="4.8506944444444443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'1_p12_移動目的（買物・食事・観光等）'!$B$12:$B$17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'1_p12_移動目的（買物・食事・観光等）'!$E$12:$E$17</c:f>
              <c:numCache>
                <c:formatCode>0</c:formatCode>
                <c:ptCount val="6"/>
                <c:pt idx="0">
                  <c:v>100</c:v>
                </c:pt>
                <c:pt idx="1">
                  <c:v>107.22967588731878</c:v>
                </c:pt>
                <c:pt idx="2">
                  <c:v>92.570805261112284</c:v>
                </c:pt>
                <c:pt idx="3">
                  <c:v>92.749673081481347</c:v>
                </c:pt>
                <c:pt idx="4">
                  <c:v>106.57645598092154</c:v>
                </c:pt>
                <c:pt idx="5">
                  <c:v>88.694721689363405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'1_p12_移動目的（買物・食事・観光等）'!$F$11</c:f>
              <c:strCache>
                <c:ptCount val="1"/>
                <c:pt idx="0">
                  <c:v>買物以外の私事（休日）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973958333333334E-2"/>
                  <c:y val="-6.61458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'1_p12_移動目的（買物・食事・観光等）'!$B$12:$B$17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'1_p12_移動目的（買物・食事・観光等）'!$F$12:$F$17</c:f>
              <c:numCache>
                <c:formatCode>0</c:formatCode>
                <c:ptCount val="6"/>
                <c:pt idx="0">
                  <c:v>100</c:v>
                </c:pt>
                <c:pt idx="1">
                  <c:v>100.87425480088443</c:v>
                </c:pt>
                <c:pt idx="2">
                  <c:v>84.23821159553458</c:v>
                </c:pt>
                <c:pt idx="3">
                  <c:v>74.940012918901772</c:v>
                </c:pt>
                <c:pt idx="4">
                  <c:v>88.868704648896127</c:v>
                </c:pt>
                <c:pt idx="5">
                  <c:v>68.176469590135909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95904"/>
        <c:axId val="137197440"/>
      </c:lineChart>
      <c:catAx>
        <c:axId val="1371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37197440"/>
        <c:crosses val="autoZero"/>
        <c:auto val="1"/>
        <c:lblAlgn val="ctr"/>
        <c:lblOffset val="100"/>
        <c:noMultiLvlLbl val="0"/>
      </c:catAx>
      <c:valAx>
        <c:axId val="137197440"/>
        <c:scaling>
          <c:orientation val="minMax"/>
          <c:max val="120"/>
          <c:min val="6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371959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46277777777778"/>
          <c:y val="0.1615523148148148"/>
          <c:w val="0.67971888888888887"/>
          <c:h val="0.83844768518518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33009888888888889"/>
                  <c:y val="9.259259259259259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7246805555555553"/>
                  <c:y val="-5.87777777777777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_);[Red]\(#,##0.00\)" sourceLinked="0"/>
            <c:txPr>
              <a:bodyPr/>
              <a:lstStyle/>
              <a:p>
                <a:pPr>
                  <a:defRPr sz="2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'6_p53_健康状態別外出率・原単位'!$H$5:$H$6</c:f>
              <c:strCache>
                <c:ptCount val="2"/>
                <c:pt idx="0">
                  <c:v>なし</c:v>
                </c:pt>
                <c:pt idx="1">
                  <c:v>あり</c:v>
                </c:pt>
              </c:strCache>
            </c:strRef>
          </c:cat>
          <c:val>
            <c:numRef>
              <c:f>'6_p53_健康状態別外出率・原単位'!$I$5:$I$6</c:f>
              <c:numCache>
                <c:formatCode>0.00</c:formatCode>
                <c:ptCount val="2"/>
                <c:pt idx="0">
                  <c:v>2.2175944634999998</c:v>
                </c:pt>
                <c:pt idx="1">
                  <c:v>1.1209171829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5806464"/>
        <c:axId val="165808000"/>
      </c:barChart>
      <c:catAx>
        <c:axId val="165806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65808000"/>
        <c:crosses val="autoZero"/>
        <c:auto val="1"/>
        <c:lblAlgn val="ctr"/>
        <c:lblOffset val="100"/>
        <c:noMultiLvlLbl val="0"/>
      </c:catAx>
      <c:valAx>
        <c:axId val="165808000"/>
        <c:scaling>
          <c:orientation val="minMax"/>
          <c:max val="3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6580646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46277777777778"/>
          <c:y val="0.1615523148148148"/>
          <c:w val="0.67971888888888887"/>
          <c:h val="0.83844768518518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33009888888888889"/>
                  <c:y val="9.259259259259259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7246805555555553"/>
                  <c:y val="-5.87777777777777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_);[Red]\(#,##0.00\)" sourceLinked="0"/>
            <c:txPr>
              <a:bodyPr/>
              <a:lstStyle/>
              <a:p>
                <a:pPr>
                  <a:defRPr sz="2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'6_p53_健康状態別外出率・原単位'!$H$7:$H$8</c:f>
              <c:strCache>
                <c:ptCount val="2"/>
                <c:pt idx="0">
                  <c:v>なし</c:v>
                </c:pt>
                <c:pt idx="1">
                  <c:v>あり</c:v>
                </c:pt>
              </c:strCache>
            </c:strRef>
          </c:cat>
          <c:val>
            <c:numRef>
              <c:f>'6_p53_健康状態別外出率・原単位'!$I$7:$I$8</c:f>
              <c:numCache>
                <c:formatCode>0.00</c:formatCode>
                <c:ptCount val="2"/>
                <c:pt idx="0">
                  <c:v>1.7381585530999999</c:v>
                </c:pt>
                <c:pt idx="1">
                  <c:v>0.75906506350000003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5849344"/>
        <c:axId val="165863424"/>
      </c:barChart>
      <c:catAx>
        <c:axId val="1658493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65863424"/>
        <c:crosses val="autoZero"/>
        <c:auto val="1"/>
        <c:lblAlgn val="ctr"/>
        <c:lblOffset val="100"/>
        <c:noMultiLvlLbl val="0"/>
      </c:catAx>
      <c:valAx>
        <c:axId val="165863424"/>
        <c:scaling>
          <c:orientation val="minMax"/>
          <c:max val="3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6584934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3935185185179E-2"/>
          <c:y val="0.11921141975308643"/>
          <c:w val="0.92306548220541484"/>
          <c:h val="0.788268720874480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'6_p54_健康状態別原単位詳細'!$C$5:$C$12</c:f>
              <c:strCache>
                <c:ptCount val="8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  <c:pt idx="4">
                  <c:v>なし</c:v>
                </c:pt>
                <c:pt idx="5">
                  <c:v>あり</c:v>
                </c:pt>
                <c:pt idx="6">
                  <c:v>なし</c:v>
                </c:pt>
                <c:pt idx="7">
                  <c:v>あり</c:v>
                </c:pt>
              </c:strCache>
            </c:strRef>
          </c:cat>
          <c:val>
            <c:numRef>
              <c:f>'6_p54_健康状態別原単位詳細'!$D$5:$D$12</c:f>
              <c:numCache>
                <c:formatCode>0.00_ </c:formatCode>
                <c:ptCount val="8"/>
                <c:pt idx="0">
                  <c:v>2.3305292369999999</c:v>
                </c:pt>
                <c:pt idx="1">
                  <c:v>1.5699907126999999</c:v>
                </c:pt>
                <c:pt idx="2">
                  <c:v>2.0067665041999998</c:v>
                </c:pt>
                <c:pt idx="3">
                  <c:v>0.98491364140000004</c:v>
                </c:pt>
                <c:pt idx="4">
                  <c:v>1.8564776191000001</c:v>
                </c:pt>
                <c:pt idx="5">
                  <c:v>1.1929147656000001</c:v>
                </c:pt>
                <c:pt idx="6">
                  <c:v>1.5182420408999999</c:v>
                </c:pt>
                <c:pt idx="7">
                  <c:v>0.62603339749999998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5382784"/>
        <c:axId val="165438208"/>
      </c:barChart>
      <c:catAx>
        <c:axId val="1653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メイリオ" panose="020B0604030504040204" pitchFamily="50" charset="-128"/>
              </a:defRPr>
            </a:pPr>
            <a:endParaRPr lang="ja-JP"/>
          </a:p>
        </c:txPr>
        <c:crossAx val="165438208"/>
        <c:crosses val="autoZero"/>
        <c:auto val="1"/>
        <c:lblAlgn val="ctr"/>
        <c:lblOffset val="0"/>
        <c:noMultiLvlLbl val="0"/>
      </c:catAx>
      <c:valAx>
        <c:axId val="1654382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4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5382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0.10512676886395171"/>
          <c:w val="0.71980361111111113"/>
          <c:h val="0.856622243024826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'6_p54_健康状態別原単位詳細'!$B$35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'6_p54_健康状態別原単位詳細'!$C$34:$K$34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'6_p54_健康状態別原単位詳細'!$C$35:$K$35</c:f>
              <c:numCache>
                <c:formatCode>0.00</c:formatCode>
                <c:ptCount val="9"/>
                <c:pt idx="0">
                  <c:v>0.14759264120000001</c:v>
                </c:pt>
                <c:pt idx="1">
                  <c:v>3.628096E-4</c:v>
                </c:pt>
                <c:pt idx="2">
                  <c:v>0.16588814399999999</c:v>
                </c:pt>
                <c:pt idx="3">
                  <c:v>0.39485644110000001</c:v>
                </c:pt>
                <c:pt idx="4">
                  <c:v>0.1678139324</c:v>
                </c:pt>
                <c:pt idx="5">
                  <c:v>8.1850693099999997E-2</c:v>
                </c:pt>
                <c:pt idx="6">
                  <c:v>5.5229965399999997E-2</c:v>
                </c:pt>
                <c:pt idx="7">
                  <c:v>0.10078886669999999</c:v>
                </c:pt>
                <c:pt idx="8">
                  <c:v>0.35395337429999996</c:v>
                </c:pt>
              </c:numCache>
            </c:numRef>
          </c:val>
        </c:ser>
        <c:ser>
          <c:idx val="1"/>
          <c:order val="1"/>
          <c:tx>
            <c:strRef>
              <c:f>'6_p54_健康状態別原単位詳細'!$B$36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'6_p54_健康状態別原単位詳細'!$C$34:$K$34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'6_p54_健康状態別原単位詳細'!$C$36:$K$36</c:f>
              <c:numCache>
                <c:formatCode>0.00</c:formatCode>
                <c:ptCount val="9"/>
                <c:pt idx="0">
                  <c:v>4.4303756399999998E-2</c:v>
                </c:pt>
                <c:pt idx="1">
                  <c:v>4.1196949999999999E-4</c:v>
                </c:pt>
                <c:pt idx="2">
                  <c:v>6.1177325900000003E-2</c:v>
                </c:pt>
                <c:pt idx="3">
                  <c:v>0.28128739250000001</c:v>
                </c:pt>
                <c:pt idx="4">
                  <c:v>0.1006930015</c:v>
                </c:pt>
                <c:pt idx="5">
                  <c:v>3.2662332400000001E-2</c:v>
                </c:pt>
                <c:pt idx="6">
                  <c:v>4.2039723799999998E-2</c:v>
                </c:pt>
                <c:pt idx="7">
                  <c:v>0.14793280010000001</c:v>
                </c:pt>
                <c:pt idx="8">
                  <c:v>0.27179792619999998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5451648"/>
        <c:axId val="165453184"/>
      </c:barChart>
      <c:catAx>
        <c:axId val="16545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5453184"/>
        <c:crosses val="autoZero"/>
        <c:auto val="1"/>
        <c:lblAlgn val="ctr"/>
        <c:lblOffset val="100"/>
        <c:noMultiLvlLbl val="0"/>
      </c:catAx>
      <c:valAx>
        <c:axId val="165453184"/>
        <c:scaling>
          <c:orientation val="minMax"/>
          <c:max val="0.5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5451648"/>
        <c:crosses val="autoZero"/>
        <c:crossBetween val="between"/>
        <c:majorUnit val="0.1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0.10512676886395171"/>
          <c:w val="0.71980361111111113"/>
          <c:h val="0.856622243024826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'6_p54_健康状態別原単位詳細'!$B$37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'6_p54_健康状態別原単位詳細'!$C$34:$K$34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'6_p54_健康状態別原単位詳細'!$C$37:$K$37</c:f>
              <c:numCache>
                <c:formatCode>0.00</c:formatCode>
                <c:ptCount val="9"/>
                <c:pt idx="0">
                  <c:v>3.3581713499999999E-2</c:v>
                </c:pt>
                <c:pt idx="1">
                  <c:v>2.524998E-4</c:v>
                </c:pt>
                <c:pt idx="2">
                  <c:v>8.7109998499999994E-2</c:v>
                </c:pt>
                <c:pt idx="3">
                  <c:v>0.38450276259999999</c:v>
                </c:pt>
                <c:pt idx="4">
                  <c:v>0.1590319587</c:v>
                </c:pt>
                <c:pt idx="5">
                  <c:v>6.7861547300000005E-2</c:v>
                </c:pt>
                <c:pt idx="6">
                  <c:v>3.3626375100000001E-2</c:v>
                </c:pt>
                <c:pt idx="7">
                  <c:v>0.1378094195</c:v>
                </c:pt>
                <c:pt idx="8">
                  <c:v>0.35648402629999998</c:v>
                </c:pt>
              </c:numCache>
            </c:numRef>
          </c:val>
        </c:ser>
        <c:ser>
          <c:idx val="1"/>
          <c:order val="1"/>
          <c:tx>
            <c:strRef>
              <c:f>'6_p54_健康状態別原単位詳細'!$B$38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'6_p54_健康状態別原単位詳細'!$C$34:$K$34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'6_p54_健康状態別原単位詳細'!$C$38:$K$38</c:f>
              <c:numCache>
                <c:formatCode>0.00</c:formatCode>
                <c:ptCount val="9"/>
                <c:pt idx="0">
                  <c:v>1.20898671E-2</c:v>
                </c:pt>
                <c:pt idx="1">
                  <c:v>2.0847589999999999E-4</c:v>
                </c:pt>
                <c:pt idx="2">
                  <c:v>2.17067331E-2</c:v>
                </c:pt>
                <c:pt idx="3">
                  <c:v>0.16358933370000001</c:v>
                </c:pt>
                <c:pt idx="4">
                  <c:v>6.0825361500000001E-2</c:v>
                </c:pt>
                <c:pt idx="5">
                  <c:v>1.2093652599999999E-2</c:v>
                </c:pt>
                <c:pt idx="6">
                  <c:v>2.1737475400000001E-2</c:v>
                </c:pt>
                <c:pt idx="7">
                  <c:v>0.1345007258</c:v>
                </c:pt>
                <c:pt idx="8">
                  <c:v>0.17143637109999998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5511936"/>
        <c:axId val="165513472"/>
      </c:barChart>
      <c:catAx>
        <c:axId val="165511936"/>
        <c:scaling>
          <c:orientation val="maxMin"/>
        </c:scaling>
        <c:delete val="1"/>
        <c:axPos val="l"/>
        <c:numFmt formatCode="General" sourceLinked="0"/>
        <c:majorTickMark val="none"/>
        <c:minorTickMark val="none"/>
        <c:tickLblPos val="nextTo"/>
        <c:crossAx val="165513472"/>
        <c:crosses val="autoZero"/>
        <c:auto val="1"/>
        <c:lblAlgn val="ctr"/>
        <c:lblOffset val="100"/>
        <c:noMultiLvlLbl val="0"/>
      </c:catAx>
      <c:valAx>
        <c:axId val="165513472"/>
        <c:scaling>
          <c:orientation val="minMax"/>
          <c:max val="0.5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551193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357695165413628"/>
          <c:y val="0.11585325560062437"/>
          <c:w val="0.19117828770166959"/>
          <c:h val="9.8170266986145199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'6_p54_健康状態別原単位詳細'!$G$4</c:f>
              <c:strCache>
                <c:ptCount val="1"/>
                <c:pt idx="0">
                  <c:v>65～74歳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numFmt formatCode="#,##0.00_);[Red]\(#,##0.0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'6_p54_健康状態別原単位詳細'!$F$5:$F$9</c:f>
              <c:strCache>
                <c:ptCount val="5"/>
                <c:pt idx="0">
                  <c:v>外出困難なし</c:v>
                </c:pt>
                <c:pt idx="1">
                  <c:v>多少困難はあるが１人で外出できる</c:v>
                </c:pt>
                <c:pt idx="2">
                  <c:v>一部で介助者が必要</c:v>
                </c:pt>
                <c:pt idx="3">
                  <c:v>常に介助者が必要</c:v>
                </c:pt>
                <c:pt idx="4">
                  <c:v>基本的に外出できない</c:v>
                </c:pt>
              </c:strCache>
            </c:strRef>
          </c:cat>
          <c:val>
            <c:numRef>
              <c:f>'6_p54_健康状態別原単位詳細'!$G$5:$G$9</c:f>
              <c:numCache>
                <c:formatCode>0.00_ </c:formatCode>
                <c:ptCount val="5"/>
                <c:pt idx="0">
                  <c:v>2.3305292369999999</c:v>
                </c:pt>
                <c:pt idx="1">
                  <c:v>1.7415415254</c:v>
                </c:pt>
                <c:pt idx="2">
                  <c:v>1.3723592079</c:v>
                </c:pt>
                <c:pt idx="3">
                  <c:v>0.48649736449999997</c:v>
                </c:pt>
                <c:pt idx="4">
                  <c:v>7.9078272399999996E-2</c:v>
                </c:pt>
              </c:numCache>
            </c:numRef>
          </c:val>
        </c:ser>
        <c:ser>
          <c:idx val="1"/>
          <c:order val="1"/>
          <c:tx>
            <c:strRef>
              <c:f>'6_p54_健康状態別原単位詳細'!$H$4</c:f>
              <c:strCache>
                <c:ptCount val="1"/>
                <c:pt idx="0">
                  <c:v>75歳～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0_);[Red]\(#,##0.0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'6_p54_健康状態別原単位詳細'!$F$5:$F$9</c:f>
              <c:strCache>
                <c:ptCount val="5"/>
                <c:pt idx="0">
                  <c:v>外出困難なし</c:v>
                </c:pt>
                <c:pt idx="1">
                  <c:v>多少困難はあるが１人で外出できる</c:v>
                </c:pt>
                <c:pt idx="2">
                  <c:v>一部で介助者が必要</c:v>
                </c:pt>
                <c:pt idx="3">
                  <c:v>常に介助者が必要</c:v>
                </c:pt>
                <c:pt idx="4">
                  <c:v>基本的に外出できない</c:v>
                </c:pt>
              </c:strCache>
            </c:strRef>
          </c:cat>
          <c:val>
            <c:numRef>
              <c:f>'6_p54_健康状態別原単位詳細'!$H$5:$H$9</c:f>
              <c:numCache>
                <c:formatCode>0.00_ </c:formatCode>
                <c:ptCount val="5"/>
                <c:pt idx="0">
                  <c:v>2.0067665041999998</c:v>
                </c:pt>
                <c:pt idx="1">
                  <c:v>1.3012745080000001</c:v>
                </c:pt>
                <c:pt idx="2">
                  <c:v>0.74811905980000004</c:v>
                </c:pt>
                <c:pt idx="3">
                  <c:v>0.49542082529999998</c:v>
                </c:pt>
                <c:pt idx="4">
                  <c:v>0.17502186519999999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52128"/>
        <c:axId val="165553664"/>
      </c:barChart>
      <c:catAx>
        <c:axId val="1655521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165553664"/>
        <c:crosses val="autoZero"/>
        <c:auto val="1"/>
        <c:lblAlgn val="ctr"/>
        <c:lblOffset val="100"/>
        <c:noMultiLvlLbl val="0"/>
      </c:catAx>
      <c:valAx>
        <c:axId val="165553664"/>
        <c:scaling>
          <c:orientation val="minMax"/>
        </c:scaling>
        <c:delete val="0"/>
        <c:axPos val="t"/>
        <c:numFmt formatCode="0.00_ " sourceLinked="1"/>
        <c:majorTickMark val="out"/>
        <c:minorTickMark val="none"/>
        <c:tickLblPos val="nextTo"/>
        <c:crossAx val="1655521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2116423611111111"/>
          <c:w val="0.81008339672563978"/>
          <c:h val="0.8788357638888888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'6_p55_健康状態別構成比（通院・買物）'!$E$4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'6_p55_健康状態別構成比（通院・買物）'!$D$5:$D$8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'6_p55_健康状態別構成比（通院・買物）'!$E$5:$E$8</c:f>
              <c:numCache>
                <c:formatCode>0.0_ </c:formatCode>
                <c:ptCount val="4"/>
                <c:pt idx="0">
                  <c:v>11.861374269336828</c:v>
                </c:pt>
                <c:pt idx="1">
                  <c:v>10.484725976791246</c:v>
                </c:pt>
                <c:pt idx="2">
                  <c:v>1.3091116819721709</c:v>
                </c:pt>
                <c:pt idx="3">
                  <c:v>1.0403417499851237</c:v>
                </c:pt>
              </c:numCache>
            </c:numRef>
          </c:val>
        </c:ser>
        <c:ser>
          <c:idx val="1"/>
          <c:order val="1"/>
          <c:tx>
            <c:strRef>
              <c:f>'6_p55_健康状態別構成比（通院・買物）'!$F$4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2"/>
              <c:layout>
                <c:manualLayout>
                  <c:x val="2.3650338751304116E-3"/>
                  <c:y val="-9.0722947786150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064690789801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13042506482139E-5"/>
                  <c:y val="-9.579330622571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'6_p55_健康状態別構成比（通院・買物）'!$D$5:$D$8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'6_p55_健康状態別構成比（通院・買物）'!$F$5:$F$8</c:f>
              <c:numCache>
                <c:formatCode>0.0_ </c:formatCode>
                <c:ptCount val="4"/>
                <c:pt idx="0">
                  <c:v>6.0344855310770766</c:v>
                </c:pt>
                <c:pt idx="1">
                  <c:v>14.471784004386196</c:v>
                </c:pt>
                <c:pt idx="2">
                  <c:v>2.570839636094199</c:v>
                </c:pt>
                <c:pt idx="3">
                  <c:v>3.2868302836349237</c:v>
                </c:pt>
              </c:numCache>
            </c:numRef>
          </c:val>
        </c:ser>
        <c:ser>
          <c:idx val="2"/>
          <c:order val="2"/>
          <c:tx>
            <c:strRef>
              <c:f>'6_p55_健康状態別構成比（通院・買物）'!$G$4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'6_p55_健康状態別構成比（通院・買物）'!$D$5:$D$8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'6_p55_健康状態別構成比（通院・買物）'!$G$5:$G$8</c:f>
              <c:numCache>
                <c:formatCode>0.0_ </c:formatCode>
                <c:ptCount val="4"/>
                <c:pt idx="0">
                  <c:v>22.704434804576842</c:v>
                </c:pt>
                <c:pt idx="1">
                  <c:v>15.476749096677327</c:v>
                </c:pt>
                <c:pt idx="2">
                  <c:v>56.98407902766688</c:v>
                </c:pt>
                <c:pt idx="3">
                  <c:v>32.007397735987489</c:v>
                </c:pt>
              </c:numCache>
            </c:numRef>
          </c:val>
        </c:ser>
        <c:ser>
          <c:idx val="3"/>
          <c:order val="3"/>
          <c:tx>
            <c:strRef>
              <c:f>'6_p55_健康状態別構成比（通院・買物）'!$H$4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'6_p55_健康状態別構成比（通院・買物）'!$D$5:$D$8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'6_p55_健康状態別構成比（通院・買物）'!$H$5:$H$8</c:f>
              <c:numCache>
                <c:formatCode>0.0_ </c:formatCode>
                <c:ptCount val="4"/>
                <c:pt idx="0">
                  <c:v>8.8826454029220283</c:v>
                </c:pt>
                <c:pt idx="1">
                  <c:v>29.758178091940497</c:v>
                </c:pt>
                <c:pt idx="2">
                  <c:v>17.681577571206709</c:v>
                </c:pt>
                <c:pt idx="3">
                  <c:v>51.180136658195252</c:v>
                </c:pt>
              </c:numCache>
            </c:numRef>
          </c:val>
        </c:ser>
        <c:ser>
          <c:idx val="4"/>
          <c:order val="4"/>
          <c:tx>
            <c:strRef>
              <c:f>'6_p55_健康状態別構成比（通院・買物）'!$I$4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'6_p55_健康状態別構成比（通院・買物）'!$D$5:$D$8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'6_p55_健康状態別構成比（通院・買物）'!$I$5:$I$8</c:f>
              <c:numCache>
                <c:formatCode>0.0_ </c:formatCode>
                <c:ptCount val="4"/>
                <c:pt idx="0">
                  <c:v>2.3799324061140816</c:v>
                </c:pt>
                <c:pt idx="1">
                  <c:v>4.0174439957597308</c:v>
                </c:pt>
                <c:pt idx="2">
                  <c:v>1.344929400389876</c:v>
                </c:pt>
                <c:pt idx="3">
                  <c:v>0.52077059809492132</c:v>
                </c:pt>
              </c:numCache>
            </c:numRef>
          </c:val>
        </c:ser>
        <c:ser>
          <c:idx val="5"/>
          <c:order val="5"/>
          <c:tx>
            <c:strRef>
              <c:f>'6_p55_健康状態別構成比（通院・買物）'!$J$4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'6_p55_健康状態別構成比（通院・買物）'!$D$5:$D$8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'6_p55_健康状態別構成比（通院・買物）'!$J$5:$J$8</c:f>
              <c:numCache>
                <c:formatCode>0.0_ </c:formatCode>
                <c:ptCount val="4"/>
                <c:pt idx="0">
                  <c:v>17.423519367060585</c:v>
                </c:pt>
                <c:pt idx="1">
                  <c:v>10.510817688002483</c:v>
                </c:pt>
                <c:pt idx="2">
                  <c:v>10.163732339888258</c:v>
                </c:pt>
                <c:pt idx="3">
                  <c:v>2.9325739062009615</c:v>
                </c:pt>
              </c:numCache>
            </c:numRef>
          </c:val>
        </c:ser>
        <c:ser>
          <c:idx val="6"/>
          <c:order val="6"/>
          <c:tx>
            <c:strRef>
              <c:f>'6_p55_健康状態別構成比（通院・買物）'!$K$4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'6_p55_健康状態別構成比（通院・買物）'!$D$5:$D$8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'6_p55_健康状態別構成比（通院・買物）'!$K$5:$K$8</c:f>
              <c:numCache>
                <c:formatCode>0.0_ </c:formatCode>
                <c:ptCount val="4"/>
                <c:pt idx="0">
                  <c:v>30.713608218912569</c:v>
                </c:pt>
                <c:pt idx="1">
                  <c:v>15.280301146442529</c:v>
                </c:pt>
                <c:pt idx="2">
                  <c:v>9.9457303427819195</c:v>
                </c:pt>
                <c:pt idx="3">
                  <c:v>9.031949067901321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6482688"/>
        <c:axId val="166484224"/>
      </c:barChart>
      <c:catAx>
        <c:axId val="166482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6484224"/>
        <c:crosses val="autoZero"/>
        <c:auto val="1"/>
        <c:lblAlgn val="ctr"/>
        <c:lblOffset val="100"/>
        <c:noMultiLvlLbl val="0"/>
      </c:catAx>
      <c:valAx>
        <c:axId val="16648422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648268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2116423611111111"/>
          <c:w val="0.81008339672563978"/>
          <c:h val="0.8788357638888888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'6_p55_健康状態別構成比（通院・買物）'!$E$4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'6_p55_健康状態別構成比（通院・買物）'!$D$9:$D$12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'6_p55_健康状態別構成比（通院・買物）'!$E$9:$E$12</c:f>
              <c:numCache>
                <c:formatCode>0.0_ </c:formatCode>
                <c:ptCount val="4"/>
                <c:pt idx="0">
                  <c:v>22.862207614739066</c:v>
                </c:pt>
                <c:pt idx="1">
                  <c:v>5.2479915559906765</c:v>
                </c:pt>
                <c:pt idx="2">
                  <c:v>2.2036683394390786</c:v>
                </c:pt>
                <c:pt idx="3">
                  <c:v>1.1934585158601818</c:v>
                </c:pt>
              </c:numCache>
            </c:numRef>
          </c:val>
        </c:ser>
        <c:ser>
          <c:idx val="1"/>
          <c:order val="1"/>
          <c:tx>
            <c:strRef>
              <c:f>'6_p55_健康状態別構成比（通院・買物）'!$F$4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2"/>
              <c:layout>
                <c:manualLayout>
                  <c:x val="2.3650338751304116E-3"/>
                  <c:y val="-9.0722947786150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064690789801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13042506482139E-5"/>
                  <c:y val="-9.579330622571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'6_p55_健康状態別構成比（通院・買物）'!$D$9:$D$12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'6_p55_健康状態別構成比（通院・買物）'!$F$9:$F$12</c:f>
              <c:numCache>
                <c:formatCode>0.0_ </c:formatCode>
                <c:ptCount val="4"/>
                <c:pt idx="0">
                  <c:v>11.144735846477252</c:v>
                </c:pt>
                <c:pt idx="1">
                  <c:v>8.5695067272673633</c:v>
                </c:pt>
                <c:pt idx="2">
                  <c:v>7.9292974202893758</c:v>
                </c:pt>
                <c:pt idx="3">
                  <c:v>9.9947650483453163</c:v>
                </c:pt>
              </c:numCache>
            </c:numRef>
          </c:val>
        </c:ser>
        <c:ser>
          <c:idx val="2"/>
          <c:order val="2"/>
          <c:tx>
            <c:strRef>
              <c:f>'6_p55_健康状態別構成比（通院・買物）'!$G$4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'6_p55_健康状態別構成比（通院・買物）'!$D$9:$D$12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'6_p55_健康状態別構成比（通院・買物）'!$G$9:$G$12</c:f>
              <c:numCache>
                <c:formatCode>0.0_ </c:formatCode>
                <c:ptCount val="4"/>
                <c:pt idx="0">
                  <c:v>22.419816672200632</c:v>
                </c:pt>
                <c:pt idx="1">
                  <c:v>5.3673824775037602</c:v>
                </c:pt>
                <c:pt idx="2">
                  <c:v>40.427615574508039</c:v>
                </c:pt>
                <c:pt idx="3">
                  <c:v>11.511964457699968</c:v>
                </c:pt>
              </c:numCache>
            </c:numRef>
          </c:val>
        </c:ser>
        <c:ser>
          <c:idx val="3"/>
          <c:order val="3"/>
          <c:tx>
            <c:strRef>
              <c:f>'6_p55_健康状態別構成比（通院・買物）'!$H$4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'6_p55_健康状態別構成比（通院・買物）'!$D$9:$D$12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'6_p55_健康状態別構成比（通院・買物）'!$H$9:$H$12</c:f>
              <c:numCache>
                <c:formatCode>0.0_ </c:formatCode>
                <c:ptCount val="4"/>
                <c:pt idx="0">
                  <c:v>9.5453840185768311</c:v>
                </c:pt>
                <c:pt idx="1">
                  <c:v>36.139966653835359</c:v>
                </c:pt>
                <c:pt idx="2">
                  <c:v>21.897003855645821</c:v>
                </c:pt>
                <c:pt idx="3">
                  <c:v>57.351645334176482</c:v>
                </c:pt>
              </c:numCache>
            </c:numRef>
          </c:val>
        </c:ser>
        <c:ser>
          <c:idx val="4"/>
          <c:order val="4"/>
          <c:tx>
            <c:strRef>
              <c:f>'6_p55_健康状態別構成比（通院・買物）'!$I$4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'6_p55_健康状態別構成比（通院・買物）'!$D$9:$D$12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'6_p55_健康状態別構成比（通院・買物）'!$I$9:$I$12</c:f>
              <c:numCache>
                <c:formatCode>0.0_ </c:formatCode>
                <c:ptCount val="4"/>
                <c:pt idx="0">
                  <c:v>2.239319688794748</c:v>
                </c:pt>
                <c:pt idx="1">
                  <c:v>1.6166382373781121</c:v>
                </c:pt>
                <c:pt idx="2">
                  <c:v>1.8288149030856147</c:v>
                </c:pt>
                <c:pt idx="3">
                  <c:v>1.591047463068197</c:v>
                </c:pt>
              </c:numCache>
            </c:numRef>
          </c:val>
        </c:ser>
        <c:ser>
          <c:idx val="5"/>
          <c:order val="5"/>
          <c:tx>
            <c:strRef>
              <c:f>'6_p55_健康状態別構成比（通院・買物）'!$J$4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'6_p55_健康状態別構成比（通院・買物）'!$D$9:$D$12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'6_p55_健康状態別構成比（通院・買物）'!$J$9:$J$12</c:f>
              <c:numCache>
                <c:formatCode>0.0_ </c:formatCode>
                <c:ptCount val="4"/>
                <c:pt idx="0">
                  <c:v>11.490875938754911</c:v>
                </c:pt>
                <c:pt idx="1">
                  <c:v>13.781132487322362</c:v>
                </c:pt>
                <c:pt idx="2">
                  <c:v>9.8039160175158333</c:v>
                </c:pt>
                <c:pt idx="3">
                  <c:v>4.2437956654337059</c:v>
                </c:pt>
              </c:numCache>
            </c:numRef>
          </c:val>
        </c:ser>
        <c:ser>
          <c:idx val="6"/>
          <c:order val="6"/>
          <c:tx>
            <c:strRef>
              <c:f>'6_p55_健康状態別構成比（通院・買物）'!$K$4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'6_p55_健康状態別構成比（通院・買物）'!$D$9:$D$12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'6_p55_健康状態別構成比（通院・買物）'!$K$9:$K$12</c:f>
              <c:numCache>
                <c:formatCode>0.0_ </c:formatCode>
                <c:ptCount val="4"/>
                <c:pt idx="0">
                  <c:v>20.297660220456549</c:v>
                </c:pt>
                <c:pt idx="1">
                  <c:v>29.277381860702377</c:v>
                </c:pt>
                <c:pt idx="2">
                  <c:v>15.909683889516218</c:v>
                </c:pt>
                <c:pt idx="3">
                  <c:v>14.113323515416154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6707968"/>
        <c:axId val="166709504"/>
      </c:barChart>
      <c:catAx>
        <c:axId val="166707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6709504"/>
        <c:crosses val="autoZero"/>
        <c:auto val="1"/>
        <c:lblAlgn val="ctr"/>
        <c:lblOffset val="100"/>
        <c:noMultiLvlLbl val="0"/>
      </c:catAx>
      <c:valAx>
        <c:axId val="16670950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670796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2116423611111111"/>
          <c:w val="0.81008339672563978"/>
          <c:h val="0.8788357638888888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'6_p55_健康状態別構成比（通院・買物）'!$E$4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2.1956766262788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'6_p55_健康状態別構成比（通院・買物）'!$D$13:$D$16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'6_p55_健康状態別構成比（通院・買物）'!$E$13:$E$16</c:f>
              <c:numCache>
                <c:formatCode>0.0_ </c:formatCode>
                <c:ptCount val="4"/>
                <c:pt idx="0">
                  <c:v>6.2974539443904129</c:v>
                </c:pt>
                <c:pt idx="1">
                  <c:v>2.9647067877233484</c:v>
                </c:pt>
                <c:pt idx="2">
                  <c:v>0.63370864161565565</c:v>
                </c:pt>
                <c:pt idx="3">
                  <c:v>0.50375091068071765</c:v>
                </c:pt>
              </c:numCache>
            </c:numRef>
          </c:val>
        </c:ser>
        <c:ser>
          <c:idx val="1"/>
          <c:order val="1"/>
          <c:tx>
            <c:strRef>
              <c:f>'6_p55_健康状態別構成比（通院・買物）'!$F$4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3.0738781216211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064690789801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13042506482139E-5"/>
                  <c:y val="-9.579330622571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'6_p55_健康状態別構成比（通院・買物）'!$D$13:$D$16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'6_p55_健康状態別構成比（通院・買物）'!$F$13:$F$16</c:f>
              <c:numCache>
                <c:formatCode>0.0_ </c:formatCode>
                <c:ptCount val="4"/>
                <c:pt idx="0">
                  <c:v>2.6928885608457445</c:v>
                </c:pt>
                <c:pt idx="1">
                  <c:v>4.5732279117436745</c:v>
                </c:pt>
                <c:pt idx="2">
                  <c:v>1.4895051357462328</c:v>
                </c:pt>
                <c:pt idx="3">
                  <c:v>4.2462507452401876</c:v>
                </c:pt>
              </c:numCache>
            </c:numRef>
          </c:val>
        </c:ser>
        <c:ser>
          <c:idx val="2"/>
          <c:order val="2"/>
          <c:tx>
            <c:strRef>
              <c:f>'6_p55_健康状態別構成比（通院・買物）'!$G$4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'6_p55_健康状態別構成比（通院・買物）'!$D$13:$D$16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'6_p55_健康状態別構成比（通院・買物）'!$G$13:$G$16</c:f>
              <c:numCache>
                <c:formatCode>0.0_ </c:formatCode>
                <c:ptCount val="4"/>
                <c:pt idx="0">
                  <c:v>28.883335925502742</c:v>
                </c:pt>
                <c:pt idx="1">
                  <c:v>22.452736164127504</c:v>
                </c:pt>
                <c:pt idx="2">
                  <c:v>51.532539673662178</c:v>
                </c:pt>
                <c:pt idx="3">
                  <c:v>29.951704076766973</c:v>
                </c:pt>
              </c:numCache>
            </c:numRef>
          </c:val>
        </c:ser>
        <c:ser>
          <c:idx val="3"/>
          <c:order val="3"/>
          <c:tx>
            <c:strRef>
              <c:f>'6_p55_健康状態別構成比（通院・買物）'!$H$4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'6_p55_健康状態別構成比（通院・買物）'!$D$13:$D$16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'6_p55_健康状態別構成比（通院・買物）'!$H$13:$H$16</c:f>
              <c:numCache>
                <c:formatCode>0.0_ </c:formatCode>
                <c:ptCount val="4"/>
                <c:pt idx="0">
                  <c:v>13.814788160575361</c:v>
                </c:pt>
                <c:pt idx="1">
                  <c:v>21.717247784352633</c:v>
                </c:pt>
                <c:pt idx="2">
                  <c:v>18.513254682398266</c:v>
                </c:pt>
                <c:pt idx="3">
                  <c:v>35.957146992468154</c:v>
                </c:pt>
              </c:numCache>
            </c:numRef>
          </c:val>
        </c:ser>
        <c:ser>
          <c:idx val="4"/>
          <c:order val="4"/>
          <c:tx>
            <c:strRef>
              <c:f>'6_p55_健康状態別構成比（通院・買物）'!$I$4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'6_p55_健康状態別構成比（通院・買物）'!$D$13:$D$16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'6_p55_健康状態別構成比（通院・買物）'!$I$13:$I$16</c:f>
              <c:numCache>
                <c:formatCode>0.0_ </c:formatCode>
                <c:ptCount val="4"/>
                <c:pt idx="0">
                  <c:v>2.1787153515339543</c:v>
                </c:pt>
                <c:pt idx="1">
                  <c:v>2.1964017646724052</c:v>
                </c:pt>
                <c:pt idx="2">
                  <c:v>1.977187953965635</c:v>
                </c:pt>
                <c:pt idx="3">
                  <c:v>4.5523038062418086</c:v>
                </c:pt>
              </c:numCache>
            </c:numRef>
          </c:val>
        </c:ser>
        <c:ser>
          <c:idx val="5"/>
          <c:order val="5"/>
          <c:tx>
            <c:strRef>
              <c:f>'6_p55_健康状態別構成比（通院・買物）'!$J$4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'6_p55_健康状態別構成比（通院・買物）'!$D$13:$D$16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'6_p55_健康状態別構成比（通院・買物）'!$J$13:$J$16</c:f>
              <c:numCache>
                <c:formatCode>0.0_ </c:formatCode>
                <c:ptCount val="4"/>
                <c:pt idx="0">
                  <c:v>20.479241140814349</c:v>
                </c:pt>
                <c:pt idx="1">
                  <c:v>19.945658506264145</c:v>
                </c:pt>
                <c:pt idx="2">
                  <c:v>12.536482809207538</c:v>
                </c:pt>
                <c:pt idx="3">
                  <c:v>11.059325995270996</c:v>
                </c:pt>
              </c:numCache>
            </c:numRef>
          </c:val>
        </c:ser>
        <c:ser>
          <c:idx val="6"/>
          <c:order val="6"/>
          <c:tx>
            <c:strRef>
              <c:f>'6_p55_健康状態別構成比（通院・買物）'!$K$4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'6_p55_健康状態別構成比（通院・買物）'!$D$13:$D$16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'6_p55_健康状態別構成比（通院・買物）'!$K$13:$K$16</c:f>
              <c:numCache>
                <c:formatCode>0.0_ </c:formatCode>
                <c:ptCount val="4"/>
                <c:pt idx="0">
                  <c:v>25.653576916337435</c:v>
                </c:pt>
                <c:pt idx="1">
                  <c:v>26.150021081116272</c:v>
                </c:pt>
                <c:pt idx="2">
                  <c:v>13.317321103404501</c:v>
                </c:pt>
                <c:pt idx="3">
                  <c:v>13.729517473331171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6789888"/>
        <c:axId val="166791424"/>
      </c:barChart>
      <c:catAx>
        <c:axId val="166789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6791424"/>
        <c:crosses val="autoZero"/>
        <c:auto val="1"/>
        <c:lblAlgn val="ctr"/>
        <c:lblOffset val="100"/>
        <c:noMultiLvlLbl val="0"/>
      </c:catAx>
      <c:valAx>
        <c:axId val="16679142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678988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2116423611111111"/>
          <c:w val="0.81008339672563978"/>
          <c:h val="0.8788357638888888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'6_p55_健康状態別構成比（通院・買物）'!$E$4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2.6348119515346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'6_p55_健康状態別構成比（通院・買物）'!$D$17:$D$20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'6_p55_健康状態別構成比（通院・買物）'!$E$17:$E$20</c:f>
              <c:numCache>
                <c:formatCode>0.0_ </c:formatCode>
                <c:ptCount val="4"/>
                <c:pt idx="0">
                  <c:v>8.3583301720137904</c:v>
                </c:pt>
                <c:pt idx="1">
                  <c:v>2.5057196079279449</c:v>
                </c:pt>
                <c:pt idx="2">
                  <c:v>0.84086883826384318</c:v>
                </c:pt>
                <c:pt idx="3">
                  <c:v>0.96072650118320213</c:v>
                </c:pt>
              </c:numCache>
            </c:numRef>
          </c:val>
        </c:ser>
        <c:ser>
          <c:idx val="1"/>
          <c:order val="1"/>
          <c:tx>
            <c:strRef>
              <c:f>'6_p55_健康状態別構成比（通院・買物）'!$F$4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8304885778135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3913532525577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650338751304116E-3"/>
                  <c:y val="-9.0722947786150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064690789801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13042506482139E-5"/>
                  <c:y val="-9.579330622571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'6_p55_健康状態別構成比（通院・買物）'!$D$17:$D$20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'6_p55_健康状態別構成比（通院・買物）'!$F$17:$F$20</c:f>
              <c:numCache>
                <c:formatCode>0.0_ </c:formatCode>
                <c:ptCount val="4"/>
                <c:pt idx="0">
                  <c:v>3.931263477186945</c:v>
                </c:pt>
                <c:pt idx="1">
                  <c:v>4.2709203187885603</c:v>
                </c:pt>
                <c:pt idx="2">
                  <c:v>4.4776313780635064</c:v>
                </c:pt>
                <c:pt idx="3">
                  <c:v>6.307361546842345</c:v>
                </c:pt>
              </c:numCache>
            </c:numRef>
          </c:val>
        </c:ser>
        <c:ser>
          <c:idx val="2"/>
          <c:order val="2"/>
          <c:tx>
            <c:strRef>
              <c:f>'6_p55_健康状態別構成比（通院・買物）'!$G$4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'6_p55_健康状態別構成比（通院・買物）'!$D$17:$D$20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'6_p55_健康状態別構成比（通院・買物）'!$G$17:$G$20</c:f>
              <c:numCache>
                <c:formatCode>0.0_ </c:formatCode>
                <c:ptCount val="4"/>
                <c:pt idx="0">
                  <c:v>25.870418338949154</c:v>
                </c:pt>
                <c:pt idx="1">
                  <c:v>9.6383845391748206</c:v>
                </c:pt>
                <c:pt idx="2">
                  <c:v>44.095695226038686</c:v>
                </c:pt>
                <c:pt idx="3">
                  <c:v>19.777458922317901</c:v>
                </c:pt>
              </c:numCache>
            </c:numRef>
          </c:val>
        </c:ser>
        <c:ser>
          <c:idx val="3"/>
          <c:order val="3"/>
          <c:tx>
            <c:strRef>
              <c:f>'6_p55_健康状態別構成比（通院・買物）'!$H$4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'6_p55_健康状態別構成比（通院・買物）'!$D$17:$D$20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'6_p55_健康状態別構成比（通院・買物）'!$H$17:$H$20</c:f>
              <c:numCache>
                <c:formatCode>0.0_ </c:formatCode>
                <c:ptCount val="4"/>
                <c:pt idx="0">
                  <c:v>6.723386189788334</c:v>
                </c:pt>
                <c:pt idx="1">
                  <c:v>21.420359895259885</c:v>
                </c:pt>
                <c:pt idx="2">
                  <c:v>13.115381567964368</c:v>
                </c:pt>
                <c:pt idx="3">
                  <c:v>31.923527709932877</c:v>
                </c:pt>
              </c:numCache>
            </c:numRef>
          </c:val>
        </c:ser>
        <c:ser>
          <c:idx val="4"/>
          <c:order val="4"/>
          <c:tx>
            <c:strRef>
              <c:f>'6_p55_健康状態別構成比（通院・買物）'!$I$4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'6_p55_健康状態別構成比（通院・買物）'!$D$17:$D$20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'6_p55_健康状態別構成比（通院・買物）'!$I$17:$I$20</c:f>
              <c:numCache>
                <c:formatCode>0.0_ </c:formatCode>
                <c:ptCount val="4"/>
                <c:pt idx="0">
                  <c:v>3.3739259468354232</c:v>
                </c:pt>
                <c:pt idx="1">
                  <c:v>1.6503104261924491</c:v>
                </c:pt>
                <c:pt idx="2">
                  <c:v>2.1669753400849627</c:v>
                </c:pt>
                <c:pt idx="3">
                  <c:v>4.4390306715853738</c:v>
                </c:pt>
              </c:numCache>
            </c:numRef>
          </c:val>
        </c:ser>
        <c:ser>
          <c:idx val="5"/>
          <c:order val="5"/>
          <c:tx>
            <c:strRef>
              <c:f>'6_p55_健康状態別構成比（通院・買物）'!$J$4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'6_p55_健康状態別構成比（通院・買物）'!$D$17:$D$20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'6_p55_健康状態別構成比（通院・買物）'!$J$17:$J$20</c:f>
              <c:numCache>
                <c:formatCode>0.0_ </c:formatCode>
                <c:ptCount val="4"/>
                <c:pt idx="0">
                  <c:v>14.405829533958316</c:v>
                </c:pt>
                <c:pt idx="1">
                  <c:v>20.786109669872907</c:v>
                </c:pt>
                <c:pt idx="2">
                  <c:v>12.746721897132243</c:v>
                </c:pt>
                <c:pt idx="3">
                  <c:v>9.1331967921384347</c:v>
                </c:pt>
              </c:numCache>
            </c:numRef>
          </c:val>
        </c:ser>
        <c:ser>
          <c:idx val="6"/>
          <c:order val="6"/>
          <c:tx>
            <c:strRef>
              <c:f>'6_p55_健康状態別構成比（通院・買物）'!$K$4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'6_p55_健康状態別構成比（通院・買物）'!$D$17:$D$20</c:f>
              <c:strCache>
                <c:ptCount val="4"/>
                <c:pt idx="0">
                  <c:v>なし</c:v>
                </c:pt>
                <c:pt idx="1">
                  <c:v>あり</c:v>
                </c:pt>
                <c:pt idx="2">
                  <c:v>なし</c:v>
                </c:pt>
                <c:pt idx="3">
                  <c:v>あり</c:v>
                </c:pt>
              </c:strCache>
            </c:strRef>
          </c:cat>
          <c:val>
            <c:numRef>
              <c:f>'6_p55_健康状態別構成比（通院・買物）'!$K$17:$K$20</c:f>
              <c:numCache>
                <c:formatCode>0.0_ </c:formatCode>
                <c:ptCount val="4"/>
                <c:pt idx="0">
                  <c:v>37.336846341268036</c:v>
                </c:pt>
                <c:pt idx="1">
                  <c:v>39.728195542783432</c:v>
                </c:pt>
                <c:pt idx="2">
                  <c:v>22.55672575245239</c:v>
                </c:pt>
                <c:pt idx="3">
                  <c:v>27.458697855999887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6875904"/>
        <c:axId val="166877440"/>
      </c:barChart>
      <c:catAx>
        <c:axId val="1668759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6877440"/>
        <c:crosses val="autoZero"/>
        <c:auto val="1"/>
        <c:lblAlgn val="ctr"/>
        <c:lblOffset val="100"/>
        <c:noMultiLvlLbl val="0"/>
      </c:catAx>
      <c:valAx>
        <c:axId val="16687744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687590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26516692071185E-2"/>
          <c:y val="7.8402788576167518E-2"/>
          <c:w val="0.55505981375332969"/>
          <c:h val="0.919969753374634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'1_p12_移動目的（買物・食事・観光等）'!$E$47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'1_p12_移動目的（買物・食事・観光等）'!$C$28:$C$33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'1_p12_移動目的（買物・食事・観光等）'!$D$28:$D$33</c:f>
              <c:numCache>
                <c:formatCode>0.0_ </c:formatCode>
                <c:ptCount val="6"/>
                <c:pt idx="0">
                  <c:v>10.694722826158284</c:v>
                </c:pt>
                <c:pt idx="1">
                  <c:v>1.1909313091898379</c:v>
                </c:pt>
                <c:pt idx="2">
                  <c:v>5.7846615639004302</c:v>
                </c:pt>
                <c:pt idx="3">
                  <c:v>8.0157651223775108</c:v>
                </c:pt>
                <c:pt idx="4">
                  <c:v>0.99451208724346263</c:v>
                </c:pt>
                <c:pt idx="5">
                  <c:v>4.4036294207107449</c:v>
                </c:pt>
              </c:numCache>
            </c:numRef>
          </c:val>
        </c:ser>
        <c:ser>
          <c:idx val="1"/>
          <c:order val="1"/>
          <c:tx>
            <c:strRef>
              <c:f>'1_p12_移動目的（買物・食事・観光等）'!$F$47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968344580181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3.9683205441751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380354484814969E-17"/>
                  <c:y val="-3.3578300293840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78300293840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663087304782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2.747315478586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663087304782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7254431060187112E-18"/>
                  <c:y val="-4.8840923703708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80431813675671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'1_p12_移動目的（買物・食事・観光等）'!$C$28:$C$33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'1_p12_移動目的（買物・食事・観光等）'!$E$28:$E$33</c:f>
              <c:numCache>
                <c:formatCode>0.0_ </c:formatCode>
                <c:ptCount val="6"/>
                <c:pt idx="0">
                  <c:v>2.9272698246591546</c:v>
                </c:pt>
                <c:pt idx="1">
                  <c:v>2.1626284527190549</c:v>
                </c:pt>
                <c:pt idx="2">
                  <c:v>2.5322237388536286</c:v>
                </c:pt>
                <c:pt idx="3">
                  <c:v>1.5801652922804024</c:v>
                </c:pt>
                <c:pt idx="4">
                  <c:v>0.92623235612853128</c:v>
                </c:pt>
                <c:pt idx="5">
                  <c:v>1.2437446494050606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253248"/>
        <c:axId val="137254784"/>
      </c:barChart>
      <c:catAx>
        <c:axId val="1372532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7254784"/>
        <c:crosses val="autoZero"/>
        <c:auto val="1"/>
        <c:lblAlgn val="ctr"/>
        <c:lblOffset val="100"/>
        <c:noMultiLvlLbl val="0"/>
      </c:catAx>
      <c:valAx>
        <c:axId val="137254784"/>
        <c:scaling>
          <c:orientation val="minMax"/>
          <c:max val="2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7253248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'7_p59_都市類型別トリップ時間'!$B$5:$B$14</c:f>
              <c:strCache>
                <c:ptCount val="10"/>
                <c:pt idx="0">
                  <c:v>１）三大・中心</c:v>
                </c:pt>
                <c:pt idx="1">
                  <c:v>２）三大・周辺１</c:v>
                </c:pt>
                <c:pt idx="2">
                  <c:v>３）三大・周辺２</c:v>
                </c:pt>
                <c:pt idx="3">
                  <c:v>４）地方中枢・中心</c:v>
                </c:pt>
                <c:pt idx="4">
                  <c:v>５）地方中枢・周辺</c:v>
                </c:pt>
                <c:pt idx="5">
                  <c:v>６）地方中核（40万以上）・中心</c:v>
                </c:pt>
                <c:pt idx="6">
                  <c:v>７）地方中核（40万以上）・周辺</c:v>
                </c:pt>
                <c:pt idx="7">
                  <c:v>８）地方中核（40万未満）・中心</c:v>
                </c:pt>
                <c:pt idx="8">
                  <c:v>９）地方中核（40万未満）・周辺</c:v>
                </c:pt>
                <c:pt idx="9">
                  <c:v>10）地方中心</c:v>
                </c:pt>
              </c:strCache>
            </c:strRef>
          </c:cat>
          <c:val>
            <c:numRef>
              <c:f>'7_p59_都市類型別トリップ時間'!$C$5:$C$14</c:f>
              <c:numCache>
                <c:formatCode>0.0</c:formatCode>
                <c:ptCount val="10"/>
                <c:pt idx="0">
                  <c:v>33.016765984999999</c:v>
                </c:pt>
                <c:pt idx="1">
                  <c:v>33.289228141999999</c:v>
                </c:pt>
                <c:pt idx="2">
                  <c:v>27.601421921</c:v>
                </c:pt>
                <c:pt idx="3">
                  <c:v>27.492583159999999</c:v>
                </c:pt>
                <c:pt idx="4">
                  <c:v>24.911548391</c:v>
                </c:pt>
                <c:pt idx="5">
                  <c:v>24.465001978</c:v>
                </c:pt>
                <c:pt idx="6">
                  <c:v>24.022494609999999</c:v>
                </c:pt>
                <c:pt idx="7">
                  <c:v>22.468335024000002</c:v>
                </c:pt>
                <c:pt idx="8">
                  <c:v>24.711726808000002</c:v>
                </c:pt>
                <c:pt idx="9">
                  <c:v>20.340651271999999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918400"/>
        <c:axId val="162074624"/>
      </c:barChart>
      <c:catAx>
        <c:axId val="1669184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2074624"/>
        <c:crosses val="autoZero"/>
        <c:auto val="1"/>
        <c:lblAlgn val="ctr"/>
        <c:lblOffset val="100"/>
        <c:noMultiLvlLbl val="0"/>
      </c:catAx>
      <c:valAx>
        <c:axId val="162074624"/>
        <c:scaling>
          <c:orientation val="minMax"/>
          <c:max val="40"/>
        </c:scaling>
        <c:delete val="0"/>
        <c:axPos val="t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ja-JP"/>
          </a:p>
        </c:txPr>
        <c:crossAx val="166918400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8963055009117E-2"/>
          <c:y val="0.13560008034931265"/>
          <c:w val="0.93561036944990883"/>
          <c:h val="0.825538833051439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'7_p60_都市類型別トリップ時間詳細'!$C$4</c:f>
              <c:strCache>
                <c:ptCount val="1"/>
              </c:strCache>
            </c:strRef>
          </c:tx>
          <c:invertIfNegative val="0"/>
          <c:cat>
            <c:strRef>
              <c:f>'7_p60_都市類型別トリップ時間詳細'!$B$5:$B$14</c:f>
              <c:strCache>
                <c:ptCount val="10"/>
                <c:pt idx="0">
                  <c:v>１）三大・中心</c:v>
                </c:pt>
                <c:pt idx="1">
                  <c:v>２）三大・周辺１</c:v>
                </c:pt>
                <c:pt idx="2">
                  <c:v>３）三大・周辺２</c:v>
                </c:pt>
                <c:pt idx="3">
                  <c:v>４）地方中枢・中心</c:v>
                </c:pt>
                <c:pt idx="4">
                  <c:v>５）地方中枢・周辺</c:v>
                </c:pt>
                <c:pt idx="5">
                  <c:v>６）地方中核（40万以上）・中心</c:v>
                </c:pt>
                <c:pt idx="6">
                  <c:v>７）地方中核（40万以上）・周辺</c:v>
                </c:pt>
                <c:pt idx="7">
                  <c:v>８）地方中核（40万未満）・中心</c:v>
                </c:pt>
                <c:pt idx="8">
                  <c:v>９）地方中核（40万未満）・周辺</c:v>
                </c:pt>
                <c:pt idx="9">
                  <c:v>10）地方中心</c:v>
                </c:pt>
              </c:strCache>
            </c:strRef>
          </c:cat>
          <c:val>
            <c:numRef>
              <c:f>'7_p60_都市類型別トリップ時間詳細'!$C$5:$C$14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27232"/>
        <c:axId val="162137216"/>
      </c:barChart>
      <c:catAx>
        <c:axId val="1621272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2137216"/>
        <c:crosses val="autoZero"/>
        <c:auto val="1"/>
        <c:lblAlgn val="ctr"/>
        <c:lblOffset val="100"/>
        <c:noMultiLvlLbl val="0"/>
      </c:catAx>
      <c:valAx>
        <c:axId val="162137216"/>
        <c:scaling>
          <c:orientation val="minMax"/>
          <c:max val="15"/>
          <c:min val="-15"/>
        </c:scaling>
        <c:delete val="1"/>
        <c:axPos val="t"/>
        <c:numFmt formatCode="General" sourceLinked="1"/>
        <c:majorTickMark val="out"/>
        <c:minorTickMark val="none"/>
        <c:tickLblPos val="nextTo"/>
        <c:crossAx val="1621272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29924165842649"/>
          <c:y val="0.13877339340024045"/>
          <c:w val="0.79032985836693737"/>
          <c:h val="0.86122660659975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'7_p60_都市類型別トリップ時間詳細'!$D$4</c:f>
              <c:strCache>
                <c:ptCount val="1"/>
                <c:pt idx="0">
                  <c:v>通勤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'7_p60_都市類型別トリップ時間詳細'!$B$5:$B$14</c:f>
              <c:strCache>
                <c:ptCount val="10"/>
                <c:pt idx="0">
                  <c:v>１）三大・中心</c:v>
                </c:pt>
                <c:pt idx="1">
                  <c:v>２）三大・周辺１</c:v>
                </c:pt>
                <c:pt idx="2">
                  <c:v>３）三大・周辺２</c:v>
                </c:pt>
                <c:pt idx="3">
                  <c:v>４）地方中枢・中心</c:v>
                </c:pt>
                <c:pt idx="4">
                  <c:v>５）地方中枢・周辺</c:v>
                </c:pt>
                <c:pt idx="5">
                  <c:v>６）地方中核（40万以上）・中心</c:v>
                </c:pt>
                <c:pt idx="6">
                  <c:v>７）地方中核（40万以上）・周辺</c:v>
                </c:pt>
                <c:pt idx="7">
                  <c:v>８）地方中核（40万未満）・中心</c:v>
                </c:pt>
                <c:pt idx="8">
                  <c:v>９）地方中核（40万未満）・周辺</c:v>
                </c:pt>
                <c:pt idx="9">
                  <c:v>10）地方中心</c:v>
                </c:pt>
              </c:strCache>
            </c:strRef>
          </c:cat>
          <c:val>
            <c:numRef>
              <c:f>'7_p60_都市類型別トリップ時間詳細'!$D$5:$D$14</c:f>
              <c:numCache>
                <c:formatCode>0.0</c:formatCode>
                <c:ptCount val="10"/>
                <c:pt idx="0">
                  <c:v>10.258422887999998</c:v>
                </c:pt>
                <c:pt idx="1">
                  <c:v>12.038306624000001</c:v>
                </c:pt>
                <c:pt idx="2">
                  <c:v>-0.37372721300000222</c:v>
                </c:pt>
                <c:pt idx="3">
                  <c:v>-0.31421357100000336</c:v>
                </c:pt>
                <c:pt idx="4">
                  <c:v>-4.4701539670000017</c:v>
                </c:pt>
                <c:pt idx="5">
                  <c:v>-7.040466287000001</c:v>
                </c:pt>
                <c:pt idx="6">
                  <c:v>-7.8437705930000021</c:v>
                </c:pt>
                <c:pt idx="7">
                  <c:v>-9.7070326450000017</c:v>
                </c:pt>
                <c:pt idx="8">
                  <c:v>-6.3926698630000018</c:v>
                </c:pt>
                <c:pt idx="9">
                  <c:v>-14.729439044000003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65504"/>
        <c:axId val="162167040"/>
      </c:barChart>
      <c:catAx>
        <c:axId val="162165504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162167040"/>
        <c:crosses val="autoZero"/>
        <c:auto val="1"/>
        <c:lblAlgn val="ctr"/>
        <c:lblOffset val="100"/>
        <c:noMultiLvlLbl val="0"/>
      </c:catAx>
      <c:valAx>
        <c:axId val="162167040"/>
        <c:scaling>
          <c:orientation val="minMax"/>
          <c:max val="15"/>
          <c:min val="-15"/>
        </c:scaling>
        <c:delete val="0"/>
        <c:axPos val="t"/>
        <c:numFmt formatCode="#,##0_ " sourceLinked="0"/>
        <c:majorTickMark val="out"/>
        <c:minorTickMark val="none"/>
        <c:tickLblPos val="nextTo"/>
        <c:crossAx val="16216550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29924165842649"/>
          <c:y val="0.14606734151959358"/>
          <c:w val="0.79032985836693737"/>
          <c:h val="0.8539326584804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'7_p60_都市類型別トリップ時間詳細'!$E$4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'7_p60_都市類型別トリップ時間詳細'!$B$5:$B$14</c:f>
              <c:strCache>
                <c:ptCount val="10"/>
                <c:pt idx="0">
                  <c:v>１）三大・中心</c:v>
                </c:pt>
                <c:pt idx="1">
                  <c:v>２）三大・周辺１</c:v>
                </c:pt>
                <c:pt idx="2">
                  <c:v>３）三大・周辺２</c:v>
                </c:pt>
                <c:pt idx="3">
                  <c:v>４）地方中枢・中心</c:v>
                </c:pt>
                <c:pt idx="4">
                  <c:v>５）地方中枢・周辺</c:v>
                </c:pt>
                <c:pt idx="5">
                  <c:v>６）地方中核（40万以上）・中心</c:v>
                </c:pt>
                <c:pt idx="6">
                  <c:v>７）地方中核（40万以上）・周辺</c:v>
                </c:pt>
                <c:pt idx="7">
                  <c:v>８）地方中核（40万未満）・中心</c:v>
                </c:pt>
                <c:pt idx="8">
                  <c:v>９）地方中核（40万未満）・周辺</c:v>
                </c:pt>
                <c:pt idx="9">
                  <c:v>10）地方中心</c:v>
                </c:pt>
              </c:strCache>
            </c:strRef>
          </c:cat>
          <c:val>
            <c:numRef>
              <c:f>'7_p60_都市類型別トリップ時間詳細'!$E$5:$E$14</c:f>
              <c:numCache>
                <c:formatCode>0.0</c:formatCode>
                <c:ptCount val="10"/>
                <c:pt idx="0">
                  <c:v>3.5520804539999986</c:v>
                </c:pt>
                <c:pt idx="1">
                  <c:v>3.9072239310000008</c:v>
                </c:pt>
                <c:pt idx="2">
                  <c:v>3.2337568230000002</c:v>
                </c:pt>
                <c:pt idx="3">
                  <c:v>-3.3779368170000019</c:v>
                </c:pt>
                <c:pt idx="4">
                  <c:v>-1.7081736630000002</c:v>
                </c:pt>
                <c:pt idx="5">
                  <c:v>-4.2885837840000001</c:v>
                </c:pt>
                <c:pt idx="6">
                  <c:v>-0.47940332499999982</c:v>
                </c:pt>
                <c:pt idx="7">
                  <c:v>-5.7253683399999993</c:v>
                </c:pt>
                <c:pt idx="8">
                  <c:v>-3.4013930610000003</c:v>
                </c:pt>
                <c:pt idx="9">
                  <c:v>-4.3101345510000009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04448"/>
        <c:axId val="164110336"/>
      </c:barChart>
      <c:catAx>
        <c:axId val="164104448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164110336"/>
        <c:crosses val="autoZero"/>
        <c:auto val="1"/>
        <c:lblAlgn val="ctr"/>
        <c:lblOffset val="100"/>
        <c:noMultiLvlLbl val="0"/>
      </c:catAx>
      <c:valAx>
        <c:axId val="164110336"/>
        <c:scaling>
          <c:orientation val="minMax"/>
          <c:max val="15"/>
          <c:min val="-15"/>
        </c:scaling>
        <c:delete val="0"/>
        <c:axPos val="t"/>
        <c:numFmt formatCode="#,##0_ " sourceLinked="0"/>
        <c:majorTickMark val="out"/>
        <c:minorTickMark val="none"/>
        <c:tickLblPos val="nextTo"/>
        <c:crossAx val="1641044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29924165842649"/>
          <c:y val="0.14606734151959358"/>
          <c:w val="0.79032985836693737"/>
          <c:h val="0.8539326584804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'7_p60_都市類型別トリップ時間詳細'!$F$4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'7_p60_都市類型別トリップ時間詳細'!$B$5:$B$14</c:f>
              <c:strCache>
                <c:ptCount val="10"/>
                <c:pt idx="0">
                  <c:v>１）三大・中心</c:v>
                </c:pt>
                <c:pt idx="1">
                  <c:v>２）三大・周辺１</c:v>
                </c:pt>
                <c:pt idx="2">
                  <c:v>３）三大・周辺２</c:v>
                </c:pt>
                <c:pt idx="3">
                  <c:v>４）地方中枢・中心</c:v>
                </c:pt>
                <c:pt idx="4">
                  <c:v>５）地方中枢・周辺</c:v>
                </c:pt>
                <c:pt idx="5">
                  <c:v>６）地方中核（40万以上）・中心</c:v>
                </c:pt>
                <c:pt idx="6">
                  <c:v>７）地方中核（40万以上）・周辺</c:v>
                </c:pt>
                <c:pt idx="7">
                  <c:v>８）地方中核（40万未満）・中心</c:v>
                </c:pt>
                <c:pt idx="8">
                  <c:v>９）地方中核（40万未満）・周辺</c:v>
                </c:pt>
                <c:pt idx="9">
                  <c:v>10）地方中心</c:v>
                </c:pt>
              </c:strCache>
            </c:strRef>
          </c:cat>
          <c:val>
            <c:numRef>
              <c:f>'7_p60_都市類型別トリップ時間詳細'!$F$5:$F$14</c:f>
              <c:numCache>
                <c:formatCode>0.0</c:formatCode>
                <c:ptCount val="10"/>
                <c:pt idx="0">
                  <c:v>1.3960754860000009</c:v>
                </c:pt>
                <c:pt idx="1">
                  <c:v>1.526257471000001</c:v>
                </c:pt>
                <c:pt idx="2">
                  <c:v>0.80446833699999942</c:v>
                </c:pt>
                <c:pt idx="3">
                  <c:v>0.20565581700000024</c:v>
                </c:pt>
                <c:pt idx="4">
                  <c:v>-1.7878665999997878E-2</c:v>
                </c:pt>
                <c:pt idx="5">
                  <c:v>-1.270287291999999</c:v>
                </c:pt>
                <c:pt idx="6">
                  <c:v>0.33861294400000119</c:v>
                </c:pt>
                <c:pt idx="7">
                  <c:v>-2.1508753330000001</c:v>
                </c:pt>
                <c:pt idx="8">
                  <c:v>-0.90780709099999868</c:v>
                </c:pt>
                <c:pt idx="9">
                  <c:v>-2.83009792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47200"/>
        <c:axId val="164148736"/>
      </c:barChart>
      <c:catAx>
        <c:axId val="164147200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164148736"/>
        <c:crosses val="autoZero"/>
        <c:auto val="1"/>
        <c:lblAlgn val="ctr"/>
        <c:lblOffset val="100"/>
        <c:noMultiLvlLbl val="0"/>
      </c:catAx>
      <c:valAx>
        <c:axId val="164148736"/>
        <c:scaling>
          <c:orientation val="minMax"/>
          <c:max val="15"/>
          <c:min val="-15"/>
        </c:scaling>
        <c:delete val="0"/>
        <c:axPos val="t"/>
        <c:numFmt formatCode="#,##0_ " sourceLinked="0"/>
        <c:majorTickMark val="out"/>
        <c:minorTickMark val="none"/>
        <c:tickLblPos val="nextTo"/>
        <c:crossAx val="164147200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8963055009117E-2"/>
          <c:y val="0.13560008034931265"/>
          <c:w val="0.93561036944990883"/>
          <c:h val="0.825538833051439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'7_p60_都市類型別トリップ時間詳細'!$C$4</c:f>
              <c:strCache>
                <c:ptCount val="1"/>
              </c:strCache>
            </c:strRef>
          </c:tx>
          <c:invertIfNegative val="0"/>
          <c:cat>
            <c:strRef>
              <c:f>'7_p60_都市類型別トリップ時間詳細'!$B$5:$B$14</c:f>
              <c:strCache>
                <c:ptCount val="10"/>
                <c:pt idx="0">
                  <c:v>１）三大・中心</c:v>
                </c:pt>
                <c:pt idx="1">
                  <c:v>２）三大・周辺１</c:v>
                </c:pt>
                <c:pt idx="2">
                  <c:v>３）三大・周辺２</c:v>
                </c:pt>
                <c:pt idx="3">
                  <c:v>４）地方中枢・中心</c:v>
                </c:pt>
                <c:pt idx="4">
                  <c:v>５）地方中枢・周辺</c:v>
                </c:pt>
                <c:pt idx="5">
                  <c:v>６）地方中核（40万以上）・中心</c:v>
                </c:pt>
                <c:pt idx="6">
                  <c:v>７）地方中核（40万以上）・周辺</c:v>
                </c:pt>
                <c:pt idx="7">
                  <c:v>８）地方中核（40万未満）・中心</c:v>
                </c:pt>
                <c:pt idx="8">
                  <c:v>９）地方中核（40万未満）・周辺</c:v>
                </c:pt>
                <c:pt idx="9">
                  <c:v>10）地方中心</c:v>
                </c:pt>
              </c:strCache>
            </c:strRef>
          </c:cat>
          <c:val>
            <c:numRef>
              <c:f>'7_p60_都市類型別トリップ時間詳細'!$C$5:$C$14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96480"/>
        <c:axId val="167398016"/>
      </c:barChart>
      <c:catAx>
        <c:axId val="1673964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7398016"/>
        <c:crosses val="autoZero"/>
        <c:auto val="1"/>
        <c:lblAlgn val="ctr"/>
        <c:lblOffset val="100"/>
        <c:noMultiLvlLbl val="0"/>
      </c:catAx>
      <c:valAx>
        <c:axId val="167398016"/>
        <c:scaling>
          <c:orientation val="minMax"/>
          <c:max val="15"/>
          <c:min val="-15"/>
        </c:scaling>
        <c:delete val="1"/>
        <c:axPos val="t"/>
        <c:numFmt formatCode="General" sourceLinked="1"/>
        <c:majorTickMark val="out"/>
        <c:minorTickMark val="none"/>
        <c:tickLblPos val="nextTo"/>
        <c:crossAx val="1673964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29924165842649"/>
          <c:y val="0.13877339340024045"/>
          <c:w val="0.79032985836693737"/>
          <c:h val="0.86122660659975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'7_p60_都市類型別トリップ時間詳細'!$G$4</c:f>
              <c:strCache>
                <c:ptCount val="1"/>
                <c:pt idx="0">
                  <c:v>通学（高校生）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'7_p60_都市類型別トリップ時間詳細'!$B$5:$B$14</c:f>
              <c:strCache>
                <c:ptCount val="10"/>
                <c:pt idx="0">
                  <c:v>１）三大・中心</c:v>
                </c:pt>
                <c:pt idx="1">
                  <c:v>２）三大・周辺１</c:v>
                </c:pt>
                <c:pt idx="2">
                  <c:v>３）三大・周辺２</c:v>
                </c:pt>
                <c:pt idx="3">
                  <c:v>４）地方中枢・中心</c:v>
                </c:pt>
                <c:pt idx="4">
                  <c:v>５）地方中枢・周辺</c:v>
                </c:pt>
                <c:pt idx="5">
                  <c:v>６）地方中核（40万以上）・中心</c:v>
                </c:pt>
                <c:pt idx="6">
                  <c:v>７）地方中核（40万以上）・周辺</c:v>
                </c:pt>
                <c:pt idx="7">
                  <c:v>８）地方中核（40万未満）・中心</c:v>
                </c:pt>
                <c:pt idx="8">
                  <c:v>９）地方中核（40万未満）・周辺</c:v>
                </c:pt>
                <c:pt idx="9">
                  <c:v>10）地方中心</c:v>
                </c:pt>
              </c:strCache>
            </c:strRef>
          </c:cat>
          <c:val>
            <c:numRef>
              <c:f>'7_p60_都市類型別トリップ時間詳細'!$G$5:$G$14</c:f>
              <c:numCache>
                <c:formatCode>0.0_ </c:formatCode>
                <c:ptCount val="10"/>
                <c:pt idx="0">
                  <c:v>8.8428083980000025</c:v>
                </c:pt>
                <c:pt idx="1">
                  <c:v>7.2469265070000048</c:v>
                </c:pt>
                <c:pt idx="2">
                  <c:v>2.0663118000000011</c:v>
                </c:pt>
                <c:pt idx="3">
                  <c:v>-2.4390653170000007</c:v>
                </c:pt>
                <c:pt idx="4">
                  <c:v>-2.0901199679999962</c:v>
                </c:pt>
                <c:pt idx="5">
                  <c:v>-6.4098461549999968</c:v>
                </c:pt>
                <c:pt idx="6">
                  <c:v>0.41254215900000446</c:v>
                </c:pt>
                <c:pt idx="7">
                  <c:v>-10.285965051999998</c:v>
                </c:pt>
                <c:pt idx="8">
                  <c:v>-7.2083336599999974</c:v>
                </c:pt>
                <c:pt idx="9">
                  <c:v>-10.847896332999998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22208"/>
        <c:axId val="167440384"/>
      </c:barChart>
      <c:catAx>
        <c:axId val="167422208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167440384"/>
        <c:crosses val="autoZero"/>
        <c:auto val="1"/>
        <c:lblAlgn val="ctr"/>
        <c:lblOffset val="100"/>
        <c:noMultiLvlLbl val="0"/>
      </c:catAx>
      <c:valAx>
        <c:axId val="167440384"/>
        <c:scaling>
          <c:orientation val="minMax"/>
          <c:max val="20"/>
          <c:min val="-20"/>
        </c:scaling>
        <c:delete val="0"/>
        <c:axPos val="t"/>
        <c:numFmt formatCode="#,##0_ " sourceLinked="0"/>
        <c:majorTickMark val="out"/>
        <c:minorTickMark val="none"/>
        <c:tickLblPos val="nextTo"/>
        <c:crossAx val="167422208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29924165842649"/>
          <c:y val="0.13877339340024045"/>
          <c:w val="0.79032985836693737"/>
          <c:h val="0.86122660659975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'7_p60_都市類型別トリップ時間詳細'!$H$4</c:f>
              <c:strCache>
                <c:ptCount val="1"/>
                <c:pt idx="0">
                  <c:v>通学（高校生・鉄道）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'7_p60_都市類型別トリップ時間詳細'!$B$5:$B$14</c:f>
              <c:strCache>
                <c:ptCount val="10"/>
                <c:pt idx="0">
                  <c:v>１）三大・中心</c:v>
                </c:pt>
                <c:pt idx="1">
                  <c:v>２）三大・周辺１</c:v>
                </c:pt>
                <c:pt idx="2">
                  <c:v>３）三大・周辺２</c:v>
                </c:pt>
                <c:pt idx="3">
                  <c:v>４）地方中枢・中心</c:v>
                </c:pt>
                <c:pt idx="4">
                  <c:v>５）地方中枢・周辺</c:v>
                </c:pt>
                <c:pt idx="5">
                  <c:v>６）地方中核（40万以上）・中心</c:v>
                </c:pt>
                <c:pt idx="6">
                  <c:v>７）地方中核（40万以上）・周辺</c:v>
                </c:pt>
                <c:pt idx="7">
                  <c:v>８）地方中核（40万未満）・中心</c:v>
                </c:pt>
                <c:pt idx="8">
                  <c:v>９）地方中核（40万未満）・周辺</c:v>
                </c:pt>
                <c:pt idx="9">
                  <c:v>10）地方中心</c:v>
                </c:pt>
              </c:strCache>
            </c:strRef>
          </c:cat>
          <c:val>
            <c:numRef>
              <c:f>'7_p60_都市類型別トリップ時間詳細'!$H$5:$H$14</c:f>
              <c:numCache>
                <c:formatCode>0.0_ </c:formatCode>
                <c:ptCount val="10"/>
                <c:pt idx="0">
                  <c:v>5.2812869990000024</c:v>
                </c:pt>
                <c:pt idx="1">
                  <c:v>4.7568271370000019</c:v>
                </c:pt>
                <c:pt idx="2">
                  <c:v>3.3255078810000001</c:v>
                </c:pt>
                <c:pt idx="3">
                  <c:v>-5.3554073600000009</c:v>
                </c:pt>
                <c:pt idx="4">
                  <c:v>-6.7451894169999989</c:v>
                </c:pt>
                <c:pt idx="5">
                  <c:v>-2.7187298679999969</c:v>
                </c:pt>
                <c:pt idx="6">
                  <c:v>15.890714637999999</c:v>
                </c:pt>
                <c:pt idx="7">
                  <c:v>-7.8068858359999993</c:v>
                </c:pt>
                <c:pt idx="8">
                  <c:v>-18.664485951</c:v>
                </c:pt>
                <c:pt idx="9">
                  <c:v>-4.3770759279999965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37984"/>
        <c:axId val="167339520"/>
      </c:barChart>
      <c:catAx>
        <c:axId val="167337984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167339520"/>
        <c:crosses val="autoZero"/>
        <c:auto val="1"/>
        <c:lblAlgn val="ctr"/>
        <c:lblOffset val="100"/>
        <c:noMultiLvlLbl val="0"/>
      </c:catAx>
      <c:valAx>
        <c:axId val="167339520"/>
        <c:scaling>
          <c:orientation val="minMax"/>
          <c:max val="20"/>
          <c:min val="-20"/>
        </c:scaling>
        <c:delete val="0"/>
        <c:axPos val="t"/>
        <c:numFmt formatCode="#,##0_ " sourceLinked="0"/>
        <c:majorTickMark val="out"/>
        <c:minorTickMark val="none"/>
        <c:tickLblPos val="nextTo"/>
        <c:crossAx val="1673379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11614432970713E-2"/>
          <c:y val="0.11705042615274823"/>
          <c:w val="0.86657398847175127"/>
          <c:h val="0.788261151508210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'7_p61_施設集積度とトリップ構成比'!$E$6</c:f>
              <c:strCache>
                <c:ptCount val="1"/>
                <c:pt idx="0">
                  <c:v>三大都市圏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'7_p61_施設集積度とトリップ構成比'!$D$7:$D$67</c:f>
              <c:numCache>
                <c:formatCode>0.0</c:formatCode>
                <c:ptCount val="61"/>
                <c:pt idx="0">
                  <c:v>12.9807692307692</c:v>
                </c:pt>
                <c:pt idx="1">
                  <c:v>9.5986038394415356</c:v>
                </c:pt>
                <c:pt idx="2">
                  <c:v>11.548223350253807</c:v>
                </c:pt>
                <c:pt idx="3">
                  <c:v>28.955223880597014</c:v>
                </c:pt>
                <c:pt idx="4">
                  <c:v>23.376623376623375</c:v>
                </c:pt>
                <c:pt idx="5">
                  <c:v>20.138888888888889</c:v>
                </c:pt>
                <c:pt idx="6">
                  <c:v>10.205761316872428</c:v>
                </c:pt>
                <c:pt idx="7">
                  <c:v>8.6034912718204488</c:v>
                </c:pt>
                <c:pt idx="8">
                  <c:v>6.6546762589928061</c:v>
                </c:pt>
                <c:pt idx="9">
                  <c:v>20</c:v>
                </c:pt>
                <c:pt idx="10">
                  <c:v>8.1784386617100377</c:v>
                </c:pt>
                <c:pt idx="11">
                  <c:v>11.453744493392071</c:v>
                </c:pt>
                <c:pt idx="12">
                  <c:v>4.4642857142857144</c:v>
                </c:pt>
                <c:pt idx="13">
                  <c:v>6.5789473684210522</c:v>
                </c:pt>
                <c:pt idx="14">
                  <c:v>13.784461152882205</c:v>
                </c:pt>
                <c:pt idx="15">
                  <c:v>6.1293984108967079</c:v>
                </c:pt>
                <c:pt idx="16">
                  <c:v>27.094668117519046</c:v>
                </c:pt>
                <c:pt idx="17">
                  <c:v>11.440677966101696</c:v>
                </c:pt>
                <c:pt idx="18">
                  <c:v>10.091743119266056</c:v>
                </c:pt>
                <c:pt idx="19">
                  <c:v>7.7083333333333339</c:v>
                </c:pt>
                <c:pt idx="20">
                  <c:v>10.849288168875798</c:v>
                </c:pt>
                <c:pt idx="21">
                  <c:v>21.753246753246753</c:v>
                </c:pt>
                <c:pt idx="22">
                  <c:v>21.84873949579832</c:v>
                </c:pt>
                <c:pt idx="23">
                  <c:v>12.649572649572649</c:v>
                </c:pt>
                <c:pt idx="24">
                  <c:v>16.450216450216452</c:v>
                </c:pt>
                <c:pt idx="25">
                  <c:v>14.78900503290747</c:v>
                </c:pt>
                <c:pt idx="26">
                  <c:v>50</c:v>
                </c:pt>
                <c:pt idx="27">
                  <c:v>11.180124223602485</c:v>
                </c:pt>
                <c:pt idx="28">
                  <c:v>21.468926553672315</c:v>
                </c:pt>
                <c:pt idx="29">
                  <c:v>8.7188612099644125</c:v>
                </c:pt>
                <c:pt idx="30">
                  <c:v>11.426040744021257</c:v>
                </c:pt>
                <c:pt idx="31">
                  <c:v>7.6555023923444976</c:v>
                </c:pt>
                <c:pt idx="32">
                  <c:v>38.095238095238095</c:v>
                </c:pt>
                <c:pt idx="33">
                  <c:v>22.181551976573939</c:v>
                </c:pt>
                <c:pt idx="34">
                  <c:v>15.24390243902439</c:v>
                </c:pt>
                <c:pt idx="35">
                  <c:v>27.722772277227726</c:v>
                </c:pt>
                <c:pt idx="36">
                  <c:v>28.078817733990146</c:v>
                </c:pt>
                <c:pt idx="37">
                  <c:v>15.384615384615385</c:v>
                </c:pt>
                <c:pt idx="38">
                  <c:v>5.8510638297872344</c:v>
                </c:pt>
                <c:pt idx="39">
                  <c:v>24.731182795698924</c:v>
                </c:pt>
                <c:pt idx="40">
                  <c:v>16.034985422740526</c:v>
                </c:pt>
                <c:pt idx="41">
                  <c:v>23.563218390804597</c:v>
                </c:pt>
                <c:pt idx="42">
                  <c:v>33.566433566433567</c:v>
                </c:pt>
                <c:pt idx="43">
                  <c:v>22.145804676753784</c:v>
                </c:pt>
                <c:pt idx="44">
                  <c:v>16.442451420029897</c:v>
                </c:pt>
                <c:pt idx="45">
                  <c:v>8.1395348837209305</c:v>
                </c:pt>
                <c:pt idx="46">
                  <c:v>26.717557251908396</c:v>
                </c:pt>
                <c:pt idx="47">
                  <c:v>6.7660550458715596</c:v>
                </c:pt>
                <c:pt idx="48">
                  <c:v>15.252854812398041</c:v>
                </c:pt>
                <c:pt idx="49">
                  <c:v>14.232902033271719</c:v>
                </c:pt>
                <c:pt idx="50">
                  <c:v>11.933701657458563</c:v>
                </c:pt>
                <c:pt idx="51">
                  <c:v>3.4482758620689653</c:v>
                </c:pt>
                <c:pt idx="52">
                  <c:v>10.635924135366308</c:v>
                </c:pt>
                <c:pt idx="53">
                  <c:v>18.618697478991596</c:v>
                </c:pt>
                <c:pt idx="54">
                  <c:v>3.2432432432432434</c:v>
                </c:pt>
                <c:pt idx="55">
                  <c:v>11.934156378600823</c:v>
                </c:pt>
                <c:pt idx="56">
                  <c:v>10.412667946257198</c:v>
                </c:pt>
                <c:pt idx="57">
                  <c:v>21.84873949579832</c:v>
                </c:pt>
                <c:pt idx="58">
                  <c:v>21.311475409836063</c:v>
                </c:pt>
                <c:pt idx="59">
                  <c:v>20.76215505913272</c:v>
                </c:pt>
                <c:pt idx="60">
                  <c:v>4.6762589928057556</c:v>
                </c:pt>
              </c:numCache>
            </c:numRef>
          </c:xVal>
          <c:yVal>
            <c:numRef>
              <c:f>'7_p61_施設集積度とトリップ構成比'!$E$7:$E$67</c:f>
              <c:numCache>
                <c:formatCode>0.0</c:formatCode>
                <c:ptCount val="61"/>
                <c:pt idx="0">
                  <c:v>15.483702390000001</c:v>
                </c:pt>
                <c:pt idx="1">
                  <c:v>3.6406847499999997</c:v>
                </c:pt>
                <c:pt idx="2">
                  <c:v>3.4629685200000004</c:v>
                </c:pt>
                <c:pt idx="3">
                  <c:v>32.020475759999997</c:v>
                </c:pt>
                <c:pt idx="4">
                  <c:v>13.13859527</c:v>
                </c:pt>
                <c:pt idx="5">
                  <c:v>18.134822419999999</c:v>
                </c:pt>
                <c:pt idx="6">
                  <c:v>7.3788970100000002</c:v>
                </c:pt>
                <c:pt idx="7">
                  <c:v>8.0184624200000005</c:v>
                </c:pt>
                <c:pt idx="8">
                  <c:v>4.9144648499999999</c:v>
                </c:pt>
                <c:pt idx="9">
                  <c:v>31.644931970000002</c:v>
                </c:pt>
                <c:pt idx="10">
                  <c:v>7.1637636799999997</c:v>
                </c:pt>
                <c:pt idx="11">
                  <c:v>6.2266904300000006</c:v>
                </c:pt>
                <c:pt idx="12">
                  <c:v>7.2525461799999995</c:v>
                </c:pt>
                <c:pt idx="13">
                  <c:v>7.5355735800000003</c:v>
                </c:pt>
                <c:pt idx="14">
                  <c:v>17.921539540000001</c:v>
                </c:pt>
                <c:pt idx="15">
                  <c:v>3.3562751400000002</c:v>
                </c:pt>
                <c:pt idx="16">
                  <c:v>26.83700743</c:v>
                </c:pt>
                <c:pt idx="17">
                  <c:v>7.4061174800000007</c:v>
                </c:pt>
                <c:pt idx="18">
                  <c:v>6.3772144599999994</c:v>
                </c:pt>
                <c:pt idx="19">
                  <c:v>7.9332576299999999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'7_p61_施設集積度とトリップ構成比'!$F$6</c:f>
              <c:strCache>
                <c:ptCount val="1"/>
                <c:pt idx="0">
                  <c:v>地方都市圏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'7_p61_施設集積度とトリップ構成比'!$D$7:$D$67</c:f>
              <c:numCache>
                <c:formatCode>0.0</c:formatCode>
                <c:ptCount val="61"/>
                <c:pt idx="0">
                  <c:v>12.9807692307692</c:v>
                </c:pt>
                <c:pt idx="1">
                  <c:v>9.5986038394415356</c:v>
                </c:pt>
                <c:pt idx="2">
                  <c:v>11.548223350253807</c:v>
                </c:pt>
                <c:pt idx="3">
                  <c:v>28.955223880597014</c:v>
                </c:pt>
                <c:pt idx="4">
                  <c:v>23.376623376623375</c:v>
                </c:pt>
                <c:pt idx="5">
                  <c:v>20.138888888888889</c:v>
                </c:pt>
                <c:pt idx="6">
                  <c:v>10.205761316872428</c:v>
                </c:pt>
                <c:pt idx="7">
                  <c:v>8.6034912718204488</c:v>
                </c:pt>
                <c:pt idx="8">
                  <c:v>6.6546762589928061</c:v>
                </c:pt>
                <c:pt idx="9">
                  <c:v>20</c:v>
                </c:pt>
                <c:pt idx="10">
                  <c:v>8.1784386617100377</c:v>
                </c:pt>
                <c:pt idx="11">
                  <c:v>11.453744493392071</c:v>
                </c:pt>
                <c:pt idx="12">
                  <c:v>4.4642857142857144</c:v>
                </c:pt>
                <c:pt idx="13">
                  <c:v>6.5789473684210522</c:v>
                </c:pt>
                <c:pt idx="14">
                  <c:v>13.784461152882205</c:v>
                </c:pt>
                <c:pt idx="15">
                  <c:v>6.1293984108967079</c:v>
                </c:pt>
                <c:pt idx="16">
                  <c:v>27.094668117519046</c:v>
                </c:pt>
                <c:pt idx="17">
                  <c:v>11.440677966101696</c:v>
                </c:pt>
                <c:pt idx="18">
                  <c:v>10.091743119266056</c:v>
                </c:pt>
                <c:pt idx="19">
                  <c:v>7.7083333333333339</c:v>
                </c:pt>
                <c:pt idx="20">
                  <c:v>10.849288168875798</c:v>
                </c:pt>
                <c:pt idx="21">
                  <c:v>21.753246753246753</c:v>
                </c:pt>
                <c:pt idx="22">
                  <c:v>21.84873949579832</c:v>
                </c:pt>
                <c:pt idx="23">
                  <c:v>12.649572649572649</c:v>
                </c:pt>
                <c:pt idx="24">
                  <c:v>16.450216450216452</c:v>
                </c:pt>
                <c:pt idx="25">
                  <c:v>14.78900503290747</c:v>
                </c:pt>
                <c:pt idx="26">
                  <c:v>50</c:v>
                </c:pt>
                <c:pt idx="27">
                  <c:v>11.180124223602485</c:v>
                </c:pt>
                <c:pt idx="28">
                  <c:v>21.468926553672315</c:v>
                </c:pt>
                <c:pt idx="29">
                  <c:v>8.7188612099644125</c:v>
                </c:pt>
                <c:pt idx="30">
                  <c:v>11.426040744021257</c:v>
                </c:pt>
                <c:pt idx="31">
                  <c:v>7.6555023923444976</c:v>
                </c:pt>
                <c:pt idx="32">
                  <c:v>38.095238095238095</c:v>
                </c:pt>
                <c:pt idx="33">
                  <c:v>22.181551976573939</c:v>
                </c:pt>
                <c:pt idx="34">
                  <c:v>15.24390243902439</c:v>
                </c:pt>
                <c:pt idx="35">
                  <c:v>27.722772277227726</c:v>
                </c:pt>
                <c:pt idx="36">
                  <c:v>28.078817733990146</c:v>
                </c:pt>
                <c:pt idx="37">
                  <c:v>15.384615384615385</c:v>
                </c:pt>
                <c:pt idx="38">
                  <c:v>5.8510638297872344</c:v>
                </c:pt>
                <c:pt idx="39">
                  <c:v>24.731182795698924</c:v>
                </c:pt>
                <c:pt idx="40">
                  <c:v>16.034985422740526</c:v>
                </c:pt>
                <c:pt idx="41">
                  <c:v>23.563218390804597</c:v>
                </c:pt>
                <c:pt idx="42">
                  <c:v>33.566433566433567</c:v>
                </c:pt>
                <c:pt idx="43">
                  <c:v>22.145804676753784</c:v>
                </c:pt>
                <c:pt idx="44">
                  <c:v>16.442451420029897</c:v>
                </c:pt>
                <c:pt idx="45">
                  <c:v>8.1395348837209305</c:v>
                </c:pt>
                <c:pt idx="46">
                  <c:v>26.717557251908396</c:v>
                </c:pt>
                <c:pt idx="47">
                  <c:v>6.7660550458715596</c:v>
                </c:pt>
                <c:pt idx="48">
                  <c:v>15.252854812398041</c:v>
                </c:pt>
                <c:pt idx="49">
                  <c:v>14.232902033271719</c:v>
                </c:pt>
                <c:pt idx="50">
                  <c:v>11.933701657458563</c:v>
                </c:pt>
                <c:pt idx="51">
                  <c:v>3.4482758620689653</c:v>
                </c:pt>
                <c:pt idx="52">
                  <c:v>10.635924135366308</c:v>
                </c:pt>
                <c:pt idx="53">
                  <c:v>18.618697478991596</c:v>
                </c:pt>
                <c:pt idx="54">
                  <c:v>3.2432432432432434</c:v>
                </c:pt>
                <c:pt idx="55">
                  <c:v>11.934156378600823</c:v>
                </c:pt>
                <c:pt idx="56">
                  <c:v>10.412667946257198</c:v>
                </c:pt>
                <c:pt idx="57">
                  <c:v>21.84873949579832</c:v>
                </c:pt>
                <c:pt idx="58">
                  <c:v>21.311475409836063</c:v>
                </c:pt>
                <c:pt idx="59">
                  <c:v>20.76215505913272</c:v>
                </c:pt>
                <c:pt idx="60">
                  <c:v>4.6762589928057556</c:v>
                </c:pt>
              </c:numCache>
            </c:numRef>
          </c:xVal>
          <c:yVal>
            <c:numRef>
              <c:f>'7_p61_施設集積度とトリップ構成比'!$F$7:$F$67</c:f>
              <c:numCache>
                <c:formatCode>0.0</c:formatCode>
                <c:ptCount val="61"/>
                <c:pt idx="20">
                  <c:v>12.18333447</c:v>
                </c:pt>
                <c:pt idx="21">
                  <c:v>23.316599020000002</c:v>
                </c:pt>
                <c:pt idx="22">
                  <c:v>15.807911369999999</c:v>
                </c:pt>
                <c:pt idx="23">
                  <c:v>8.5339999400000011</c:v>
                </c:pt>
                <c:pt idx="24">
                  <c:v>16.749217599999998</c:v>
                </c:pt>
                <c:pt idx="25">
                  <c:v>13.149294829999999</c:v>
                </c:pt>
                <c:pt idx="26">
                  <c:v>27.351140429999997</c:v>
                </c:pt>
                <c:pt idx="27">
                  <c:v>8.4667306100000008</c:v>
                </c:pt>
                <c:pt idx="28">
                  <c:v>32.85832405</c:v>
                </c:pt>
                <c:pt idx="29">
                  <c:v>6.5458119499999992</c:v>
                </c:pt>
                <c:pt idx="30">
                  <c:v>8.3761124200000001</c:v>
                </c:pt>
                <c:pt idx="31">
                  <c:v>12.90109415</c:v>
                </c:pt>
                <c:pt idx="32">
                  <c:v>35.114996470000001</c:v>
                </c:pt>
                <c:pt idx="33">
                  <c:v>23.407148289999999</c:v>
                </c:pt>
                <c:pt idx="34">
                  <c:v>10.07086851</c:v>
                </c:pt>
                <c:pt idx="35">
                  <c:v>31.299225460000002</c:v>
                </c:pt>
                <c:pt idx="36">
                  <c:v>26.81756249</c:v>
                </c:pt>
                <c:pt idx="37">
                  <c:v>16.415700359999999</c:v>
                </c:pt>
                <c:pt idx="38">
                  <c:v>5.3712799999999996</c:v>
                </c:pt>
                <c:pt idx="39">
                  <c:v>21.637699520000002</c:v>
                </c:pt>
                <c:pt idx="40">
                  <c:v>17.26176379</c:v>
                </c:pt>
                <c:pt idx="41">
                  <c:v>19.417483350000001</c:v>
                </c:pt>
                <c:pt idx="42">
                  <c:v>37.366978189999998</c:v>
                </c:pt>
                <c:pt idx="43">
                  <c:v>13.061748189999999</c:v>
                </c:pt>
                <c:pt idx="44">
                  <c:v>22.265529989999997</c:v>
                </c:pt>
                <c:pt idx="45">
                  <c:v>8.26316439</c:v>
                </c:pt>
                <c:pt idx="46">
                  <c:v>33.167069480000002</c:v>
                </c:pt>
                <c:pt idx="47">
                  <c:v>3.6708304999999997</c:v>
                </c:pt>
                <c:pt idx="48">
                  <c:v>16.757328299999998</c:v>
                </c:pt>
                <c:pt idx="49">
                  <c:v>17.378538880000001</c:v>
                </c:pt>
                <c:pt idx="50">
                  <c:v>7.0363103200000001</c:v>
                </c:pt>
                <c:pt idx="51">
                  <c:v>5.2599911800000001</c:v>
                </c:pt>
                <c:pt idx="52">
                  <c:v>8.123921189999999</c:v>
                </c:pt>
                <c:pt idx="53">
                  <c:v>17.739939960000001</c:v>
                </c:pt>
                <c:pt idx="54">
                  <c:v>7.4096015700000004</c:v>
                </c:pt>
                <c:pt idx="55">
                  <c:v>8.9381890599999991</c:v>
                </c:pt>
                <c:pt idx="56">
                  <c:v>8.5841059600000005</c:v>
                </c:pt>
                <c:pt idx="57">
                  <c:v>15.22293571</c:v>
                </c:pt>
                <c:pt idx="58">
                  <c:v>13.69524142</c:v>
                </c:pt>
                <c:pt idx="59">
                  <c:v>15.423723799999999</c:v>
                </c:pt>
                <c:pt idx="60">
                  <c:v>19.217078799999999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46400"/>
        <c:axId val="167452672"/>
      </c:scatterChart>
      <c:valAx>
        <c:axId val="167446400"/>
        <c:scaling>
          <c:orientation val="minMax"/>
        </c:scaling>
        <c:delete val="0"/>
        <c:axPos val="b"/>
        <c:numFmt formatCode="0_ " sourceLinked="0"/>
        <c:majorTickMark val="out"/>
        <c:minorTickMark val="none"/>
        <c:tickLblPos val="nextTo"/>
        <c:crossAx val="167452672"/>
        <c:crosses val="autoZero"/>
        <c:crossBetween val="midCat"/>
      </c:valAx>
      <c:valAx>
        <c:axId val="167452672"/>
        <c:scaling>
          <c:orientation val="minMax"/>
          <c:max val="40"/>
        </c:scaling>
        <c:delete val="0"/>
        <c:axPos val="l"/>
        <c:majorGridlines/>
        <c:numFmt formatCode="0_ " sourceLinked="0"/>
        <c:majorTickMark val="out"/>
        <c:minorTickMark val="none"/>
        <c:tickLblPos val="nextTo"/>
        <c:crossAx val="167446400"/>
        <c:crosses val="autoZero"/>
        <c:crossBetween val="midCat"/>
        <c:majorUnit val="10"/>
      </c:valAx>
    </c:plotArea>
    <c:legend>
      <c:legendPos val="t"/>
      <c:overlay val="0"/>
      <c:spPr>
        <a:noFill/>
        <a:ln>
          <a:noFill/>
        </a:ln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166666666661E-2"/>
          <c:y val="0.11705042615274823"/>
          <c:w val="0.87520194444444444"/>
          <c:h val="0.79452743055555552"/>
        </c:manualLayout>
      </c:layout>
      <c:scatterChart>
        <c:scatterStyle val="lineMarker"/>
        <c:varyColors val="0"/>
        <c:ser>
          <c:idx val="0"/>
          <c:order val="0"/>
          <c:tx>
            <c:strRef>
              <c:f>'7_p61_施設集積度とトリップ構成比'!$G$6</c:f>
              <c:strCache>
                <c:ptCount val="1"/>
                <c:pt idx="0">
                  <c:v>三大都市圏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'7_p61_施設集積度とトリップ構成比'!$D$7:$D$67</c:f>
              <c:numCache>
                <c:formatCode>0.0</c:formatCode>
                <c:ptCount val="61"/>
                <c:pt idx="0">
                  <c:v>12.9807692307692</c:v>
                </c:pt>
                <c:pt idx="1">
                  <c:v>9.5986038394415356</c:v>
                </c:pt>
                <c:pt idx="2">
                  <c:v>11.548223350253807</c:v>
                </c:pt>
                <c:pt idx="3">
                  <c:v>28.955223880597014</c:v>
                </c:pt>
                <c:pt idx="4">
                  <c:v>23.376623376623375</c:v>
                </c:pt>
                <c:pt idx="5">
                  <c:v>20.138888888888889</c:v>
                </c:pt>
                <c:pt idx="6">
                  <c:v>10.205761316872428</c:v>
                </c:pt>
                <c:pt idx="7">
                  <c:v>8.6034912718204488</c:v>
                </c:pt>
                <c:pt idx="8">
                  <c:v>6.6546762589928061</c:v>
                </c:pt>
                <c:pt idx="9">
                  <c:v>20</c:v>
                </c:pt>
                <c:pt idx="10">
                  <c:v>8.1784386617100377</c:v>
                </c:pt>
                <c:pt idx="11">
                  <c:v>11.453744493392071</c:v>
                </c:pt>
                <c:pt idx="12">
                  <c:v>4.4642857142857144</c:v>
                </c:pt>
                <c:pt idx="13">
                  <c:v>6.5789473684210522</c:v>
                </c:pt>
                <c:pt idx="14">
                  <c:v>13.784461152882205</c:v>
                </c:pt>
                <c:pt idx="15">
                  <c:v>6.1293984108967079</c:v>
                </c:pt>
                <c:pt idx="16">
                  <c:v>27.094668117519046</c:v>
                </c:pt>
                <c:pt idx="17">
                  <c:v>11.440677966101696</c:v>
                </c:pt>
                <c:pt idx="18">
                  <c:v>10.091743119266056</c:v>
                </c:pt>
                <c:pt idx="19">
                  <c:v>7.7083333333333339</c:v>
                </c:pt>
                <c:pt idx="20">
                  <c:v>10.849288168875798</c:v>
                </c:pt>
                <c:pt idx="21">
                  <c:v>21.753246753246753</c:v>
                </c:pt>
                <c:pt idx="22">
                  <c:v>21.84873949579832</c:v>
                </c:pt>
                <c:pt idx="23">
                  <c:v>12.649572649572649</c:v>
                </c:pt>
                <c:pt idx="24">
                  <c:v>16.450216450216452</c:v>
                </c:pt>
                <c:pt idx="25">
                  <c:v>14.78900503290747</c:v>
                </c:pt>
                <c:pt idx="26">
                  <c:v>50</c:v>
                </c:pt>
                <c:pt idx="27">
                  <c:v>11.180124223602485</c:v>
                </c:pt>
                <c:pt idx="28">
                  <c:v>21.468926553672315</c:v>
                </c:pt>
                <c:pt idx="29">
                  <c:v>8.7188612099644125</c:v>
                </c:pt>
                <c:pt idx="30">
                  <c:v>11.426040744021257</c:v>
                </c:pt>
                <c:pt idx="31">
                  <c:v>7.6555023923444976</c:v>
                </c:pt>
                <c:pt idx="32">
                  <c:v>38.095238095238095</c:v>
                </c:pt>
                <c:pt idx="33">
                  <c:v>22.181551976573939</c:v>
                </c:pt>
                <c:pt idx="34">
                  <c:v>15.24390243902439</c:v>
                </c:pt>
                <c:pt idx="35">
                  <c:v>27.722772277227726</c:v>
                </c:pt>
                <c:pt idx="36">
                  <c:v>28.078817733990146</c:v>
                </c:pt>
                <c:pt idx="37">
                  <c:v>15.384615384615385</c:v>
                </c:pt>
                <c:pt idx="38">
                  <c:v>5.8510638297872344</c:v>
                </c:pt>
                <c:pt idx="39">
                  <c:v>24.731182795698924</c:v>
                </c:pt>
                <c:pt idx="40">
                  <c:v>16.034985422740526</c:v>
                </c:pt>
                <c:pt idx="41">
                  <c:v>23.563218390804597</c:v>
                </c:pt>
                <c:pt idx="42">
                  <c:v>33.566433566433567</c:v>
                </c:pt>
                <c:pt idx="43">
                  <c:v>22.145804676753784</c:v>
                </c:pt>
                <c:pt idx="44">
                  <c:v>16.442451420029897</c:v>
                </c:pt>
                <c:pt idx="45">
                  <c:v>8.1395348837209305</c:v>
                </c:pt>
                <c:pt idx="46">
                  <c:v>26.717557251908396</c:v>
                </c:pt>
                <c:pt idx="47">
                  <c:v>6.7660550458715596</c:v>
                </c:pt>
                <c:pt idx="48">
                  <c:v>15.252854812398041</c:v>
                </c:pt>
                <c:pt idx="49">
                  <c:v>14.232902033271719</c:v>
                </c:pt>
                <c:pt idx="50">
                  <c:v>11.933701657458563</c:v>
                </c:pt>
                <c:pt idx="51">
                  <c:v>3.4482758620689653</c:v>
                </c:pt>
                <c:pt idx="52">
                  <c:v>10.635924135366308</c:v>
                </c:pt>
                <c:pt idx="53">
                  <c:v>18.618697478991596</c:v>
                </c:pt>
                <c:pt idx="54">
                  <c:v>3.2432432432432434</c:v>
                </c:pt>
                <c:pt idx="55">
                  <c:v>11.934156378600823</c:v>
                </c:pt>
                <c:pt idx="56">
                  <c:v>10.412667946257198</c:v>
                </c:pt>
                <c:pt idx="57">
                  <c:v>21.84873949579832</c:v>
                </c:pt>
                <c:pt idx="58">
                  <c:v>21.311475409836063</c:v>
                </c:pt>
                <c:pt idx="59">
                  <c:v>20.76215505913272</c:v>
                </c:pt>
                <c:pt idx="60">
                  <c:v>4.6762589928057556</c:v>
                </c:pt>
              </c:numCache>
            </c:numRef>
          </c:xVal>
          <c:yVal>
            <c:numRef>
              <c:f>'7_p61_施設集積度とトリップ構成比'!$G$7:$G$67</c:f>
              <c:numCache>
                <c:formatCode>0.0</c:formatCode>
                <c:ptCount val="61"/>
                <c:pt idx="0">
                  <c:v>14.04091264</c:v>
                </c:pt>
                <c:pt idx="1">
                  <c:v>5.4562781300000003</c:v>
                </c:pt>
                <c:pt idx="2">
                  <c:v>3.2980419200000002</c:v>
                </c:pt>
                <c:pt idx="3">
                  <c:v>33.441976600000004</c:v>
                </c:pt>
                <c:pt idx="4">
                  <c:v>11.372818369999999</c:v>
                </c:pt>
                <c:pt idx="5">
                  <c:v>15.88146089</c:v>
                </c:pt>
                <c:pt idx="6">
                  <c:v>6.8933631899999996</c:v>
                </c:pt>
                <c:pt idx="7">
                  <c:v>9.2413129299999994</c:v>
                </c:pt>
                <c:pt idx="8">
                  <c:v>3.2636993900000002</c:v>
                </c:pt>
                <c:pt idx="9">
                  <c:v>29.050491220000001</c:v>
                </c:pt>
                <c:pt idx="10">
                  <c:v>9.3056107599999986</c:v>
                </c:pt>
                <c:pt idx="11">
                  <c:v>5.2998423900000002</c:v>
                </c:pt>
                <c:pt idx="12">
                  <c:v>8.1747936299999999</c:v>
                </c:pt>
                <c:pt idx="13">
                  <c:v>5.5273564799999999</c:v>
                </c:pt>
                <c:pt idx="14">
                  <c:v>17.91629966</c:v>
                </c:pt>
                <c:pt idx="15">
                  <c:v>3.9039740000000003</c:v>
                </c:pt>
                <c:pt idx="16">
                  <c:v>29.10129843</c:v>
                </c:pt>
                <c:pt idx="17">
                  <c:v>5.0630149499999995</c:v>
                </c:pt>
                <c:pt idx="18">
                  <c:v>5.8227793100000005</c:v>
                </c:pt>
                <c:pt idx="19">
                  <c:v>6.9776216299999998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'7_p61_施設集積度とトリップ構成比'!$H$6</c:f>
              <c:strCache>
                <c:ptCount val="1"/>
                <c:pt idx="0">
                  <c:v>地方都市圏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'7_p61_施設集積度とトリップ構成比'!$D$7:$D$67</c:f>
              <c:numCache>
                <c:formatCode>0.0</c:formatCode>
                <c:ptCount val="61"/>
                <c:pt idx="0">
                  <c:v>12.9807692307692</c:v>
                </c:pt>
                <c:pt idx="1">
                  <c:v>9.5986038394415356</c:v>
                </c:pt>
                <c:pt idx="2">
                  <c:v>11.548223350253807</c:v>
                </c:pt>
                <c:pt idx="3">
                  <c:v>28.955223880597014</c:v>
                </c:pt>
                <c:pt idx="4">
                  <c:v>23.376623376623375</c:v>
                </c:pt>
                <c:pt idx="5">
                  <c:v>20.138888888888889</c:v>
                </c:pt>
                <c:pt idx="6">
                  <c:v>10.205761316872428</c:v>
                </c:pt>
                <c:pt idx="7">
                  <c:v>8.6034912718204488</c:v>
                </c:pt>
                <c:pt idx="8">
                  <c:v>6.6546762589928061</c:v>
                </c:pt>
                <c:pt idx="9">
                  <c:v>20</c:v>
                </c:pt>
                <c:pt idx="10">
                  <c:v>8.1784386617100377</c:v>
                </c:pt>
                <c:pt idx="11">
                  <c:v>11.453744493392071</c:v>
                </c:pt>
                <c:pt idx="12">
                  <c:v>4.4642857142857144</c:v>
                </c:pt>
                <c:pt idx="13">
                  <c:v>6.5789473684210522</c:v>
                </c:pt>
                <c:pt idx="14">
                  <c:v>13.784461152882205</c:v>
                </c:pt>
                <c:pt idx="15">
                  <c:v>6.1293984108967079</c:v>
                </c:pt>
                <c:pt idx="16">
                  <c:v>27.094668117519046</c:v>
                </c:pt>
                <c:pt idx="17">
                  <c:v>11.440677966101696</c:v>
                </c:pt>
                <c:pt idx="18">
                  <c:v>10.091743119266056</c:v>
                </c:pt>
                <c:pt idx="19">
                  <c:v>7.7083333333333339</c:v>
                </c:pt>
                <c:pt idx="20">
                  <c:v>10.849288168875798</c:v>
                </c:pt>
                <c:pt idx="21">
                  <c:v>21.753246753246753</c:v>
                </c:pt>
                <c:pt idx="22">
                  <c:v>21.84873949579832</c:v>
                </c:pt>
                <c:pt idx="23">
                  <c:v>12.649572649572649</c:v>
                </c:pt>
                <c:pt idx="24">
                  <c:v>16.450216450216452</c:v>
                </c:pt>
                <c:pt idx="25">
                  <c:v>14.78900503290747</c:v>
                </c:pt>
                <c:pt idx="26">
                  <c:v>50</c:v>
                </c:pt>
                <c:pt idx="27">
                  <c:v>11.180124223602485</c:v>
                </c:pt>
                <c:pt idx="28">
                  <c:v>21.468926553672315</c:v>
                </c:pt>
                <c:pt idx="29">
                  <c:v>8.7188612099644125</c:v>
                </c:pt>
                <c:pt idx="30">
                  <c:v>11.426040744021257</c:v>
                </c:pt>
                <c:pt idx="31">
                  <c:v>7.6555023923444976</c:v>
                </c:pt>
                <c:pt idx="32">
                  <c:v>38.095238095238095</c:v>
                </c:pt>
                <c:pt idx="33">
                  <c:v>22.181551976573939</c:v>
                </c:pt>
                <c:pt idx="34">
                  <c:v>15.24390243902439</c:v>
                </c:pt>
                <c:pt idx="35">
                  <c:v>27.722772277227726</c:v>
                </c:pt>
                <c:pt idx="36">
                  <c:v>28.078817733990146</c:v>
                </c:pt>
                <c:pt idx="37">
                  <c:v>15.384615384615385</c:v>
                </c:pt>
                <c:pt idx="38">
                  <c:v>5.8510638297872344</c:v>
                </c:pt>
                <c:pt idx="39">
                  <c:v>24.731182795698924</c:v>
                </c:pt>
                <c:pt idx="40">
                  <c:v>16.034985422740526</c:v>
                </c:pt>
                <c:pt idx="41">
                  <c:v>23.563218390804597</c:v>
                </c:pt>
                <c:pt idx="42">
                  <c:v>33.566433566433567</c:v>
                </c:pt>
                <c:pt idx="43">
                  <c:v>22.145804676753784</c:v>
                </c:pt>
                <c:pt idx="44">
                  <c:v>16.442451420029897</c:v>
                </c:pt>
                <c:pt idx="45">
                  <c:v>8.1395348837209305</c:v>
                </c:pt>
                <c:pt idx="46">
                  <c:v>26.717557251908396</c:v>
                </c:pt>
                <c:pt idx="47">
                  <c:v>6.7660550458715596</c:v>
                </c:pt>
                <c:pt idx="48">
                  <c:v>15.252854812398041</c:v>
                </c:pt>
                <c:pt idx="49">
                  <c:v>14.232902033271719</c:v>
                </c:pt>
                <c:pt idx="50">
                  <c:v>11.933701657458563</c:v>
                </c:pt>
                <c:pt idx="51">
                  <c:v>3.4482758620689653</c:v>
                </c:pt>
                <c:pt idx="52">
                  <c:v>10.635924135366308</c:v>
                </c:pt>
                <c:pt idx="53">
                  <c:v>18.618697478991596</c:v>
                </c:pt>
                <c:pt idx="54">
                  <c:v>3.2432432432432434</c:v>
                </c:pt>
                <c:pt idx="55">
                  <c:v>11.934156378600823</c:v>
                </c:pt>
                <c:pt idx="56">
                  <c:v>10.412667946257198</c:v>
                </c:pt>
                <c:pt idx="57">
                  <c:v>21.84873949579832</c:v>
                </c:pt>
                <c:pt idx="58">
                  <c:v>21.311475409836063</c:v>
                </c:pt>
                <c:pt idx="59">
                  <c:v>20.76215505913272</c:v>
                </c:pt>
                <c:pt idx="60">
                  <c:v>4.6762589928057556</c:v>
                </c:pt>
              </c:numCache>
            </c:numRef>
          </c:xVal>
          <c:yVal>
            <c:numRef>
              <c:f>'7_p61_施設集積度とトリップ構成比'!$H$7:$H$67</c:f>
              <c:numCache>
                <c:formatCode>0.0</c:formatCode>
                <c:ptCount val="61"/>
                <c:pt idx="20">
                  <c:v>10.85521632</c:v>
                </c:pt>
                <c:pt idx="21">
                  <c:v>22.540287899999999</c:v>
                </c:pt>
                <c:pt idx="22">
                  <c:v>15.042568840000001</c:v>
                </c:pt>
                <c:pt idx="23">
                  <c:v>10.481474409999999</c:v>
                </c:pt>
                <c:pt idx="24">
                  <c:v>13.991894530000001</c:v>
                </c:pt>
                <c:pt idx="25">
                  <c:v>10.49249198</c:v>
                </c:pt>
                <c:pt idx="26">
                  <c:v>24.772198190000001</c:v>
                </c:pt>
                <c:pt idx="27">
                  <c:v>7.7035567</c:v>
                </c:pt>
                <c:pt idx="28">
                  <c:v>33.196742610000001</c:v>
                </c:pt>
                <c:pt idx="29">
                  <c:v>5.7661805599999996</c:v>
                </c:pt>
                <c:pt idx="30">
                  <c:v>8.3985097900000003</c:v>
                </c:pt>
                <c:pt idx="31">
                  <c:v>10.20989185</c:v>
                </c:pt>
                <c:pt idx="32">
                  <c:v>34.892516669999999</c:v>
                </c:pt>
                <c:pt idx="33">
                  <c:v>21.58683293</c:v>
                </c:pt>
                <c:pt idx="34">
                  <c:v>10.88406238</c:v>
                </c:pt>
                <c:pt idx="35">
                  <c:v>26.77826915</c:v>
                </c:pt>
                <c:pt idx="36">
                  <c:v>27.126806439999999</c:v>
                </c:pt>
                <c:pt idx="37">
                  <c:v>16.036416150000001</c:v>
                </c:pt>
                <c:pt idx="38">
                  <c:v>3.7893468399999999</c:v>
                </c:pt>
                <c:pt idx="39">
                  <c:v>18.401154500000001</c:v>
                </c:pt>
                <c:pt idx="40">
                  <c:v>15.85429411</c:v>
                </c:pt>
                <c:pt idx="41">
                  <c:v>21.119113980000002</c:v>
                </c:pt>
                <c:pt idx="42">
                  <c:v>42.21407713</c:v>
                </c:pt>
                <c:pt idx="43">
                  <c:v>13.633759610000002</c:v>
                </c:pt>
                <c:pt idx="44">
                  <c:v>22.23248087</c:v>
                </c:pt>
                <c:pt idx="45">
                  <c:v>7.1518011800000005</c:v>
                </c:pt>
                <c:pt idx="46">
                  <c:v>29.558541459999997</c:v>
                </c:pt>
                <c:pt idx="47">
                  <c:v>2.9252087499999999</c:v>
                </c:pt>
                <c:pt idx="48">
                  <c:v>15.485196740000001</c:v>
                </c:pt>
                <c:pt idx="49">
                  <c:v>16.20783497</c:v>
                </c:pt>
                <c:pt idx="50">
                  <c:v>5.7481097999999999</c:v>
                </c:pt>
                <c:pt idx="51">
                  <c:v>6.3941105</c:v>
                </c:pt>
                <c:pt idx="52">
                  <c:v>9.84938088</c:v>
                </c:pt>
                <c:pt idx="53">
                  <c:v>11.867362610000001</c:v>
                </c:pt>
                <c:pt idx="54">
                  <c:v>9.3833619600000002</c:v>
                </c:pt>
                <c:pt idx="55">
                  <c:v>6.8979581600000008</c:v>
                </c:pt>
                <c:pt idx="56">
                  <c:v>6.4765205400000001</c:v>
                </c:pt>
                <c:pt idx="57">
                  <c:v>11.182087150000001</c:v>
                </c:pt>
                <c:pt idx="58">
                  <c:v>8.5920943300000001</c:v>
                </c:pt>
                <c:pt idx="59">
                  <c:v>14.68010189</c:v>
                </c:pt>
                <c:pt idx="60">
                  <c:v>17.689997850000001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97728"/>
        <c:axId val="167499648"/>
      </c:scatterChart>
      <c:valAx>
        <c:axId val="167497728"/>
        <c:scaling>
          <c:orientation val="minMax"/>
        </c:scaling>
        <c:delete val="0"/>
        <c:axPos val="b"/>
        <c:numFmt formatCode="0_ " sourceLinked="0"/>
        <c:majorTickMark val="out"/>
        <c:minorTickMark val="none"/>
        <c:tickLblPos val="nextTo"/>
        <c:crossAx val="167499648"/>
        <c:crosses val="autoZero"/>
        <c:crossBetween val="midCat"/>
      </c:valAx>
      <c:valAx>
        <c:axId val="167499648"/>
        <c:scaling>
          <c:orientation val="minMax"/>
          <c:max val="40"/>
        </c:scaling>
        <c:delete val="0"/>
        <c:axPos val="l"/>
        <c:majorGridlines/>
        <c:numFmt formatCode="0_ " sourceLinked="0"/>
        <c:majorTickMark val="out"/>
        <c:minorTickMark val="none"/>
        <c:tickLblPos val="nextTo"/>
        <c:crossAx val="167497728"/>
        <c:crosses val="autoZero"/>
        <c:crossBetween val="midCat"/>
        <c:majorUnit val="10"/>
      </c:valAx>
    </c:plotArea>
    <c:legend>
      <c:legendPos val="t"/>
      <c:overlay val="0"/>
      <c:spPr>
        <a:noFill/>
        <a:ln>
          <a:noFill/>
        </a:ln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7.7569485153761261E-2"/>
          <c:w val="0.8349893671594546"/>
          <c:h val="0.920803092540476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'1_p12_移動目的（買物・食事・観光等）'!$G$47</c:f>
              <c:strCache>
                <c:ptCount val="1"/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'1_p12_移動目的（買物・食事・観光等）'!$C$28:$C$33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'1_p12_移動目的（買物・食事・観光等）'!$F$28:$F$33</c:f>
              <c:numCache>
                <c:formatCode>0.0_ </c:formatCode>
                <c:ptCount val="6"/>
                <c:pt idx="0">
                  <c:v>26.031480904242834</c:v>
                </c:pt>
                <c:pt idx="1">
                  <c:v>46.847061551109697</c:v>
                </c:pt>
                <c:pt idx="2">
                  <c:v>36.785691601361741</c:v>
                </c:pt>
                <c:pt idx="3">
                  <c:v>30.726212107718631</c:v>
                </c:pt>
                <c:pt idx="4">
                  <c:v>45.093714786450015</c:v>
                </c:pt>
                <c:pt idx="5">
                  <c:v>38.117680409373413</c:v>
                </c:pt>
              </c:numCache>
            </c:numRef>
          </c:val>
        </c:ser>
        <c:ser>
          <c:idx val="1"/>
          <c:order val="1"/>
          <c:tx>
            <c:strRef>
              <c:f>'1_p12_移動目的（買物・食事・観光等）'!$H$47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'1_p12_移動目的（買物・食事・観光等）'!$C$28:$C$33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'1_p12_移動目的（買物・食事・観光等）'!$G$28:$G$33</c:f>
              <c:numCache>
                <c:formatCode>0.0_ </c:formatCode>
                <c:ptCount val="6"/>
                <c:pt idx="0">
                  <c:v>11.357909960791224</c:v>
                </c:pt>
                <c:pt idx="1">
                  <c:v>14.522152393652954</c:v>
                </c:pt>
                <c:pt idx="2">
                  <c:v>12.992691667082672</c:v>
                </c:pt>
                <c:pt idx="3">
                  <c:v>25.037445284925951</c:v>
                </c:pt>
                <c:pt idx="4">
                  <c:v>31.454134081940182</c:v>
                </c:pt>
                <c:pt idx="5">
                  <c:v>28.338558412420944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296512"/>
        <c:axId val="137306496"/>
      </c:barChart>
      <c:catAx>
        <c:axId val="1372965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7306496"/>
        <c:crosses val="autoZero"/>
        <c:auto val="1"/>
        <c:lblAlgn val="ctr"/>
        <c:lblOffset val="100"/>
        <c:noMultiLvlLbl val="0"/>
      </c:catAx>
      <c:valAx>
        <c:axId val="13730649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7296512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16893080825377"/>
          <c:y val="0.14364699074074075"/>
          <c:w val="0.73161775796901762"/>
          <c:h val="0.831287037037037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'7_p62_距離帯別分担率'!$C$5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'7_p62_距離帯別分担率'!$D$5:$O$5</c:f>
              <c:numCache>
                <c:formatCode>0.0%</c:formatCode>
                <c:ptCount val="12"/>
                <c:pt idx="0">
                  <c:v>8.8172200660970382E-3</c:v>
                </c:pt>
                <c:pt idx="1">
                  <c:v>1.2939916585399808E-3</c:v>
                </c:pt>
                <c:pt idx="2">
                  <c:v>3.3516462085609595E-3</c:v>
                </c:pt>
                <c:pt idx="3">
                  <c:v>8.701288625081776E-3</c:v>
                </c:pt>
                <c:pt idx="4">
                  <c:v>4.4819284870859157E-2</c:v>
                </c:pt>
                <c:pt idx="5">
                  <c:v>5.1014040068823353E-2</c:v>
                </c:pt>
                <c:pt idx="6">
                  <c:v>0.11586044620048445</c:v>
                </c:pt>
                <c:pt idx="7">
                  <c:v>0.16841068211194116</c:v>
                </c:pt>
                <c:pt idx="8">
                  <c:v>0.28574954611933906</c:v>
                </c:pt>
                <c:pt idx="9">
                  <c:v>0.47235247056150514</c:v>
                </c:pt>
                <c:pt idx="10">
                  <c:v>0.56216109872276054</c:v>
                </c:pt>
                <c:pt idx="11">
                  <c:v>0.7043143248961623</c:v>
                </c:pt>
              </c:numCache>
            </c:numRef>
          </c:val>
        </c:ser>
        <c:ser>
          <c:idx val="1"/>
          <c:order val="1"/>
          <c:tx>
            <c:strRef>
              <c:f>'7_p62_距離帯別分担率'!$C$6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'7_p62_距離帯別分担率'!$D$6:$O$6</c:f>
              <c:numCache>
                <c:formatCode>0.0%</c:formatCode>
                <c:ptCount val="12"/>
                <c:pt idx="0">
                  <c:v>9.4386264635573929E-4</c:v>
                </c:pt>
                <c:pt idx="1">
                  <c:v>0</c:v>
                </c:pt>
                <c:pt idx="2">
                  <c:v>3.3874804264480128E-3</c:v>
                </c:pt>
                <c:pt idx="3">
                  <c:v>1.2083492016855296E-2</c:v>
                </c:pt>
                <c:pt idx="4">
                  <c:v>2.089805617991192E-2</c:v>
                </c:pt>
                <c:pt idx="5">
                  <c:v>3.8137013414670289E-2</c:v>
                </c:pt>
                <c:pt idx="6">
                  <c:v>3.8093166446916675E-2</c:v>
                </c:pt>
                <c:pt idx="7">
                  <c:v>6.6032181678603821E-2</c:v>
                </c:pt>
                <c:pt idx="8">
                  <c:v>3.4400863408303353E-2</c:v>
                </c:pt>
                <c:pt idx="9">
                  <c:v>2.2045996546396138E-2</c:v>
                </c:pt>
                <c:pt idx="10">
                  <c:v>1.5225097219110246E-2</c:v>
                </c:pt>
                <c:pt idx="11">
                  <c:v>6.3232060121818949E-3</c:v>
                </c:pt>
              </c:numCache>
            </c:numRef>
          </c:val>
        </c:ser>
        <c:ser>
          <c:idx val="2"/>
          <c:order val="2"/>
          <c:tx>
            <c:strRef>
              <c:f>'7_p62_距離帯別分担率'!$C$7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'7_p62_距離帯別分担率'!$D$7:$O$7</c:f>
              <c:numCache>
                <c:formatCode>0.0%</c:formatCode>
                <c:ptCount val="12"/>
                <c:pt idx="0">
                  <c:v>2.1680026936744725E-2</c:v>
                </c:pt>
                <c:pt idx="1">
                  <c:v>3.1682757674441051E-2</c:v>
                </c:pt>
                <c:pt idx="2">
                  <c:v>8.0820061577218896E-2</c:v>
                </c:pt>
                <c:pt idx="3">
                  <c:v>0.14964920881665811</c:v>
                </c:pt>
                <c:pt idx="4">
                  <c:v>0.19699675214455983</c:v>
                </c:pt>
                <c:pt idx="5">
                  <c:v>0.29155768950209054</c:v>
                </c:pt>
                <c:pt idx="6">
                  <c:v>0.37598585995520922</c:v>
                </c:pt>
                <c:pt idx="7">
                  <c:v>0.37663860377335168</c:v>
                </c:pt>
                <c:pt idx="8">
                  <c:v>0.42262371460457854</c:v>
                </c:pt>
                <c:pt idx="9">
                  <c:v>0.37296908157596254</c:v>
                </c:pt>
                <c:pt idx="10">
                  <c:v>0.31872556794102486</c:v>
                </c:pt>
                <c:pt idx="11">
                  <c:v>0.22205888806551036</c:v>
                </c:pt>
              </c:numCache>
            </c:numRef>
          </c:val>
        </c:ser>
        <c:ser>
          <c:idx val="3"/>
          <c:order val="3"/>
          <c:tx>
            <c:strRef>
              <c:f>'7_p62_距離帯別分担率'!$C$8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'7_p62_距離帯別分担率'!$D$8:$O$8</c:f>
              <c:numCache>
                <c:formatCode>0.0%</c:formatCode>
                <c:ptCount val="12"/>
                <c:pt idx="0">
                  <c:v>5.8759094645165827E-3</c:v>
                </c:pt>
                <c:pt idx="1">
                  <c:v>1.8475635121676326E-2</c:v>
                </c:pt>
                <c:pt idx="2">
                  <c:v>3.8446846427680766E-2</c:v>
                </c:pt>
                <c:pt idx="3">
                  <c:v>6.903038091881919E-2</c:v>
                </c:pt>
                <c:pt idx="4">
                  <c:v>7.9744570432856446E-2</c:v>
                </c:pt>
                <c:pt idx="5">
                  <c:v>0.11968910163167963</c:v>
                </c:pt>
                <c:pt idx="6">
                  <c:v>0.15421577865880895</c:v>
                </c:pt>
                <c:pt idx="7">
                  <c:v>0.1547791045503997</c:v>
                </c:pt>
                <c:pt idx="8">
                  <c:v>0.11700143215093678</c:v>
                </c:pt>
                <c:pt idx="9">
                  <c:v>6.6512706948626418E-2</c:v>
                </c:pt>
                <c:pt idx="10">
                  <c:v>6.6794021922681593E-2</c:v>
                </c:pt>
                <c:pt idx="11">
                  <c:v>5.2844393865332691E-2</c:v>
                </c:pt>
              </c:numCache>
            </c:numRef>
          </c:val>
        </c:ser>
        <c:ser>
          <c:idx val="4"/>
          <c:order val="4"/>
          <c:tx>
            <c:strRef>
              <c:f>'7_p62_距離帯別分担率'!$C$9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'7_p62_距離帯別分担率'!$D$9:$O$9</c:f>
              <c:numCache>
                <c:formatCode>0.0%</c:formatCode>
                <c:ptCount val="12"/>
                <c:pt idx="0">
                  <c:v>5.8581691530886814E-3</c:v>
                </c:pt>
                <c:pt idx="1">
                  <c:v>3.9377277210314735E-3</c:v>
                </c:pt>
                <c:pt idx="2">
                  <c:v>4.3320587651532053E-3</c:v>
                </c:pt>
                <c:pt idx="3">
                  <c:v>1.9503224670086521E-2</c:v>
                </c:pt>
                <c:pt idx="4">
                  <c:v>2.663672338854883E-2</c:v>
                </c:pt>
                <c:pt idx="5">
                  <c:v>2.7052552193586106E-2</c:v>
                </c:pt>
                <c:pt idx="6">
                  <c:v>3.5242604751368325E-2</c:v>
                </c:pt>
                <c:pt idx="7">
                  <c:v>3.1744451289131712E-2</c:v>
                </c:pt>
                <c:pt idx="8">
                  <c:v>3.1272413679670139E-2</c:v>
                </c:pt>
                <c:pt idx="9">
                  <c:v>3.0878843377071665E-2</c:v>
                </c:pt>
                <c:pt idx="10">
                  <c:v>1.6860779261755322E-2</c:v>
                </c:pt>
                <c:pt idx="11">
                  <c:v>6.2001584260108628E-3</c:v>
                </c:pt>
              </c:numCache>
            </c:numRef>
          </c:val>
        </c:ser>
        <c:ser>
          <c:idx val="5"/>
          <c:order val="5"/>
          <c:tx>
            <c:strRef>
              <c:f>'7_p62_距離帯別分担率'!$C$10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'7_p62_距離帯別分担率'!$D$10:$O$10</c:f>
              <c:numCache>
                <c:formatCode>0.0%</c:formatCode>
                <c:ptCount val="12"/>
                <c:pt idx="0">
                  <c:v>0.12303908231523647</c:v>
                </c:pt>
                <c:pt idx="1">
                  <c:v>0.17030164805770642</c:v>
                </c:pt>
                <c:pt idx="2">
                  <c:v>0.21239909988773242</c:v>
                </c:pt>
                <c:pt idx="3">
                  <c:v>0.28550484810950522</c:v>
                </c:pt>
                <c:pt idx="4">
                  <c:v>0.27619438605362356</c:v>
                </c:pt>
                <c:pt idx="5">
                  <c:v>0.26637908041175556</c:v>
                </c:pt>
                <c:pt idx="6">
                  <c:v>0.18841800379948989</c:v>
                </c:pt>
                <c:pt idx="7">
                  <c:v>0.15746995244751272</c:v>
                </c:pt>
                <c:pt idx="8">
                  <c:v>9.2373967726199727E-2</c:v>
                </c:pt>
                <c:pt idx="9">
                  <c:v>3.3421726968437808E-2</c:v>
                </c:pt>
                <c:pt idx="10">
                  <c:v>1.8103909298714534E-2</c:v>
                </c:pt>
                <c:pt idx="11">
                  <c:v>6.7333923593848573E-3</c:v>
                </c:pt>
              </c:numCache>
            </c:numRef>
          </c:val>
        </c:ser>
        <c:ser>
          <c:idx val="6"/>
          <c:order val="6"/>
          <c:tx>
            <c:strRef>
              <c:f>'7_p62_距離帯別分担率'!$C$11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'7_p62_距離帯別分担率'!$D$11:$O$11</c:f>
              <c:numCache>
                <c:formatCode>0.0%</c:formatCode>
                <c:ptCount val="12"/>
                <c:pt idx="0">
                  <c:v>0.83378572941796081</c:v>
                </c:pt>
                <c:pt idx="1">
                  <c:v>0.77430823976660479</c:v>
                </c:pt>
                <c:pt idx="2">
                  <c:v>0.65726280670720583</c:v>
                </c:pt>
                <c:pt idx="3">
                  <c:v>0.4555275568429939</c:v>
                </c:pt>
                <c:pt idx="4">
                  <c:v>0.35471022692964027</c:v>
                </c:pt>
                <c:pt idx="5">
                  <c:v>0.2061705227773945</c:v>
                </c:pt>
                <c:pt idx="6">
                  <c:v>9.218414018772246E-2</c:v>
                </c:pt>
                <c:pt idx="7">
                  <c:v>4.4925024149059287E-2</c:v>
                </c:pt>
                <c:pt idx="8">
                  <c:v>1.6578062310972374E-2</c:v>
                </c:pt>
                <c:pt idx="9">
                  <c:v>1.8191740220001558E-3</c:v>
                </c:pt>
                <c:pt idx="10">
                  <c:v>2.1295256339528288E-3</c:v>
                </c:pt>
                <c:pt idx="11">
                  <c:v>1.5256363754169722E-3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53952"/>
        <c:axId val="167076224"/>
      </c:barChart>
      <c:catAx>
        <c:axId val="1670539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67076224"/>
        <c:crosses val="autoZero"/>
        <c:auto val="1"/>
        <c:lblAlgn val="ctr"/>
        <c:lblOffset val="100"/>
        <c:noMultiLvlLbl val="0"/>
      </c:catAx>
      <c:valAx>
        <c:axId val="16707622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1670539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8238270178309878E-2"/>
          <c:y val="0"/>
          <c:w val="0.9040353106663187"/>
          <c:h val="8.256851851851851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488704165043865"/>
          <c:y val="0.14364699074074075"/>
          <c:w val="0.71989970524588576"/>
          <c:h val="0.831287037037037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'7_p62_距離帯別分担率'!$C$12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'7_p62_距離帯別分担率'!$D$12:$O$12</c:f>
              <c:numCache>
                <c:formatCode>0.0%</c:formatCode>
                <c:ptCount val="12"/>
                <c:pt idx="0">
                  <c:v>0</c:v>
                </c:pt>
                <c:pt idx="1">
                  <c:v>7.3525503862133408E-4</c:v>
                </c:pt>
                <c:pt idx="2">
                  <c:v>1.0570109253519853E-3</c:v>
                </c:pt>
                <c:pt idx="3">
                  <c:v>1.8851243501254809E-3</c:v>
                </c:pt>
                <c:pt idx="4">
                  <c:v>2.9182222979530058E-3</c:v>
                </c:pt>
                <c:pt idx="5">
                  <c:v>7.4168118421073671E-3</c:v>
                </c:pt>
                <c:pt idx="6">
                  <c:v>1.5701468162775636E-2</c:v>
                </c:pt>
                <c:pt idx="7">
                  <c:v>2.6358560986069205E-2</c:v>
                </c:pt>
                <c:pt idx="8">
                  <c:v>3.4945774141807329E-2</c:v>
                </c:pt>
                <c:pt idx="9">
                  <c:v>6.8181321683992574E-2</c:v>
                </c:pt>
                <c:pt idx="10">
                  <c:v>9.6085728034363702E-2</c:v>
                </c:pt>
                <c:pt idx="11">
                  <c:v>0.16949117032460784</c:v>
                </c:pt>
              </c:numCache>
            </c:numRef>
          </c:val>
        </c:ser>
        <c:ser>
          <c:idx val="1"/>
          <c:order val="1"/>
          <c:tx>
            <c:strRef>
              <c:f>'7_p62_距離帯別分担率'!$C$13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'7_p62_距離帯別分担率'!$D$13:$O$13</c:f>
              <c:numCache>
                <c:formatCode>0.0%</c:formatCode>
                <c:ptCount val="12"/>
                <c:pt idx="0">
                  <c:v>0</c:v>
                </c:pt>
                <c:pt idx="1">
                  <c:v>2.318691310420804E-3</c:v>
                </c:pt>
                <c:pt idx="2">
                  <c:v>1.0037886111915223E-3</c:v>
                </c:pt>
                <c:pt idx="3">
                  <c:v>5.3982461331869552E-3</c:v>
                </c:pt>
                <c:pt idx="4">
                  <c:v>1.5886019255134186E-2</c:v>
                </c:pt>
                <c:pt idx="5">
                  <c:v>2.1172044382986664E-2</c:v>
                </c:pt>
                <c:pt idx="6">
                  <c:v>3.2409945167641417E-2</c:v>
                </c:pt>
                <c:pt idx="7">
                  <c:v>3.2701341811550814E-2</c:v>
                </c:pt>
                <c:pt idx="8">
                  <c:v>4.672014761279835E-2</c:v>
                </c:pt>
                <c:pt idx="9">
                  <c:v>2.9620460075229463E-2</c:v>
                </c:pt>
                <c:pt idx="10">
                  <c:v>2.1737622303902363E-2</c:v>
                </c:pt>
                <c:pt idx="11">
                  <c:v>2.0355046329969609E-2</c:v>
                </c:pt>
              </c:numCache>
            </c:numRef>
          </c:val>
        </c:ser>
        <c:ser>
          <c:idx val="2"/>
          <c:order val="2"/>
          <c:tx>
            <c:strRef>
              <c:f>'7_p62_距離帯別分担率'!$C$14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'7_p62_距離帯別分担率'!$D$14:$O$14</c:f>
              <c:numCache>
                <c:formatCode>0.0%</c:formatCode>
                <c:ptCount val="12"/>
                <c:pt idx="0">
                  <c:v>9.8900269866770238E-2</c:v>
                </c:pt>
                <c:pt idx="1">
                  <c:v>0.14218682500122878</c:v>
                </c:pt>
                <c:pt idx="2">
                  <c:v>0.21878529851241826</c:v>
                </c:pt>
                <c:pt idx="3">
                  <c:v>0.3278789279095351</c:v>
                </c:pt>
                <c:pt idx="4">
                  <c:v>0.34565873466637892</c:v>
                </c:pt>
                <c:pt idx="5">
                  <c:v>0.46641097306915358</c:v>
                </c:pt>
                <c:pt idx="6">
                  <c:v>0.54679758818879265</c:v>
                </c:pt>
                <c:pt idx="7">
                  <c:v>0.59707781858679776</c:v>
                </c:pt>
                <c:pt idx="8">
                  <c:v>0.63513778508738339</c:v>
                </c:pt>
                <c:pt idx="9">
                  <c:v>0.69379448500922247</c:v>
                </c:pt>
                <c:pt idx="10">
                  <c:v>0.71860043309320476</c:v>
                </c:pt>
                <c:pt idx="11">
                  <c:v>0.65009139832383178</c:v>
                </c:pt>
              </c:numCache>
            </c:numRef>
          </c:val>
        </c:ser>
        <c:ser>
          <c:idx val="3"/>
          <c:order val="3"/>
          <c:tx>
            <c:strRef>
              <c:f>'7_p62_距離帯別分担率'!$C$15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'7_p62_距離帯別分担率'!$D$15:$O$15</c:f>
              <c:numCache>
                <c:formatCode>0.0%</c:formatCode>
                <c:ptCount val="12"/>
                <c:pt idx="0">
                  <c:v>2.9480791232391106E-2</c:v>
                </c:pt>
                <c:pt idx="1">
                  <c:v>3.6138180166039473E-2</c:v>
                </c:pt>
                <c:pt idx="2">
                  <c:v>6.7968997036409518E-2</c:v>
                </c:pt>
                <c:pt idx="3">
                  <c:v>0.10118614337653262</c:v>
                </c:pt>
                <c:pt idx="4">
                  <c:v>9.8447595079716621E-2</c:v>
                </c:pt>
                <c:pt idx="5">
                  <c:v>0.14248403288852893</c:v>
                </c:pt>
                <c:pt idx="6">
                  <c:v>0.1551452640772592</c:v>
                </c:pt>
                <c:pt idx="7">
                  <c:v>0.15213042291640932</c:v>
                </c:pt>
                <c:pt idx="8">
                  <c:v>0.14872350000728898</c:v>
                </c:pt>
                <c:pt idx="9">
                  <c:v>0.13872691005719101</c:v>
                </c:pt>
                <c:pt idx="10">
                  <c:v>0.12389207666439769</c:v>
                </c:pt>
                <c:pt idx="11">
                  <c:v>0.14110201883404075</c:v>
                </c:pt>
              </c:numCache>
            </c:numRef>
          </c:val>
        </c:ser>
        <c:ser>
          <c:idx val="4"/>
          <c:order val="4"/>
          <c:tx>
            <c:strRef>
              <c:f>'7_p62_距離帯別分担率'!$C$16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'7_p62_距離帯別分担率'!$D$16:$O$16</c:f>
              <c:numCache>
                <c:formatCode>0.0%</c:formatCode>
                <c:ptCount val="12"/>
                <c:pt idx="0">
                  <c:v>1.1293354447907274E-2</c:v>
                </c:pt>
                <c:pt idx="1">
                  <c:v>1.208426204923272E-2</c:v>
                </c:pt>
                <c:pt idx="2">
                  <c:v>1.7511218378061494E-2</c:v>
                </c:pt>
                <c:pt idx="3">
                  <c:v>2.2792896591186884E-2</c:v>
                </c:pt>
                <c:pt idx="4">
                  <c:v>2.0933744850553625E-2</c:v>
                </c:pt>
                <c:pt idx="5">
                  <c:v>3.2792856971475409E-2</c:v>
                </c:pt>
                <c:pt idx="6">
                  <c:v>2.6555648689351855E-2</c:v>
                </c:pt>
                <c:pt idx="7">
                  <c:v>2.8377708109800549E-2</c:v>
                </c:pt>
                <c:pt idx="8">
                  <c:v>3.4000523157117504E-2</c:v>
                </c:pt>
                <c:pt idx="9">
                  <c:v>2.7583823426100017E-2</c:v>
                </c:pt>
                <c:pt idx="10">
                  <c:v>1.7239255996305151E-2</c:v>
                </c:pt>
                <c:pt idx="11">
                  <c:v>9.7995024063158038E-3</c:v>
                </c:pt>
              </c:numCache>
            </c:numRef>
          </c:val>
        </c:ser>
        <c:ser>
          <c:idx val="5"/>
          <c:order val="5"/>
          <c:tx>
            <c:strRef>
              <c:f>'7_p62_距離帯別分担率'!$C$17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'7_p62_距離帯別分担率'!$D$17:$O$17</c:f>
              <c:numCache>
                <c:formatCode>0.0%</c:formatCode>
                <c:ptCount val="12"/>
                <c:pt idx="0">
                  <c:v>5.8810332361260667E-2</c:v>
                </c:pt>
                <c:pt idx="1">
                  <c:v>0.1467589335401161</c:v>
                </c:pt>
                <c:pt idx="2">
                  <c:v>0.17079898371131291</c:v>
                </c:pt>
                <c:pt idx="3">
                  <c:v>0.177092565332056</c:v>
                </c:pt>
                <c:pt idx="4">
                  <c:v>0.18700227699355249</c:v>
                </c:pt>
                <c:pt idx="5">
                  <c:v>0.15801553731709267</c:v>
                </c:pt>
                <c:pt idx="6">
                  <c:v>0.13917377190235855</c:v>
                </c:pt>
                <c:pt idx="7">
                  <c:v>0.12836646565709553</c:v>
                </c:pt>
                <c:pt idx="8">
                  <c:v>8.7193901833035395E-2</c:v>
                </c:pt>
                <c:pt idx="9">
                  <c:v>3.8604018621606256E-2</c:v>
                </c:pt>
                <c:pt idx="10">
                  <c:v>2.033609060240197E-2</c:v>
                </c:pt>
                <c:pt idx="11">
                  <c:v>7.2483087818205946E-3</c:v>
                </c:pt>
              </c:numCache>
            </c:numRef>
          </c:val>
        </c:ser>
        <c:ser>
          <c:idx val="6"/>
          <c:order val="6"/>
          <c:tx>
            <c:strRef>
              <c:f>'7_p62_距離帯別分担率'!$C$18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'7_p62_距離帯別分担率'!$D$4:$O$4</c:f>
              <c:strCache>
                <c:ptCount val="12"/>
                <c:pt idx="0">
                  <c:v>0.1km</c:v>
                </c:pt>
                <c:pt idx="1">
                  <c:v>0.2～0.4km</c:v>
                </c:pt>
                <c:pt idx="2">
                  <c:v>0.5～0.9km</c:v>
                </c:pt>
                <c:pt idx="3">
                  <c:v>1.0～1.4km</c:v>
                </c:pt>
                <c:pt idx="4">
                  <c:v>1.5～1.9km</c:v>
                </c:pt>
                <c:pt idx="5">
                  <c:v>2.0～2.9km</c:v>
                </c:pt>
                <c:pt idx="6">
                  <c:v>3.0～3.9km</c:v>
                </c:pt>
                <c:pt idx="7">
                  <c:v>4.0～4.9km</c:v>
                </c:pt>
                <c:pt idx="8">
                  <c:v>5.0～9.9km</c:v>
                </c:pt>
                <c:pt idx="9">
                  <c:v>10.0～14.9km</c:v>
                </c:pt>
                <c:pt idx="10">
                  <c:v>15.0～19.9km</c:v>
                </c:pt>
                <c:pt idx="11">
                  <c:v>20.0km～</c:v>
                </c:pt>
              </c:strCache>
            </c:strRef>
          </c:cat>
          <c:val>
            <c:numRef>
              <c:f>'7_p62_距離帯別分担率'!$D$18:$O$18</c:f>
              <c:numCache>
                <c:formatCode>0.0%</c:formatCode>
                <c:ptCount val="12"/>
                <c:pt idx="0">
                  <c:v>0.80151525209167063</c:v>
                </c:pt>
                <c:pt idx="1">
                  <c:v>0.65977785289434088</c:v>
                </c:pt>
                <c:pt idx="2">
                  <c:v>0.52287470282525428</c:v>
                </c:pt>
                <c:pt idx="3">
                  <c:v>0.363766096307377</c:v>
                </c:pt>
                <c:pt idx="4">
                  <c:v>0.32915340685671107</c:v>
                </c:pt>
                <c:pt idx="5">
                  <c:v>0.17170774352865548</c:v>
                </c:pt>
                <c:pt idx="6">
                  <c:v>8.421631381182082E-2</c:v>
                </c:pt>
                <c:pt idx="7">
                  <c:v>3.4987681932276658E-2</c:v>
                </c:pt>
                <c:pt idx="8">
                  <c:v>1.3278368160568939E-2</c:v>
                </c:pt>
                <c:pt idx="9">
                  <c:v>3.4889811266582893E-3</c:v>
                </c:pt>
                <c:pt idx="10">
                  <c:v>2.1087933054242196E-3</c:v>
                </c:pt>
                <c:pt idx="11">
                  <c:v>1.9125549994136245E-3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125760"/>
        <c:axId val="167127296"/>
      </c:barChart>
      <c:catAx>
        <c:axId val="1671257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67127296"/>
        <c:crosses val="autoZero"/>
        <c:auto val="1"/>
        <c:lblAlgn val="ctr"/>
        <c:lblOffset val="100"/>
        <c:noMultiLvlLbl val="0"/>
      </c:catAx>
      <c:valAx>
        <c:axId val="1671272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1671257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8238270178309878E-2"/>
          <c:y val="0"/>
          <c:w val="0.9040353106663187"/>
          <c:h val="8.256851851851851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5957374999999999"/>
          <c:w val="0.81008339672563978"/>
          <c:h val="0.84042625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'7_p63_駅からの距離帯別'!$D$4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7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'7_p63_駅からの距離帯別'!$D$5:$D$14</c:f>
              <c:numCache>
                <c:formatCode>0.0_ </c:formatCode>
                <c:ptCount val="10"/>
                <c:pt idx="0">
                  <c:v>30.631778406905479</c:v>
                </c:pt>
                <c:pt idx="1">
                  <c:v>29.22810075284934</c:v>
                </c:pt>
                <c:pt idx="2">
                  <c:v>22.509292417938553</c:v>
                </c:pt>
                <c:pt idx="3">
                  <c:v>23.819967507654358</c:v>
                </c:pt>
                <c:pt idx="4">
                  <c:v>20.981107955590332</c:v>
                </c:pt>
                <c:pt idx="5">
                  <c:v>6.2391338866985588</c:v>
                </c:pt>
                <c:pt idx="6">
                  <c:v>4.8237167046241254</c:v>
                </c:pt>
                <c:pt idx="7">
                  <c:v>3.4939174139214755</c:v>
                </c:pt>
                <c:pt idx="8">
                  <c:v>4.246196356130497</c:v>
                </c:pt>
                <c:pt idx="9">
                  <c:v>2.7443619741430556</c:v>
                </c:pt>
              </c:numCache>
            </c:numRef>
          </c:val>
        </c:ser>
        <c:ser>
          <c:idx val="1"/>
          <c:order val="1"/>
          <c:tx>
            <c:strRef>
              <c:f>'7_p63_駅からの距離帯別'!$E$4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layout>
                <c:manualLayout>
                  <c:x val="-1.8370388550251187E-7"/>
                  <c:y val="2.1413795822793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650038219593379E-3"/>
                  <c:y val="-1.2061924651484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2771893903266609E-17"/>
                  <c:y val="-1.6577233333926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1821965894889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370388550251187E-7"/>
                  <c:y val="-1.6264089646276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6107715194393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226679756180855E-5"/>
                  <c:y val="-1.6860347867939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1.63827679653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2.1843690620528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7.1666172198294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'7_p63_駅からの距離帯別'!$E$5:$E$14</c:f>
              <c:numCache>
                <c:formatCode>0.0_ </c:formatCode>
                <c:ptCount val="10"/>
                <c:pt idx="0">
                  <c:v>1.7927984611621088</c:v>
                </c:pt>
                <c:pt idx="1">
                  <c:v>2.047342071728361</c:v>
                </c:pt>
                <c:pt idx="2">
                  <c:v>2.4567174124233935</c:v>
                </c:pt>
                <c:pt idx="3">
                  <c:v>3.7096361077332358</c:v>
                </c:pt>
                <c:pt idx="4">
                  <c:v>4.9218028400763201</c:v>
                </c:pt>
                <c:pt idx="5">
                  <c:v>2.6688820750857545</c:v>
                </c:pt>
                <c:pt idx="6">
                  <c:v>2.3240729333681158</c:v>
                </c:pt>
                <c:pt idx="7">
                  <c:v>2.2470660682128059</c:v>
                </c:pt>
                <c:pt idx="8">
                  <c:v>2.4990722287377478</c:v>
                </c:pt>
                <c:pt idx="9">
                  <c:v>3.1682592945130108</c:v>
                </c:pt>
              </c:numCache>
            </c:numRef>
          </c:val>
        </c:ser>
        <c:ser>
          <c:idx val="2"/>
          <c:order val="2"/>
          <c:tx>
            <c:strRef>
              <c:f>'7_p63_駅からの距離帯別'!$F$4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'7_p63_駅からの距離帯別'!$F$5:$F$14</c:f>
              <c:numCache>
                <c:formatCode>0.0_ </c:formatCode>
                <c:ptCount val="10"/>
                <c:pt idx="0">
                  <c:v>21.189300086911373</c:v>
                </c:pt>
                <c:pt idx="1">
                  <c:v>22.448312671270777</c:v>
                </c:pt>
                <c:pt idx="2">
                  <c:v>26.464340236769463</c:v>
                </c:pt>
                <c:pt idx="3">
                  <c:v>27.924626329467404</c:v>
                </c:pt>
                <c:pt idx="4">
                  <c:v>40.664275770397133</c:v>
                </c:pt>
                <c:pt idx="5">
                  <c:v>44.376953217994988</c:v>
                </c:pt>
                <c:pt idx="6">
                  <c:v>48.191988968551954</c:v>
                </c:pt>
                <c:pt idx="7">
                  <c:v>50.803226324070195</c:v>
                </c:pt>
                <c:pt idx="8">
                  <c:v>49.788750499466126</c:v>
                </c:pt>
                <c:pt idx="9">
                  <c:v>54.972079119648953</c:v>
                </c:pt>
              </c:numCache>
            </c:numRef>
          </c:val>
        </c:ser>
        <c:ser>
          <c:idx val="3"/>
          <c:order val="3"/>
          <c:tx>
            <c:strRef>
              <c:f>'7_p63_駅からの距離帯別'!$G$4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'7_p63_駅からの距離帯別'!$G$5:$G$14</c:f>
              <c:numCache>
                <c:formatCode>0.0_ </c:formatCode>
                <c:ptCount val="10"/>
                <c:pt idx="0">
                  <c:v>7.3571501992214445</c:v>
                </c:pt>
                <c:pt idx="1">
                  <c:v>8.0384740665847172</c:v>
                </c:pt>
                <c:pt idx="2">
                  <c:v>8.2935183170624764</c:v>
                </c:pt>
                <c:pt idx="3">
                  <c:v>8.3680172937100217</c:v>
                </c:pt>
                <c:pt idx="4">
                  <c:v>10.754673492358304</c:v>
                </c:pt>
                <c:pt idx="5">
                  <c:v>13.284933941739292</c:v>
                </c:pt>
                <c:pt idx="6">
                  <c:v>11.339962153073655</c:v>
                </c:pt>
                <c:pt idx="7">
                  <c:v>12.237990857368766</c:v>
                </c:pt>
                <c:pt idx="8">
                  <c:v>12.301750907631122</c:v>
                </c:pt>
                <c:pt idx="9">
                  <c:v>14.006450410160982</c:v>
                </c:pt>
              </c:numCache>
            </c:numRef>
          </c:val>
        </c:ser>
        <c:ser>
          <c:idx val="4"/>
          <c:order val="4"/>
          <c:tx>
            <c:strRef>
              <c:f>'7_p63_駅からの距離帯別'!$H$4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'7_p63_駅からの距離帯別'!$C$5:$C$14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'7_p63_駅からの距離帯別'!$H$5:$H$14</c:f>
              <c:numCache>
                <c:formatCode>0.0_ </c:formatCode>
                <c:ptCount val="10"/>
                <c:pt idx="0">
                  <c:v>1.6300812248720871</c:v>
                </c:pt>
                <c:pt idx="1">
                  <c:v>1.8712002737572946</c:v>
                </c:pt>
                <c:pt idx="2">
                  <c:v>2.0594304109630124</c:v>
                </c:pt>
                <c:pt idx="3">
                  <c:v>2.6172328735097077</c:v>
                </c:pt>
                <c:pt idx="4">
                  <c:v>3.0486347768645667</c:v>
                </c:pt>
                <c:pt idx="5">
                  <c:v>2.0830403351048532</c:v>
                </c:pt>
                <c:pt idx="6">
                  <c:v>2.6344024980879004</c:v>
                </c:pt>
                <c:pt idx="7">
                  <c:v>3.039619376946749</c:v>
                </c:pt>
                <c:pt idx="8">
                  <c:v>2.9088190248556383</c:v>
                </c:pt>
                <c:pt idx="9">
                  <c:v>2.3473806811282283</c:v>
                </c:pt>
              </c:numCache>
            </c:numRef>
          </c:val>
        </c:ser>
        <c:ser>
          <c:idx val="5"/>
          <c:order val="5"/>
          <c:tx>
            <c:strRef>
              <c:f>'7_p63_駅からの距離帯別'!$I$4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'7_p63_駅からの距離帯別'!$I$5:$I$14</c:f>
              <c:numCache>
                <c:formatCode>0.0_ </c:formatCode>
                <c:ptCount val="10"/>
                <c:pt idx="0">
                  <c:v>14.44179908934794</c:v>
                </c:pt>
                <c:pt idx="1">
                  <c:v>15.036972783705327</c:v>
                </c:pt>
                <c:pt idx="2">
                  <c:v>20.792823604409335</c:v>
                </c:pt>
                <c:pt idx="3">
                  <c:v>13.895507733744955</c:v>
                </c:pt>
                <c:pt idx="4">
                  <c:v>7.9379079595061821</c:v>
                </c:pt>
                <c:pt idx="5">
                  <c:v>11.624522690226682</c:v>
                </c:pt>
                <c:pt idx="6">
                  <c:v>12.98718437794302</c:v>
                </c:pt>
                <c:pt idx="7">
                  <c:v>11.54789231869035</c:v>
                </c:pt>
                <c:pt idx="8">
                  <c:v>12.880878245285926</c:v>
                </c:pt>
                <c:pt idx="9">
                  <c:v>9.1539722635645582</c:v>
                </c:pt>
              </c:numCache>
            </c:numRef>
          </c:val>
        </c:ser>
        <c:ser>
          <c:idx val="6"/>
          <c:order val="6"/>
          <c:tx>
            <c:strRef>
              <c:f>'7_p63_駅からの距離帯別'!$J$4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'7_p63_駅からの距離帯別'!$J$5:$J$14</c:f>
              <c:numCache>
                <c:formatCode>0.0_ </c:formatCode>
                <c:ptCount val="10"/>
                <c:pt idx="0">
                  <c:v>22.957092531579566</c:v>
                </c:pt>
                <c:pt idx="1">
                  <c:v>21.329597380104186</c:v>
                </c:pt>
                <c:pt idx="2">
                  <c:v>17.423877600433755</c:v>
                </c:pt>
                <c:pt idx="3">
                  <c:v>19.66501215418031</c:v>
                </c:pt>
                <c:pt idx="4">
                  <c:v>11.691597205207167</c:v>
                </c:pt>
                <c:pt idx="5">
                  <c:v>19.722533853149869</c:v>
                </c:pt>
                <c:pt idx="6">
                  <c:v>17.698672364351239</c:v>
                </c:pt>
                <c:pt idx="7">
                  <c:v>16.63028764078966</c:v>
                </c:pt>
                <c:pt idx="8">
                  <c:v>15.374532737892951</c:v>
                </c:pt>
                <c:pt idx="9">
                  <c:v>13.607496256841204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7545472"/>
        <c:axId val="167838080"/>
      </c:barChart>
      <c:catAx>
        <c:axId val="167545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7838080"/>
        <c:crosses val="autoZero"/>
        <c:auto val="1"/>
        <c:lblAlgn val="ctr"/>
        <c:lblOffset val="100"/>
        <c:noMultiLvlLbl val="0"/>
      </c:catAx>
      <c:valAx>
        <c:axId val="16783808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754547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8.0636527777777758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5957374999999999"/>
          <c:w val="0.81008339672563978"/>
          <c:h val="0.84042625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'7_p63_駅からの距離帯別'!$D$4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7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'7_p63_駅からの距離帯別'!$C$15:$C$24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'7_p63_駅からの距離帯別'!$D$15:$D$24</c:f>
              <c:numCache>
                <c:formatCode>0.0_ </c:formatCode>
                <c:ptCount val="10"/>
                <c:pt idx="0">
                  <c:v>17.831855372979778</c:v>
                </c:pt>
                <c:pt idx="1">
                  <c:v>16.941969228881927</c:v>
                </c:pt>
                <c:pt idx="2">
                  <c:v>11.867056281620389</c:v>
                </c:pt>
                <c:pt idx="3">
                  <c:v>13.803988278929591</c:v>
                </c:pt>
                <c:pt idx="4">
                  <c:v>3.9285322821228328</c:v>
                </c:pt>
                <c:pt idx="5">
                  <c:v>3.5799614746527624</c:v>
                </c:pt>
                <c:pt idx="6">
                  <c:v>3.1976893585139052</c:v>
                </c:pt>
                <c:pt idx="7">
                  <c:v>1.994263630309479</c:v>
                </c:pt>
                <c:pt idx="8">
                  <c:v>2.3696760549163849</c:v>
                </c:pt>
                <c:pt idx="9">
                  <c:v>1.7492095897005357</c:v>
                </c:pt>
              </c:numCache>
            </c:numRef>
          </c:val>
        </c:ser>
        <c:ser>
          <c:idx val="1"/>
          <c:order val="1"/>
          <c:tx>
            <c:strRef>
              <c:f>'7_p63_駅からの距離帯別'!$E$4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layout>
                <c:manualLayout>
                  <c:x val="-1.8370388550251187E-7"/>
                  <c:y val="2.1413795822793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650038219593379E-3"/>
                  <c:y val="-1.2061924651484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2771893903266609E-17"/>
                  <c:y val="-1.6577233333926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1821965894889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370388550251187E-7"/>
                  <c:y val="-1.6264089646276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6107715194393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226679756180855E-5"/>
                  <c:y val="-1.6860347867939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1.63827679653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2.1843690620528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7.1666172198294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'7_p63_駅からの距離帯別'!$C$15:$C$24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'7_p63_駅からの距離帯別'!$E$15:$E$24</c:f>
              <c:numCache>
                <c:formatCode>0.0_ </c:formatCode>
                <c:ptCount val="10"/>
                <c:pt idx="0">
                  <c:v>1.30830502987121</c:v>
                </c:pt>
                <c:pt idx="1">
                  <c:v>2.0196285201957735</c:v>
                </c:pt>
                <c:pt idx="2">
                  <c:v>1.9494794678030452</c:v>
                </c:pt>
                <c:pt idx="3">
                  <c:v>4.5460894772084783</c:v>
                </c:pt>
                <c:pt idx="4">
                  <c:v>2.6225960503271231</c:v>
                </c:pt>
                <c:pt idx="5">
                  <c:v>1.2432720633747327</c:v>
                </c:pt>
                <c:pt idx="6">
                  <c:v>1.2662649002437967</c:v>
                </c:pt>
                <c:pt idx="7">
                  <c:v>1.3011969279210138</c:v>
                </c:pt>
                <c:pt idx="8">
                  <c:v>1.1734275484900409</c:v>
                </c:pt>
                <c:pt idx="9">
                  <c:v>1.5129500430129628</c:v>
                </c:pt>
              </c:numCache>
            </c:numRef>
          </c:val>
        </c:ser>
        <c:ser>
          <c:idx val="2"/>
          <c:order val="2"/>
          <c:tx>
            <c:strRef>
              <c:f>'7_p63_駅からの距離帯別'!$F$4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'7_p63_駅からの距離帯別'!$C$15:$C$24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'7_p63_駅からの距離帯別'!$F$15:$F$24</c:f>
              <c:numCache>
                <c:formatCode>0.0_ </c:formatCode>
                <c:ptCount val="10"/>
                <c:pt idx="0">
                  <c:v>25.021031130695913</c:v>
                </c:pt>
                <c:pt idx="1">
                  <c:v>27.972548512860246</c:v>
                </c:pt>
                <c:pt idx="2">
                  <c:v>36.812025827813208</c:v>
                </c:pt>
                <c:pt idx="3">
                  <c:v>32.225878022127439</c:v>
                </c:pt>
                <c:pt idx="4">
                  <c:v>42.514155763525338</c:v>
                </c:pt>
                <c:pt idx="5">
                  <c:v>42.364165019643437</c:v>
                </c:pt>
                <c:pt idx="6">
                  <c:v>45.721370468970107</c:v>
                </c:pt>
                <c:pt idx="7">
                  <c:v>49.241537800217529</c:v>
                </c:pt>
                <c:pt idx="8">
                  <c:v>47.106807383743558</c:v>
                </c:pt>
                <c:pt idx="9">
                  <c:v>49.545658842101616</c:v>
                </c:pt>
              </c:numCache>
            </c:numRef>
          </c:val>
        </c:ser>
        <c:ser>
          <c:idx val="3"/>
          <c:order val="3"/>
          <c:tx>
            <c:strRef>
              <c:f>'7_p63_駅からの距離帯別'!$G$4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'7_p63_駅からの距離帯別'!$C$15:$C$24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'7_p63_駅からの距離帯別'!$G$15:$G$24</c:f>
              <c:numCache>
                <c:formatCode>0.0_ </c:formatCode>
                <c:ptCount val="10"/>
                <c:pt idx="0">
                  <c:v>22.296235896893599</c:v>
                </c:pt>
                <c:pt idx="1">
                  <c:v>21.476394652382712</c:v>
                </c:pt>
                <c:pt idx="2">
                  <c:v>20.246507020476425</c:v>
                </c:pt>
                <c:pt idx="3">
                  <c:v>22.029516698028381</c:v>
                </c:pt>
                <c:pt idx="4">
                  <c:v>35.127387276028927</c:v>
                </c:pt>
                <c:pt idx="5">
                  <c:v>27.041838690721754</c:v>
                </c:pt>
                <c:pt idx="6">
                  <c:v>27.566421270650075</c:v>
                </c:pt>
                <c:pt idx="7">
                  <c:v>26.974197429697011</c:v>
                </c:pt>
                <c:pt idx="8">
                  <c:v>29.74700970925943</c:v>
                </c:pt>
                <c:pt idx="9">
                  <c:v>31.397854102904727</c:v>
                </c:pt>
              </c:numCache>
            </c:numRef>
          </c:val>
        </c:ser>
        <c:ser>
          <c:idx val="4"/>
          <c:order val="4"/>
          <c:tx>
            <c:strRef>
              <c:f>'7_p63_駅からの距離帯別'!$H$4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'7_p63_駅からの距離帯別'!$C$15:$C$24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'7_p63_駅からの距離帯別'!$H$15:$H$24</c:f>
              <c:numCache>
                <c:formatCode>0.0_ </c:formatCode>
                <c:ptCount val="10"/>
                <c:pt idx="0">
                  <c:v>1.102503828063246</c:v>
                </c:pt>
                <c:pt idx="1">
                  <c:v>1.3131969637321166</c:v>
                </c:pt>
                <c:pt idx="2">
                  <c:v>2.0978040849215165</c:v>
                </c:pt>
                <c:pt idx="3">
                  <c:v>0.7768951369412459</c:v>
                </c:pt>
                <c:pt idx="4">
                  <c:v>1.5587349596441167</c:v>
                </c:pt>
                <c:pt idx="5">
                  <c:v>0.98319022444271698</c:v>
                </c:pt>
                <c:pt idx="6">
                  <c:v>2.133238299604117</c:v>
                </c:pt>
                <c:pt idx="7">
                  <c:v>1.3450397521896558</c:v>
                </c:pt>
                <c:pt idx="8">
                  <c:v>1.8058389050864001</c:v>
                </c:pt>
                <c:pt idx="9">
                  <c:v>1.6950205054845038</c:v>
                </c:pt>
              </c:numCache>
            </c:numRef>
          </c:val>
        </c:ser>
        <c:ser>
          <c:idx val="5"/>
          <c:order val="5"/>
          <c:tx>
            <c:strRef>
              <c:f>'7_p63_駅からの距離帯別'!$I$4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'7_p63_駅からの距離帯別'!$C$15:$C$24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'7_p63_駅からの距離帯別'!$I$15:$I$24</c:f>
              <c:numCache>
                <c:formatCode>0.0_ </c:formatCode>
                <c:ptCount val="10"/>
                <c:pt idx="0">
                  <c:v>11.091456942960761</c:v>
                </c:pt>
                <c:pt idx="1">
                  <c:v>10.664544518921664</c:v>
                </c:pt>
                <c:pt idx="2">
                  <c:v>14.100689704908739</c:v>
                </c:pt>
                <c:pt idx="3">
                  <c:v>10.238042106613188</c:v>
                </c:pt>
                <c:pt idx="4">
                  <c:v>5.0724674752370662</c:v>
                </c:pt>
                <c:pt idx="5">
                  <c:v>9.8803628240276851</c:v>
                </c:pt>
                <c:pt idx="6">
                  <c:v>8.7383284205827554</c:v>
                </c:pt>
                <c:pt idx="7">
                  <c:v>7.7251844391091717</c:v>
                </c:pt>
                <c:pt idx="8">
                  <c:v>9.2559711502346431</c:v>
                </c:pt>
                <c:pt idx="9">
                  <c:v>5.964794351530661</c:v>
                </c:pt>
              </c:numCache>
            </c:numRef>
          </c:val>
        </c:ser>
        <c:ser>
          <c:idx val="6"/>
          <c:order val="6"/>
          <c:tx>
            <c:strRef>
              <c:f>'7_p63_駅からの距離帯別'!$J$4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'7_p63_駅からの距離帯別'!$C$15:$C$24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'7_p63_駅からの距離帯別'!$J$15:$J$24</c:f>
              <c:numCache>
                <c:formatCode>0.0_ </c:formatCode>
                <c:ptCount val="10"/>
                <c:pt idx="0">
                  <c:v>21.348611798535487</c:v>
                </c:pt>
                <c:pt idx="1">
                  <c:v>19.611717603025568</c:v>
                </c:pt>
                <c:pt idx="2">
                  <c:v>12.92643761245666</c:v>
                </c:pt>
                <c:pt idx="3">
                  <c:v>16.379590280151664</c:v>
                </c:pt>
                <c:pt idx="4">
                  <c:v>9.1761261931145874</c:v>
                </c:pt>
                <c:pt idx="5">
                  <c:v>14.907209703136887</c:v>
                </c:pt>
                <c:pt idx="6">
                  <c:v>11.376687281435236</c:v>
                </c:pt>
                <c:pt idx="7">
                  <c:v>11.418580020556126</c:v>
                </c:pt>
                <c:pt idx="8">
                  <c:v>8.5412692482695682</c:v>
                </c:pt>
                <c:pt idx="9">
                  <c:v>8.134512565264993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7923712"/>
        <c:axId val="167925248"/>
      </c:barChart>
      <c:catAx>
        <c:axId val="167923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7925248"/>
        <c:crosses val="autoZero"/>
        <c:auto val="1"/>
        <c:lblAlgn val="ctr"/>
        <c:lblOffset val="100"/>
        <c:noMultiLvlLbl val="0"/>
      </c:catAx>
      <c:valAx>
        <c:axId val="16792524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792371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8.0636527777777758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34830972222222223"/>
          <c:w val="0.81008339672563978"/>
          <c:h val="0.6516902777777777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'7_p64_最寄駅距離帯別・バス運行本数別・バス停距離別'!$D$33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8717763180209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230748357773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3.948692437278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'7_p64_最寄駅距離帯別・バス運行本数別・バス停距離別'!$C$34:$C$37</c:f>
              <c:strCache>
                <c:ptCount val="4"/>
                <c:pt idx="0">
                  <c:v>～30本未満</c:v>
                </c:pt>
                <c:pt idx="1">
                  <c:v>～50本未満</c:v>
                </c:pt>
                <c:pt idx="2">
                  <c:v>～70本未満</c:v>
                </c:pt>
                <c:pt idx="3">
                  <c:v>70本～</c:v>
                </c:pt>
              </c:strCache>
            </c:strRef>
          </c:cat>
          <c:val>
            <c:numRef>
              <c:f>'7_p64_最寄駅距離帯別・バス運行本数別・バス停距離別'!$D$34:$D$37</c:f>
              <c:numCache>
                <c:formatCode>0.0_ </c:formatCode>
                <c:ptCount val="4"/>
                <c:pt idx="0">
                  <c:v>3.456981532229138</c:v>
                </c:pt>
                <c:pt idx="1">
                  <c:v>3.9345239140442669</c:v>
                </c:pt>
                <c:pt idx="2">
                  <c:v>2.8816714995117141</c:v>
                </c:pt>
                <c:pt idx="3">
                  <c:v>5.1455796106688032</c:v>
                </c:pt>
              </c:numCache>
            </c:numRef>
          </c:val>
        </c:ser>
        <c:ser>
          <c:idx val="1"/>
          <c:order val="1"/>
          <c:tx>
            <c:strRef>
              <c:f>'7_p64_最寄駅距離帯別・バス運行本数別・バス停距離別'!$E$33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5128042782683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325775478096575E-7"/>
                  <c:y val="-1.9396644318066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649413254483629E-3"/>
                  <c:y val="-1.9154408855020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2771893903266609E-17"/>
                  <c:y val="-1.6577233333926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1821965894889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370388550251187E-7"/>
                  <c:y val="-1.6264089646276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6107715194393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226679756180855E-5"/>
                  <c:y val="-1.6860347867939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1.63827679653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2.1843690620528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7.1666172198294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'7_p64_最寄駅距離帯別・バス運行本数別・バス停距離別'!$C$34:$C$37</c:f>
              <c:strCache>
                <c:ptCount val="4"/>
                <c:pt idx="0">
                  <c:v>～30本未満</c:v>
                </c:pt>
                <c:pt idx="1">
                  <c:v>～50本未満</c:v>
                </c:pt>
                <c:pt idx="2">
                  <c:v>～70本未満</c:v>
                </c:pt>
                <c:pt idx="3">
                  <c:v>70本～</c:v>
                </c:pt>
              </c:strCache>
            </c:strRef>
          </c:cat>
          <c:val>
            <c:numRef>
              <c:f>'7_p64_最寄駅距離帯別・バス運行本数別・バス停距離別'!$E$34:$E$37</c:f>
              <c:numCache>
                <c:formatCode>0.0_ </c:formatCode>
                <c:ptCount val="4"/>
                <c:pt idx="0">
                  <c:v>2.1129452542440088</c:v>
                </c:pt>
                <c:pt idx="1">
                  <c:v>3.763564573801073</c:v>
                </c:pt>
                <c:pt idx="2">
                  <c:v>4.2787129318124881</c:v>
                </c:pt>
                <c:pt idx="3">
                  <c:v>4.9807583517685039</c:v>
                </c:pt>
              </c:numCache>
            </c:numRef>
          </c:val>
        </c:ser>
        <c:ser>
          <c:idx val="2"/>
          <c:order val="2"/>
          <c:tx>
            <c:strRef>
              <c:f>'7_p64_最寄駅距離帯別・バス運行本数別・バス停距離別'!$F$33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'7_p64_最寄駅距離帯別・バス運行本数別・バス停距離別'!$C$34:$C$37</c:f>
              <c:strCache>
                <c:ptCount val="4"/>
                <c:pt idx="0">
                  <c:v>～30本未満</c:v>
                </c:pt>
                <c:pt idx="1">
                  <c:v>～50本未満</c:v>
                </c:pt>
                <c:pt idx="2">
                  <c:v>～70本未満</c:v>
                </c:pt>
                <c:pt idx="3">
                  <c:v>70本～</c:v>
                </c:pt>
              </c:strCache>
            </c:strRef>
          </c:cat>
          <c:val>
            <c:numRef>
              <c:f>'7_p64_最寄駅距離帯別・バス運行本数別・バス停距離別'!$F$34:$F$37</c:f>
              <c:numCache>
                <c:formatCode>0.0_ </c:formatCode>
                <c:ptCount val="4"/>
                <c:pt idx="0">
                  <c:v>52.065800622331906</c:v>
                </c:pt>
                <c:pt idx="1">
                  <c:v>48.908957054024711</c:v>
                </c:pt>
                <c:pt idx="2">
                  <c:v>43.528179412880057</c:v>
                </c:pt>
                <c:pt idx="3">
                  <c:v>40.087458065803716</c:v>
                </c:pt>
              </c:numCache>
            </c:numRef>
          </c:val>
        </c:ser>
        <c:ser>
          <c:idx val="3"/>
          <c:order val="3"/>
          <c:tx>
            <c:strRef>
              <c:f>'7_p64_最寄駅距離帯別・バス運行本数別・バス停距離別'!$G$33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'7_p64_最寄駅距離帯別・バス運行本数別・バス停距離別'!$C$34:$C$37</c:f>
              <c:strCache>
                <c:ptCount val="4"/>
                <c:pt idx="0">
                  <c:v>～30本未満</c:v>
                </c:pt>
                <c:pt idx="1">
                  <c:v>～50本未満</c:v>
                </c:pt>
                <c:pt idx="2">
                  <c:v>～70本未満</c:v>
                </c:pt>
                <c:pt idx="3">
                  <c:v>70本～</c:v>
                </c:pt>
              </c:strCache>
            </c:strRef>
          </c:cat>
          <c:val>
            <c:numRef>
              <c:f>'7_p64_最寄駅距離帯別・バス運行本数別・バス停距離別'!$G$34:$G$37</c:f>
              <c:numCache>
                <c:formatCode>0.0_ </c:formatCode>
                <c:ptCount val="4"/>
                <c:pt idx="0">
                  <c:v>12.521897839007313</c:v>
                </c:pt>
                <c:pt idx="1">
                  <c:v>14.14591604736159</c:v>
                </c:pt>
                <c:pt idx="2">
                  <c:v>11.614918556519122</c:v>
                </c:pt>
                <c:pt idx="3">
                  <c:v>11.486388201693819</c:v>
                </c:pt>
              </c:numCache>
            </c:numRef>
          </c:val>
        </c:ser>
        <c:ser>
          <c:idx val="4"/>
          <c:order val="4"/>
          <c:tx>
            <c:strRef>
              <c:f>'7_p64_最寄駅距離帯別・バス運行本数別・バス停距離別'!$H$33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'7_p64_最寄駅距離帯別・バス運行本数別・バス停距離別'!$C$34:$C$37</c:f>
              <c:strCache>
                <c:ptCount val="4"/>
                <c:pt idx="0">
                  <c:v>～30本未満</c:v>
                </c:pt>
                <c:pt idx="1">
                  <c:v>～50本未満</c:v>
                </c:pt>
                <c:pt idx="2">
                  <c:v>～70本未満</c:v>
                </c:pt>
                <c:pt idx="3">
                  <c:v>70本～</c:v>
                </c:pt>
              </c:strCache>
            </c:strRef>
          </c:cat>
          <c:val>
            <c:numRef>
              <c:f>'7_p64_最寄駅距離帯別・バス運行本数別・バス停距離別'!$H$34:$H$37</c:f>
              <c:numCache>
                <c:formatCode>0.0_ </c:formatCode>
                <c:ptCount val="4"/>
                <c:pt idx="0">
                  <c:v>2.0185033816516547</c:v>
                </c:pt>
                <c:pt idx="1">
                  <c:v>3.0534668176043223</c:v>
                </c:pt>
                <c:pt idx="2">
                  <c:v>4.235804515215011</c:v>
                </c:pt>
                <c:pt idx="3">
                  <c:v>3.5066133029835225</c:v>
                </c:pt>
              </c:numCache>
            </c:numRef>
          </c:val>
        </c:ser>
        <c:ser>
          <c:idx val="5"/>
          <c:order val="5"/>
          <c:tx>
            <c:strRef>
              <c:f>'7_p64_最寄駅距離帯別・バス運行本数別・バス停距離別'!$I$33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'7_p64_最寄駅距離帯別・バス運行本数別・バス停距離別'!$C$34:$C$37</c:f>
              <c:strCache>
                <c:ptCount val="4"/>
                <c:pt idx="0">
                  <c:v>～30本未満</c:v>
                </c:pt>
                <c:pt idx="1">
                  <c:v>～50本未満</c:v>
                </c:pt>
                <c:pt idx="2">
                  <c:v>～70本未満</c:v>
                </c:pt>
                <c:pt idx="3">
                  <c:v>70本～</c:v>
                </c:pt>
              </c:strCache>
            </c:strRef>
          </c:cat>
          <c:val>
            <c:numRef>
              <c:f>'7_p64_最寄駅距離帯別・バス運行本数別・バス停距離別'!$I$34:$I$37</c:f>
              <c:numCache>
                <c:formatCode>0.0_ </c:formatCode>
                <c:ptCount val="4"/>
                <c:pt idx="0">
                  <c:v>11.486300047668909</c:v>
                </c:pt>
                <c:pt idx="1">
                  <c:v>7.2130878447642068</c:v>
                </c:pt>
                <c:pt idx="2">
                  <c:v>13.654822413303194</c:v>
                </c:pt>
                <c:pt idx="3">
                  <c:v>14.264136204377117</c:v>
                </c:pt>
              </c:numCache>
            </c:numRef>
          </c:val>
        </c:ser>
        <c:ser>
          <c:idx val="6"/>
          <c:order val="6"/>
          <c:tx>
            <c:strRef>
              <c:f>'7_p64_最寄駅距離帯別・バス運行本数別・バス停距離別'!$J$33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'7_p64_最寄駅距離帯別・バス運行本数別・バス停距離別'!$C$34:$C$37</c:f>
              <c:strCache>
                <c:ptCount val="4"/>
                <c:pt idx="0">
                  <c:v>～30本未満</c:v>
                </c:pt>
                <c:pt idx="1">
                  <c:v>～50本未満</c:v>
                </c:pt>
                <c:pt idx="2">
                  <c:v>～70本未満</c:v>
                </c:pt>
                <c:pt idx="3">
                  <c:v>70本～</c:v>
                </c:pt>
              </c:strCache>
            </c:strRef>
          </c:cat>
          <c:val>
            <c:numRef>
              <c:f>'7_p64_最寄駅距離帯別・バス運行本数別・バス停距離別'!$J$34:$J$37</c:f>
              <c:numCache>
                <c:formatCode>0.0_ </c:formatCode>
                <c:ptCount val="4"/>
                <c:pt idx="0">
                  <c:v>16.337571322867067</c:v>
                </c:pt>
                <c:pt idx="1">
                  <c:v>18.980483748399816</c:v>
                </c:pt>
                <c:pt idx="2">
                  <c:v>19.805890670758405</c:v>
                </c:pt>
                <c:pt idx="3">
                  <c:v>20.5290662627045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6212736"/>
        <c:axId val="166214272"/>
      </c:barChart>
      <c:catAx>
        <c:axId val="166212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6214272"/>
        <c:crosses val="autoZero"/>
        <c:auto val="1"/>
        <c:lblAlgn val="ctr"/>
        <c:lblOffset val="100"/>
        <c:noMultiLvlLbl val="0"/>
      </c:catAx>
      <c:valAx>
        <c:axId val="16621427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621273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0.2011689814814814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34830972222222223"/>
          <c:w val="0.81008339672563978"/>
          <c:h val="0.6516902777777777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'7_p64_最寄駅距離帯別・バス運行本数別・バス停距離別'!$D$33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8717763180209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230748357773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3.948692437278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0061946546545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'7_p64_最寄駅距離帯別・バス運行本数別・バス停距離別'!$C$41:$C$44</c:f>
              <c:strCache>
                <c:ptCount val="4"/>
                <c:pt idx="0">
                  <c:v>～0.1km未満</c:v>
                </c:pt>
                <c:pt idx="1">
                  <c:v>～0.2km未満</c:v>
                </c:pt>
                <c:pt idx="2">
                  <c:v>～0.3km未満</c:v>
                </c:pt>
                <c:pt idx="3">
                  <c:v>0.3km以上</c:v>
                </c:pt>
              </c:strCache>
            </c:strRef>
          </c:cat>
          <c:val>
            <c:numRef>
              <c:f>'7_p64_最寄駅距離帯別・バス運行本数別・バス停距離別'!$D$41:$D$44</c:f>
              <c:numCache>
                <c:formatCode>0.0_ </c:formatCode>
                <c:ptCount val="4"/>
                <c:pt idx="0">
                  <c:v>4.3366310346486436</c:v>
                </c:pt>
                <c:pt idx="1">
                  <c:v>4.2769949052812484</c:v>
                </c:pt>
                <c:pt idx="2">
                  <c:v>4.425484712782735</c:v>
                </c:pt>
                <c:pt idx="3">
                  <c:v>5.7890876987059077</c:v>
                </c:pt>
              </c:numCache>
            </c:numRef>
          </c:val>
        </c:ser>
        <c:ser>
          <c:idx val="1"/>
          <c:order val="1"/>
          <c:tx>
            <c:strRef>
              <c:f>'7_p64_最寄駅距離帯別・バス運行本数別・バス停距離別'!$E$33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5128042782683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325775478096575E-7"/>
                  <c:y val="-1.9396644318066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649413254483629E-3"/>
                  <c:y val="-1.9154408855020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171937764669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1821965894889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370388550251187E-7"/>
                  <c:y val="-1.6264089646276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6107715194393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226679756180855E-5"/>
                  <c:y val="-1.6860347867939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1.63827679653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2.1843690620528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7.1666172198294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'7_p64_最寄駅距離帯別・バス運行本数別・バス停距離別'!$C$41:$C$44</c:f>
              <c:strCache>
                <c:ptCount val="4"/>
                <c:pt idx="0">
                  <c:v>～0.1km未満</c:v>
                </c:pt>
                <c:pt idx="1">
                  <c:v>～0.2km未満</c:v>
                </c:pt>
                <c:pt idx="2">
                  <c:v>～0.3km未満</c:v>
                </c:pt>
                <c:pt idx="3">
                  <c:v>0.3km以上</c:v>
                </c:pt>
              </c:strCache>
            </c:strRef>
          </c:cat>
          <c:val>
            <c:numRef>
              <c:f>'7_p64_最寄駅距離帯別・バス運行本数別・バス停距離別'!$E$41:$E$44</c:f>
              <c:numCache>
                <c:formatCode>0.0_ </c:formatCode>
                <c:ptCount val="4"/>
                <c:pt idx="0">
                  <c:v>2.3617609081803308</c:v>
                </c:pt>
                <c:pt idx="1">
                  <c:v>2.4411239128429592</c:v>
                </c:pt>
                <c:pt idx="2">
                  <c:v>2.66085582193559</c:v>
                </c:pt>
                <c:pt idx="3">
                  <c:v>1.153158542164066</c:v>
                </c:pt>
              </c:numCache>
            </c:numRef>
          </c:val>
        </c:ser>
        <c:ser>
          <c:idx val="2"/>
          <c:order val="2"/>
          <c:tx>
            <c:strRef>
              <c:f>'7_p64_最寄駅距離帯別・バス運行本数別・バス停距離別'!$F$33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'7_p64_最寄駅距離帯別・バス運行本数別・バス停距離別'!$C$41:$C$44</c:f>
              <c:strCache>
                <c:ptCount val="4"/>
                <c:pt idx="0">
                  <c:v>～0.1km未満</c:v>
                </c:pt>
                <c:pt idx="1">
                  <c:v>～0.2km未満</c:v>
                </c:pt>
                <c:pt idx="2">
                  <c:v>～0.3km未満</c:v>
                </c:pt>
                <c:pt idx="3">
                  <c:v>0.3km以上</c:v>
                </c:pt>
              </c:strCache>
            </c:strRef>
          </c:cat>
          <c:val>
            <c:numRef>
              <c:f>'7_p64_最寄駅距離帯別・バス運行本数別・バス停距離別'!$F$41:$F$44</c:f>
              <c:numCache>
                <c:formatCode>0.0_ </c:formatCode>
                <c:ptCount val="4"/>
                <c:pt idx="0">
                  <c:v>49.612126446125188</c:v>
                </c:pt>
                <c:pt idx="1">
                  <c:v>51.697851222446481</c:v>
                </c:pt>
                <c:pt idx="2">
                  <c:v>50.277062573416075</c:v>
                </c:pt>
                <c:pt idx="3">
                  <c:v>61.714867537442345</c:v>
                </c:pt>
              </c:numCache>
            </c:numRef>
          </c:val>
        </c:ser>
        <c:ser>
          <c:idx val="3"/>
          <c:order val="3"/>
          <c:tx>
            <c:strRef>
              <c:f>'7_p64_最寄駅距離帯別・バス運行本数別・バス停距離別'!$G$33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'7_p64_最寄駅距離帯別・バス運行本数別・バス停距離別'!$C$41:$C$44</c:f>
              <c:strCache>
                <c:ptCount val="4"/>
                <c:pt idx="0">
                  <c:v>～0.1km未満</c:v>
                </c:pt>
                <c:pt idx="1">
                  <c:v>～0.2km未満</c:v>
                </c:pt>
                <c:pt idx="2">
                  <c:v>～0.3km未満</c:v>
                </c:pt>
                <c:pt idx="3">
                  <c:v>0.3km以上</c:v>
                </c:pt>
              </c:strCache>
            </c:strRef>
          </c:cat>
          <c:val>
            <c:numRef>
              <c:f>'7_p64_最寄駅距離帯別・バス運行本数別・バス停距離別'!$G$41:$G$44</c:f>
              <c:numCache>
                <c:formatCode>0.0_ </c:formatCode>
                <c:ptCount val="4"/>
                <c:pt idx="0">
                  <c:v>12.843429503199241</c:v>
                </c:pt>
                <c:pt idx="1">
                  <c:v>12.900154693517671</c:v>
                </c:pt>
                <c:pt idx="2">
                  <c:v>12.372797611808652</c:v>
                </c:pt>
                <c:pt idx="3">
                  <c:v>13.356201697379388</c:v>
                </c:pt>
              </c:numCache>
            </c:numRef>
          </c:val>
        </c:ser>
        <c:ser>
          <c:idx val="4"/>
          <c:order val="4"/>
          <c:tx>
            <c:strRef>
              <c:f>'7_p64_最寄駅距離帯別・バス運行本数別・バス停距離別'!$H$33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'7_p64_最寄駅距離帯別・バス運行本数別・バス停距離別'!$C$41:$C$44</c:f>
              <c:strCache>
                <c:ptCount val="4"/>
                <c:pt idx="0">
                  <c:v>～0.1km未満</c:v>
                </c:pt>
                <c:pt idx="1">
                  <c:v>～0.2km未満</c:v>
                </c:pt>
                <c:pt idx="2">
                  <c:v>～0.3km未満</c:v>
                </c:pt>
                <c:pt idx="3">
                  <c:v>0.3km以上</c:v>
                </c:pt>
              </c:strCache>
            </c:strRef>
          </c:cat>
          <c:val>
            <c:numRef>
              <c:f>'7_p64_最寄駅距離帯別・バス運行本数別・バス停距離別'!$H$41:$H$44</c:f>
              <c:numCache>
                <c:formatCode>0.0_ </c:formatCode>
                <c:ptCount val="4"/>
                <c:pt idx="0">
                  <c:v>2.398500437855414</c:v>
                </c:pt>
                <c:pt idx="1">
                  <c:v>2.4063566375688885</c:v>
                </c:pt>
                <c:pt idx="2">
                  <c:v>2.6210494032102924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'7_p64_最寄駅距離帯別・バス運行本数別・バス停距離別'!$I$33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'7_p64_最寄駅距離帯別・バス運行本数別・バス停距離別'!$C$41:$C$44</c:f>
              <c:strCache>
                <c:ptCount val="4"/>
                <c:pt idx="0">
                  <c:v>～0.1km未満</c:v>
                </c:pt>
                <c:pt idx="1">
                  <c:v>～0.2km未満</c:v>
                </c:pt>
                <c:pt idx="2">
                  <c:v>～0.3km未満</c:v>
                </c:pt>
                <c:pt idx="3">
                  <c:v>0.3km以上</c:v>
                </c:pt>
              </c:strCache>
            </c:strRef>
          </c:cat>
          <c:val>
            <c:numRef>
              <c:f>'7_p64_最寄駅距離帯別・バス運行本数別・バス停距離別'!$I$41:$I$44</c:f>
              <c:numCache>
                <c:formatCode>0.0_ </c:formatCode>
                <c:ptCount val="4"/>
                <c:pt idx="0">
                  <c:v>11.390442348163191</c:v>
                </c:pt>
                <c:pt idx="1">
                  <c:v>10.708735218842873</c:v>
                </c:pt>
                <c:pt idx="2">
                  <c:v>11.215920418888228</c:v>
                </c:pt>
                <c:pt idx="3">
                  <c:v>1.399129665263247</c:v>
                </c:pt>
              </c:numCache>
            </c:numRef>
          </c:val>
        </c:ser>
        <c:ser>
          <c:idx val="6"/>
          <c:order val="6"/>
          <c:tx>
            <c:strRef>
              <c:f>'7_p64_最寄駅距離帯別・バス運行本数別・バス停距離別'!$J$33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'7_p64_最寄駅距離帯別・バス運行本数別・バス停距離別'!$C$41:$C$44</c:f>
              <c:strCache>
                <c:ptCount val="4"/>
                <c:pt idx="0">
                  <c:v>～0.1km未満</c:v>
                </c:pt>
                <c:pt idx="1">
                  <c:v>～0.2km未満</c:v>
                </c:pt>
                <c:pt idx="2">
                  <c:v>～0.3km未満</c:v>
                </c:pt>
                <c:pt idx="3">
                  <c:v>0.3km以上</c:v>
                </c:pt>
              </c:strCache>
            </c:strRef>
          </c:cat>
          <c:val>
            <c:numRef>
              <c:f>'7_p64_最寄駅距離帯別・バス運行本数別・バス停距離別'!$J$41:$J$44</c:f>
              <c:numCache>
                <c:formatCode>0.0_ </c:formatCode>
                <c:ptCount val="4"/>
                <c:pt idx="0">
                  <c:v>17.057109321827994</c:v>
                </c:pt>
                <c:pt idx="1">
                  <c:v>15.568783409499886</c:v>
                </c:pt>
                <c:pt idx="2">
                  <c:v>16.42682945795843</c:v>
                </c:pt>
                <c:pt idx="3">
                  <c:v>16.587554859045035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6365056"/>
        <c:axId val="166366592"/>
      </c:barChart>
      <c:catAx>
        <c:axId val="16636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6366592"/>
        <c:crosses val="autoZero"/>
        <c:auto val="1"/>
        <c:lblAlgn val="ctr"/>
        <c:lblOffset val="100"/>
        <c:noMultiLvlLbl val="0"/>
      </c:catAx>
      <c:valAx>
        <c:axId val="16636659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636505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0.2011689814814814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5957374999999999"/>
          <c:w val="0.81008339672563978"/>
          <c:h val="0.84042625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'7_p63_駅からの距離帯別'!$D$4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9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'7_p64_最寄駅距離帯別・バス運行本数別・バス停距離別'!$D$5:$D$14</c:f>
              <c:numCache>
                <c:formatCode>0.0_ </c:formatCode>
                <c:ptCount val="10"/>
                <c:pt idx="0">
                  <c:v>54.769539889135764</c:v>
                </c:pt>
                <c:pt idx="1">
                  <c:v>50.278652395973154</c:v>
                </c:pt>
                <c:pt idx="2">
                  <c:v>34.641827534725174</c:v>
                </c:pt>
                <c:pt idx="3">
                  <c:v>39.686393210464821</c:v>
                </c:pt>
                <c:pt idx="4">
                  <c:v>36.704516924653873</c:v>
                </c:pt>
                <c:pt idx="5">
                  <c:v>9.4916527352320479</c:v>
                </c:pt>
                <c:pt idx="6">
                  <c:v>7.9960969921857652</c:v>
                </c:pt>
                <c:pt idx="7">
                  <c:v>4.2075507300686574</c:v>
                </c:pt>
                <c:pt idx="8">
                  <c:v>6.8737685639343349</c:v>
                </c:pt>
                <c:pt idx="9">
                  <c:v>3.264389096646092</c:v>
                </c:pt>
              </c:numCache>
            </c:numRef>
          </c:val>
        </c:ser>
        <c:ser>
          <c:idx val="1"/>
          <c:order val="1"/>
          <c:tx>
            <c:strRef>
              <c:f>'7_p63_駅からの距離帯別'!$E$4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1"/>
              <c:layout>
                <c:manualLayout>
                  <c:x val="-1.8370388550251187E-7"/>
                  <c:y val="2.1413795822793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650038219593379E-3"/>
                  <c:y val="-1.2061924651484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2771893903266609E-17"/>
                  <c:y val="-1.6577233333926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1821965894889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370388550251187E-7"/>
                  <c:y val="-1.6264089646276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6107715194393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226679756180855E-5"/>
                  <c:y val="-1.6860347867939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1.63827679653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2.1843690620528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7.1666172198294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8.941065284983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5.36449836681234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'7_p64_最寄駅距離帯別・バス運行本数別・バス停距離別'!$E$5:$E$14</c:f>
              <c:numCache>
                <c:formatCode>0.0_ </c:formatCode>
                <c:ptCount val="10"/>
                <c:pt idx="0">
                  <c:v>2.435706671927103</c:v>
                </c:pt>
                <c:pt idx="1">
                  <c:v>1.8326612923027465</c:v>
                </c:pt>
                <c:pt idx="2">
                  <c:v>1.877263476062107</c:v>
                </c:pt>
                <c:pt idx="3">
                  <c:v>3.2169076530711731</c:v>
                </c:pt>
                <c:pt idx="4">
                  <c:v>5.8126622026127022</c:v>
                </c:pt>
                <c:pt idx="5">
                  <c:v>2.8758221036866263</c:v>
                </c:pt>
                <c:pt idx="6">
                  <c:v>3.4177837641301232</c:v>
                </c:pt>
                <c:pt idx="7">
                  <c:v>2.929155413832278</c:v>
                </c:pt>
                <c:pt idx="8">
                  <c:v>3.7691481557704671</c:v>
                </c:pt>
                <c:pt idx="9">
                  <c:v>3.5574606812320595</c:v>
                </c:pt>
              </c:numCache>
            </c:numRef>
          </c:val>
        </c:ser>
        <c:ser>
          <c:idx val="2"/>
          <c:order val="2"/>
          <c:tx>
            <c:strRef>
              <c:f>'7_p63_駅からの距離帯別'!$F$4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'7_p64_最寄駅距離帯別・バス運行本数別・バス停距離別'!$F$5:$F$14</c:f>
              <c:numCache>
                <c:formatCode>0.0_ </c:formatCode>
                <c:ptCount val="10"/>
                <c:pt idx="0">
                  <c:v>21.483476541010187</c:v>
                </c:pt>
                <c:pt idx="1">
                  <c:v>23.795396512563453</c:v>
                </c:pt>
                <c:pt idx="2">
                  <c:v>25.313834741250407</c:v>
                </c:pt>
                <c:pt idx="3">
                  <c:v>33.608415860674477</c:v>
                </c:pt>
                <c:pt idx="4">
                  <c:v>42.9294243052749</c:v>
                </c:pt>
                <c:pt idx="5">
                  <c:v>56.53171149820605</c:v>
                </c:pt>
                <c:pt idx="6">
                  <c:v>59.179819986828221</c:v>
                </c:pt>
                <c:pt idx="7">
                  <c:v>67.592730731235093</c:v>
                </c:pt>
                <c:pt idx="8">
                  <c:v>63.032237157094492</c:v>
                </c:pt>
                <c:pt idx="9">
                  <c:v>71.621739813173903</c:v>
                </c:pt>
              </c:numCache>
            </c:numRef>
          </c:val>
        </c:ser>
        <c:ser>
          <c:idx val="3"/>
          <c:order val="3"/>
          <c:tx>
            <c:strRef>
              <c:f>'7_p63_駅からの距離帯別'!$G$4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'7_p64_最寄駅距離帯別・バス運行本数別・バス停距離別'!$G$5:$G$14</c:f>
              <c:numCache>
                <c:formatCode>0.0_ </c:formatCode>
                <c:ptCount val="10"/>
                <c:pt idx="0">
                  <c:v>1.7640815374757157</c:v>
                </c:pt>
                <c:pt idx="1">
                  <c:v>2.2791416634309036</c:v>
                </c:pt>
                <c:pt idx="2">
                  <c:v>2.2482542018059091</c:v>
                </c:pt>
                <c:pt idx="3">
                  <c:v>1.451192410255949</c:v>
                </c:pt>
                <c:pt idx="4">
                  <c:v>2.0616679363589903</c:v>
                </c:pt>
                <c:pt idx="5">
                  <c:v>4.1204789042073564</c:v>
                </c:pt>
                <c:pt idx="6">
                  <c:v>3.6672645819546128</c:v>
                </c:pt>
                <c:pt idx="7">
                  <c:v>2.8955439359592368</c:v>
                </c:pt>
                <c:pt idx="8">
                  <c:v>4.2327321843776282</c:v>
                </c:pt>
                <c:pt idx="9">
                  <c:v>3.9887517536704111</c:v>
                </c:pt>
              </c:numCache>
            </c:numRef>
          </c:val>
        </c:ser>
        <c:ser>
          <c:idx val="4"/>
          <c:order val="4"/>
          <c:tx>
            <c:strRef>
              <c:f>'7_p63_駅からの距離帯別'!$H$4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'7_p64_最寄駅距離帯別・バス運行本数別・バス停距離別'!$C$5:$C$14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'7_p64_最寄駅距離帯別・バス運行本数別・バス停距離別'!$H$5:$H$14</c:f>
              <c:numCache>
                <c:formatCode>0.0_ </c:formatCode>
                <c:ptCount val="10"/>
                <c:pt idx="0">
                  <c:v>2.7051918989071799</c:v>
                </c:pt>
                <c:pt idx="1">
                  <c:v>3.3136582325779944</c:v>
                </c:pt>
                <c:pt idx="2">
                  <c:v>3.5663471775112163</c:v>
                </c:pt>
                <c:pt idx="3">
                  <c:v>4.1449196720532484</c:v>
                </c:pt>
                <c:pt idx="4">
                  <c:v>4.0816678871357208</c:v>
                </c:pt>
                <c:pt idx="5">
                  <c:v>2.762815117730868</c:v>
                </c:pt>
                <c:pt idx="6">
                  <c:v>3.595837199478281</c:v>
                </c:pt>
                <c:pt idx="7">
                  <c:v>5.6971068466750223</c:v>
                </c:pt>
                <c:pt idx="8">
                  <c:v>4.0405633163800481</c:v>
                </c:pt>
                <c:pt idx="9">
                  <c:v>4.3078221132356971</c:v>
                </c:pt>
              </c:numCache>
            </c:numRef>
          </c:val>
        </c:ser>
        <c:ser>
          <c:idx val="5"/>
          <c:order val="5"/>
          <c:tx>
            <c:strRef>
              <c:f>'7_p63_駅からの距離帯別'!$I$4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'7_p64_最寄駅距離帯別・バス運行本数別・バス停距離別'!$I$5:$I$14</c:f>
              <c:numCache>
                <c:formatCode>0.0_ </c:formatCode>
                <c:ptCount val="10"/>
                <c:pt idx="0">
                  <c:v>10.256958094135225</c:v>
                </c:pt>
                <c:pt idx="1">
                  <c:v>13.26568074966676</c:v>
                </c:pt>
                <c:pt idx="2">
                  <c:v>28.758512357221573</c:v>
                </c:pt>
                <c:pt idx="3">
                  <c:v>14.459612604887775</c:v>
                </c:pt>
                <c:pt idx="4">
                  <c:v>4.3148663787625221</c:v>
                </c:pt>
                <c:pt idx="5">
                  <c:v>13.692476725250227</c:v>
                </c:pt>
                <c:pt idx="6">
                  <c:v>13.22151052755067</c:v>
                </c:pt>
                <c:pt idx="7">
                  <c:v>10.726551806440378</c:v>
                </c:pt>
                <c:pt idx="8">
                  <c:v>12.149400498477824</c:v>
                </c:pt>
                <c:pt idx="9">
                  <c:v>8.3992889173710861</c:v>
                </c:pt>
              </c:numCache>
            </c:numRef>
          </c:val>
        </c:ser>
        <c:ser>
          <c:idx val="6"/>
          <c:order val="6"/>
          <c:tx>
            <c:strRef>
              <c:f>'7_p63_駅からの距離帯別'!$J$4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'7_p64_最寄駅距離帯別・バス運行本数別・バス停距離別'!$C$5:$C$14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'7_p64_最寄駅距離帯別・バス運行本数別・バス停距離別'!$J$5:$J$14</c:f>
              <c:numCache>
                <c:formatCode>0.0_ </c:formatCode>
                <c:ptCount val="10"/>
                <c:pt idx="0">
                  <c:v>6.5850453674088341</c:v>
                </c:pt>
                <c:pt idx="1">
                  <c:v>5.2348091534849894</c:v>
                </c:pt>
                <c:pt idx="2">
                  <c:v>3.5939605114236133</c:v>
                </c:pt>
                <c:pt idx="3">
                  <c:v>3.4325585885925589</c:v>
                </c:pt>
                <c:pt idx="4">
                  <c:v>4.0951943652013041</c:v>
                </c:pt>
                <c:pt idx="5">
                  <c:v>10.525042915686823</c:v>
                </c:pt>
                <c:pt idx="6">
                  <c:v>8.9216869478723275</c:v>
                </c:pt>
                <c:pt idx="7">
                  <c:v>5.9513605357893411</c:v>
                </c:pt>
                <c:pt idx="8">
                  <c:v>5.902150123965197</c:v>
                </c:pt>
                <c:pt idx="9">
                  <c:v>4.8605476246707564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8303232"/>
        <c:axId val="168313216"/>
      </c:barChart>
      <c:catAx>
        <c:axId val="168303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8313216"/>
        <c:crosses val="autoZero"/>
        <c:auto val="1"/>
        <c:lblAlgn val="ctr"/>
        <c:lblOffset val="100"/>
        <c:noMultiLvlLbl val="0"/>
      </c:catAx>
      <c:valAx>
        <c:axId val="16831321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830323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8.0636527777777758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5304016008033"/>
          <c:y val="0.15957374999999999"/>
          <c:w val="0.81008339672563978"/>
          <c:h val="0.84042625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'7_p63_駅からの距離帯別'!$D$4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'7_p64_最寄駅距離帯別・バス運行本数別・バス停距離別'!$C$19:$C$28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'7_p64_最寄駅距離帯別・バス運行本数別・バス停距離別'!$D$19:$D$28</c:f>
              <c:numCache>
                <c:formatCode>0.0_ </c:formatCode>
                <c:ptCount val="10"/>
                <c:pt idx="0">
                  <c:v>9.0834467791151532</c:v>
                </c:pt>
                <c:pt idx="1">
                  <c:v>8.2745870834112942</c:v>
                </c:pt>
                <c:pt idx="2">
                  <c:v>3.6400448667112486</c:v>
                </c:pt>
                <c:pt idx="3">
                  <c:v>6.1215561688347231</c:v>
                </c:pt>
                <c:pt idx="4">
                  <c:v>0.70557049551045414</c:v>
                </c:pt>
                <c:pt idx="5">
                  <c:v>1.6971755463916236</c:v>
                </c:pt>
                <c:pt idx="6">
                  <c:v>1.1957691070969008</c:v>
                </c:pt>
                <c:pt idx="7">
                  <c:v>0.29303983157342184</c:v>
                </c:pt>
                <c:pt idx="8">
                  <c:v>0.91353902922668373</c:v>
                </c:pt>
                <c:pt idx="9">
                  <c:v>0.50029300129297349</c:v>
                </c:pt>
              </c:numCache>
            </c:numRef>
          </c:val>
        </c:ser>
        <c:ser>
          <c:idx val="1"/>
          <c:order val="1"/>
          <c:tx>
            <c:strRef>
              <c:f>'7_p63_駅からの距離帯別'!$E$4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'7_p64_最寄駅距離帯別・バス運行本数別・バス停距離別'!$C$19:$C$28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'7_p64_最寄駅距離帯別・バス運行本数別・バス停距離別'!$E$19:$E$28</c:f>
              <c:numCache>
                <c:formatCode>0.0_ </c:formatCode>
                <c:ptCount val="10"/>
                <c:pt idx="0">
                  <c:v>0.81206417576908907</c:v>
                </c:pt>
                <c:pt idx="1">
                  <c:v>1.4671471566217806</c:v>
                </c:pt>
                <c:pt idx="2">
                  <c:v>2.3665724538977848</c:v>
                </c:pt>
                <c:pt idx="3">
                  <c:v>4.2333003037793668</c:v>
                </c:pt>
                <c:pt idx="4">
                  <c:v>4.4874552572503408</c:v>
                </c:pt>
                <c:pt idx="5">
                  <c:v>0.60840224450273883</c:v>
                </c:pt>
                <c:pt idx="6">
                  <c:v>0.41951282623579123</c:v>
                </c:pt>
                <c:pt idx="7">
                  <c:v>0.63247568792283815</c:v>
                </c:pt>
                <c:pt idx="8">
                  <c:v>0.46916897905139848</c:v>
                </c:pt>
                <c:pt idx="9">
                  <c:v>1.1271602682567639</c:v>
                </c:pt>
              </c:numCache>
            </c:numRef>
          </c:val>
        </c:ser>
        <c:ser>
          <c:idx val="2"/>
          <c:order val="2"/>
          <c:tx>
            <c:strRef>
              <c:f>'7_p63_駅からの距離帯別'!$F$4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'7_p64_最寄駅距離帯別・バス運行本数別・バス停距離別'!$C$19:$C$28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'7_p64_最寄駅距離帯別・バス運行本数別・バス停距離別'!$F$19:$F$28</c:f>
              <c:numCache>
                <c:formatCode>0.0_ </c:formatCode>
                <c:ptCount val="10"/>
                <c:pt idx="0">
                  <c:v>28.337798646423884</c:v>
                </c:pt>
                <c:pt idx="1">
                  <c:v>30.581649338784889</c:v>
                </c:pt>
                <c:pt idx="2">
                  <c:v>33.429249976688205</c:v>
                </c:pt>
                <c:pt idx="3">
                  <c:v>37.528212903301942</c:v>
                </c:pt>
                <c:pt idx="4">
                  <c:v>48.917729379379153</c:v>
                </c:pt>
                <c:pt idx="5">
                  <c:v>43.470710640218677</c:v>
                </c:pt>
                <c:pt idx="6">
                  <c:v>47.653917610044708</c:v>
                </c:pt>
                <c:pt idx="7">
                  <c:v>52.249252724602357</c:v>
                </c:pt>
                <c:pt idx="8">
                  <c:v>49.592411337330319</c:v>
                </c:pt>
                <c:pt idx="9">
                  <c:v>49.993341367795239</c:v>
                </c:pt>
              </c:numCache>
            </c:numRef>
          </c:val>
        </c:ser>
        <c:ser>
          <c:idx val="3"/>
          <c:order val="3"/>
          <c:tx>
            <c:strRef>
              <c:f>'7_p63_駅からの距離帯別'!$G$4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'7_p64_最寄駅距離帯別・バス運行本数別・バス停距離別'!$C$19:$C$28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'7_p64_最寄駅距離帯別・バス運行本数別・バス停距離別'!$G$19:$G$28</c:f>
              <c:numCache>
                <c:formatCode>0.0_ </c:formatCode>
                <c:ptCount val="10"/>
                <c:pt idx="0">
                  <c:v>25.909054560904256</c:v>
                </c:pt>
                <c:pt idx="1">
                  <c:v>25.005916984880017</c:v>
                </c:pt>
                <c:pt idx="2">
                  <c:v>23.470379190539887</c:v>
                </c:pt>
                <c:pt idx="3">
                  <c:v>20.639853903912737</c:v>
                </c:pt>
                <c:pt idx="4">
                  <c:v>32.381433135232214</c:v>
                </c:pt>
                <c:pt idx="5">
                  <c:v>29.203981290278609</c:v>
                </c:pt>
                <c:pt idx="6">
                  <c:v>29.518030742076146</c:v>
                </c:pt>
                <c:pt idx="7">
                  <c:v>27.864210168465426</c:v>
                </c:pt>
                <c:pt idx="8">
                  <c:v>32.346013497453157</c:v>
                </c:pt>
                <c:pt idx="9">
                  <c:v>36.170183573615418</c:v>
                </c:pt>
              </c:numCache>
            </c:numRef>
          </c:val>
        </c:ser>
        <c:ser>
          <c:idx val="4"/>
          <c:order val="4"/>
          <c:tx>
            <c:strRef>
              <c:f>'7_p63_駅からの距離帯別'!$H$4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'7_p64_最寄駅距離帯別・バス運行本数別・バス停距離別'!$C$19:$C$28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'7_p64_最寄駅距離帯別・バス運行本数別・バス停距離別'!$H$19:$H$28</c:f>
              <c:numCache>
                <c:formatCode>0.0_ </c:formatCode>
                <c:ptCount val="10"/>
                <c:pt idx="0">
                  <c:v>1.1441929894094407</c:v>
                </c:pt>
                <c:pt idx="1">
                  <c:v>0.94808329383899026</c:v>
                </c:pt>
                <c:pt idx="2">
                  <c:v>1.1931317689086303</c:v>
                </c:pt>
                <c:pt idx="3">
                  <c:v>0.34516983322332567</c:v>
                </c:pt>
                <c:pt idx="4">
                  <c:v>1.5798406304805743</c:v>
                </c:pt>
                <c:pt idx="5">
                  <c:v>0.98433425568708199</c:v>
                </c:pt>
                <c:pt idx="6">
                  <c:v>1.644831343804807</c:v>
                </c:pt>
                <c:pt idx="7">
                  <c:v>0.99982230633713021</c:v>
                </c:pt>
                <c:pt idx="8">
                  <c:v>1.3696729064315845</c:v>
                </c:pt>
                <c:pt idx="9">
                  <c:v>1.2073805136611773</c:v>
                </c:pt>
              </c:numCache>
            </c:numRef>
          </c:val>
        </c:ser>
        <c:ser>
          <c:idx val="5"/>
          <c:order val="5"/>
          <c:tx>
            <c:strRef>
              <c:f>'7_p63_駅からの距離帯別'!$I$4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'7_p64_最寄駅距離帯別・バス運行本数別・バス停距離別'!$C$19:$C$28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'7_p64_最寄駅距離帯別・バス運行本数別・バス停距離別'!$I$19:$I$28</c:f>
              <c:numCache>
                <c:formatCode>0.0_ </c:formatCode>
                <c:ptCount val="10"/>
                <c:pt idx="0">
                  <c:v>11.890347547664181</c:v>
                </c:pt>
                <c:pt idx="1">
                  <c:v>11.337885657832045</c:v>
                </c:pt>
                <c:pt idx="2">
                  <c:v>21.935214688850451</c:v>
                </c:pt>
                <c:pt idx="3">
                  <c:v>12.849699124468808</c:v>
                </c:pt>
                <c:pt idx="4">
                  <c:v>3.5269171594558388</c:v>
                </c:pt>
                <c:pt idx="5">
                  <c:v>8.9607773605909671</c:v>
                </c:pt>
                <c:pt idx="6">
                  <c:v>8.4393972956657333</c:v>
                </c:pt>
                <c:pt idx="7">
                  <c:v>6.9647857903902848</c:v>
                </c:pt>
                <c:pt idx="8">
                  <c:v>8.739665649542351</c:v>
                </c:pt>
                <c:pt idx="9">
                  <c:v>5.7905557041875655</c:v>
                </c:pt>
              </c:numCache>
            </c:numRef>
          </c:val>
        </c:ser>
        <c:ser>
          <c:idx val="6"/>
          <c:order val="6"/>
          <c:tx>
            <c:strRef>
              <c:f>'7_p63_駅からの距離帯別'!$J$4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'7_p64_最寄駅距離帯別・バス運行本数別・バス停距離別'!$C$19:$C$28</c:f>
              <c:strCache>
                <c:ptCount val="10"/>
                <c:pt idx="0">
                  <c:v>0～0.5km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  <c:pt idx="5">
                  <c:v>0～0.5km</c:v>
                </c:pt>
                <c:pt idx="6">
                  <c:v>0.5～1.0km</c:v>
                </c:pt>
                <c:pt idx="7">
                  <c:v>1.0～1.5km</c:v>
                </c:pt>
                <c:pt idx="8">
                  <c:v>1.5～2.0km</c:v>
                </c:pt>
                <c:pt idx="9">
                  <c:v>2.0km～</c:v>
                </c:pt>
              </c:strCache>
            </c:strRef>
          </c:cat>
          <c:val>
            <c:numRef>
              <c:f>'7_p64_最寄駅距離帯別・バス運行本数別・バス停距離別'!$J$19:$J$28</c:f>
              <c:numCache>
                <c:formatCode>0.0_ </c:formatCode>
                <c:ptCount val="10"/>
                <c:pt idx="0">
                  <c:v>22.823095300713998</c:v>
                </c:pt>
                <c:pt idx="1">
                  <c:v>22.384730484630985</c:v>
                </c:pt>
                <c:pt idx="2">
                  <c:v>13.965407054403812</c:v>
                </c:pt>
                <c:pt idx="3">
                  <c:v>18.282207762479118</c:v>
                </c:pt>
                <c:pt idx="4">
                  <c:v>8.4010539426914352</c:v>
                </c:pt>
                <c:pt idx="5">
                  <c:v>15.074618662330302</c:v>
                </c:pt>
                <c:pt idx="6">
                  <c:v>11.128541075075924</c:v>
                </c:pt>
                <c:pt idx="7">
                  <c:v>10.996413490708564</c:v>
                </c:pt>
                <c:pt idx="8">
                  <c:v>6.5695286009645137</c:v>
                </c:pt>
                <c:pt idx="9">
                  <c:v>5.2110855711908659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8438400"/>
        <c:axId val="168444288"/>
      </c:barChart>
      <c:catAx>
        <c:axId val="1684384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68444288"/>
        <c:crosses val="autoZero"/>
        <c:auto val="1"/>
        <c:lblAlgn val="ctr"/>
        <c:lblOffset val="100"/>
        <c:noMultiLvlLbl val="0"/>
      </c:catAx>
      <c:valAx>
        <c:axId val="16844428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843840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5957222222222223E-2"/>
          <c:y val="1.4399999999999988E-3"/>
          <c:w val="0.96059692930848706"/>
          <c:h val="8.0636527777777758E-2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85569291668018E-2"/>
          <c:y val="4.4961308383763908E-2"/>
          <c:w val="0.65384683602809912"/>
          <c:h val="0.82945862018323069"/>
        </c:manualLayout>
      </c:layout>
      <c:scatterChart>
        <c:scatterStyle val="lineMarker"/>
        <c:varyColors val="0"/>
        <c:ser>
          <c:idx val="0"/>
          <c:order val="0"/>
          <c:tx>
            <c:strRef>
              <c:f>'7_p65_人口密度と分担率散布図'!$E$5</c:f>
              <c:strCache>
                <c:ptCount val="1"/>
                <c:pt idx="0">
                  <c:v>三大都市圏・中心都市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'7_p65_人口密度と分担率散布図'!$D$6:$D$46</c:f>
              <c:numCache>
                <c:formatCode>0.0</c:formatCode>
                <c:ptCount val="41"/>
                <c:pt idx="0">
                  <c:v>35.762511039152194</c:v>
                </c:pt>
                <c:pt idx="1">
                  <c:v>147.96138503271104</c:v>
                </c:pt>
                <c:pt idx="2">
                  <c:v>85.141237514000309</c:v>
                </c:pt>
                <c:pt idx="3">
                  <c:v>103.16174825174825</c:v>
                </c:pt>
                <c:pt idx="4">
                  <c:v>70.321274314596423</c:v>
                </c:pt>
                <c:pt idx="5">
                  <c:v>17.819878477465178</c:v>
                </c:pt>
                <c:pt idx="6">
                  <c:v>119.4966919763776</c:v>
                </c:pt>
                <c:pt idx="7">
                  <c:v>27.59814728376001</c:v>
                </c:pt>
                <c:pt idx="8">
                  <c:v>47.203716544168628</c:v>
                </c:pt>
                <c:pt idx="9">
                  <c:v>78.768328445747798</c:v>
                </c:pt>
                <c:pt idx="10">
                  <c:v>19.977161100196465</c:v>
                </c:pt>
                <c:pt idx="11">
                  <c:v>33.0359991377452</c:v>
                </c:pt>
                <c:pt idx="12">
                  <c:v>27.343500148060407</c:v>
                </c:pt>
                <c:pt idx="13">
                  <c:v>56.02122547056468</c:v>
                </c:pt>
                <c:pt idx="14">
                  <c:v>13.010399364483282</c:v>
                </c:pt>
                <c:pt idx="15">
                  <c:v>17.41216131851667</c:v>
                </c:pt>
                <c:pt idx="16">
                  <c:v>13.762673279918607</c:v>
                </c:pt>
                <c:pt idx="17">
                  <c:v>31.19573978123201</c:v>
                </c:pt>
                <c:pt idx="18">
                  <c:v>13.171478053677209</c:v>
                </c:pt>
                <c:pt idx="19">
                  <c:v>6.4782312925170062</c:v>
                </c:pt>
                <c:pt idx="20">
                  <c:v>19.540319138123792</c:v>
                </c:pt>
                <c:pt idx="21">
                  <c:v>44.808555869419614</c:v>
                </c:pt>
                <c:pt idx="22">
                  <c:v>12.440782055895406</c:v>
                </c:pt>
                <c:pt idx="23">
                  <c:v>9.9372439399112338</c:v>
                </c:pt>
                <c:pt idx="24">
                  <c:v>4.9931935689496418</c:v>
                </c:pt>
                <c:pt idx="25">
                  <c:v>18.97986267677803</c:v>
                </c:pt>
                <c:pt idx="26">
                  <c:v>10.954506437768242</c:v>
                </c:pt>
                <c:pt idx="27">
                  <c:v>3.3844143456695917</c:v>
                </c:pt>
                <c:pt idx="28">
                  <c:v>3.3574853068913781</c:v>
                </c:pt>
                <c:pt idx="29">
                  <c:v>4.4300581088219753</c:v>
                </c:pt>
                <c:pt idx="30">
                  <c:v>1.2125948930296757</c:v>
                </c:pt>
                <c:pt idx="31">
                  <c:v>5.1316049871363543</c:v>
                </c:pt>
                <c:pt idx="32">
                  <c:v>3.5991902127436775</c:v>
                </c:pt>
                <c:pt idx="33">
                  <c:v>0.93906350224502888</c:v>
                </c:pt>
                <c:pt idx="34">
                  <c:v>13.519163398692811</c:v>
                </c:pt>
                <c:pt idx="35">
                  <c:v>10.912650894850964</c:v>
                </c:pt>
                <c:pt idx="36">
                  <c:v>3.829369513168396</c:v>
                </c:pt>
                <c:pt idx="37">
                  <c:v>0.58935909269069808</c:v>
                </c:pt>
                <c:pt idx="38">
                  <c:v>2.022848399585135</c:v>
                </c:pt>
                <c:pt idx="39">
                  <c:v>3.7724333738935418</c:v>
                </c:pt>
                <c:pt idx="40">
                  <c:v>1.6091189741154119</c:v>
                </c:pt>
              </c:numCache>
            </c:numRef>
          </c:xVal>
          <c:yVal>
            <c:numRef>
              <c:f>'7_p65_人口密度と分担率散布図'!$E$6:$E$46</c:f>
              <c:numCache>
                <c:formatCode>0.000</c:formatCode>
                <c:ptCount val="41"/>
                <c:pt idx="0">
                  <c:v>0.32773264839999994</c:v>
                </c:pt>
                <c:pt idx="1">
                  <c:v>0.10635614340000001</c:v>
                </c:pt>
                <c:pt idx="2">
                  <c:v>0.19932959849999998</c:v>
                </c:pt>
                <c:pt idx="3">
                  <c:v>0.18133793740000001</c:v>
                </c:pt>
                <c:pt idx="4">
                  <c:v>0.40239930440000005</c:v>
                </c:pt>
                <c:pt idx="5">
                  <c:v>0.22985026890000002</c:v>
                </c:pt>
                <c:pt idx="6">
                  <c:v>0.10191251330000001</c:v>
                </c:pt>
                <c:pt idx="7">
                  <c:v>0.2480736925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'7_p65_人口密度と分担率散布図'!$F$5</c:f>
              <c:strCache>
                <c:ptCount val="1"/>
                <c:pt idx="0">
                  <c:v>三大都市圏周辺都市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'7_p65_人口密度と分担率散布図'!$D$6:$D$46</c:f>
              <c:numCache>
                <c:formatCode>0.0</c:formatCode>
                <c:ptCount val="41"/>
                <c:pt idx="0">
                  <c:v>35.762511039152194</c:v>
                </c:pt>
                <c:pt idx="1">
                  <c:v>147.96138503271104</c:v>
                </c:pt>
                <c:pt idx="2">
                  <c:v>85.141237514000309</c:v>
                </c:pt>
                <c:pt idx="3">
                  <c:v>103.16174825174825</c:v>
                </c:pt>
                <c:pt idx="4">
                  <c:v>70.321274314596423</c:v>
                </c:pt>
                <c:pt idx="5">
                  <c:v>17.819878477465178</c:v>
                </c:pt>
                <c:pt idx="6">
                  <c:v>119.4966919763776</c:v>
                </c:pt>
                <c:pt idx="7">
                  <c:v>27.59814728376001</c:v>
                </c:pt>
                <c:pt idx="8">
                  <c:v>47.203716544168628</c:v>
                </c:pt>
                <c:pt idx="9">
                  <c:v>78.768328445747798</c:v>
                </c:pt>
                <c:pt idx="10">
                  <c:v>19.977161100196465</c:v>
                </c:pt>
                <c:pt idx="11">
                  <c:v>33.0359991377452</c:v>
                </c:pt>
                <c:pt idx="12">
                  <c:v>27.343500148060407</c:v>
                </c:pt>
                <c:pt idx="13">
                  <c:v>56.02122547056468</c:v>
                </c:pt>
                <c:pt idx="14">
                  <c:v>13.010399364483282</c:v>
                </c:pt>
                <c:pt idx="15">
                  <c:v>17.41216131851667</c:v>
                </c:pt>
                <c:pt idx="16">
                  <c:v>13.762673279918607</c:v>
                </c:pt>
                <c:pt idx="17">
                  <c:v>31.19573978123201</c:v>
                </c:pt>
                <c:pt idx="18">
                  <c:v>13.171478053677209</c:v>
                </c:pt>
                <c:pt idx="19">
                  <c:v>6.4782312925170062</c:v>
                </c:pt>
                <c:pt idx="20">
                  <c:v>19.540319138123792</c:v>
                </c:pt>
                <c:pt idx="21">
                  <c:v>44.808555869419614</c:v>
                </c:pt>
                <c:pt idx="22">
                  <c:v>12.440782055895406</c:v>
                </c:pt>
                <c:pt idx="23">
                  <c:v>9.9372439399112338</c:v>
                </c:pt>
                <c:pt idx="24">
                  <c:v>4.9931935689496418</c:v>
                </c:pt>
                <c:pt idx="25">
                  <c:v>18.97986267677803</c:v>
                </c:pt>
                <c:pt idx="26">
                  <c:v>10.954506437768242</c:v>
                </c:pt>
                <c:pt idx="27">
                  <c:v>3.3844143456695917</c:v>
                </c:pt>
                <c:pt idx="28">
                  <c:v>3.3574853068913781</c:v>
                </c:pt>
                <c:pt idx="29">
                  <c:v>4.4300581088219753</c:v>
                </c:pt>
                <c:pt idx="30">
                  <c:v>1.2125948930296757</c:v>
                </c:pt>
                <c:pt idx="31">
                  <c:v>5.1316049871363543</c:v>
                </c:pt>
                <c:pt idx="32">
                  <c:v>3.5991902127436775</c:v>
                </c:pt>
                <c:pt idx="33">
                  <c:v>0.93906350224502888</c:v>
                </c:pt>
                <c:pt idx="34">
                  <c:v>13.519163398692811</c:v>
                </c:pt>
                <c:pt idx="35">
                  <c:v>10.912650894850964</c:v>
                </c:pt>
                <c:pt idx="36">
                  <c:v>3.829369513168396</c:v>
                </c:pt>
                <c:pt idx="37">
                  <c:v>0.58935909269069808</c:v>
                </c:pt>
                <c:pt idx="38">
                  <c:v>2.022848399585135</c:v>
                </c:pt>
                <c:pt idx="39">
                  <c:v>3.7724333738935418</c:v>
                </c:pt>
                <c:pt idx="40">
                  <c:v>1.6091189741154119</c:v>
                </c:pt>
              </c:numCache>
            </c:numRef>
          </c:xVal>
          <c:yVal>
            <c:numRef>
              <c:f>'7_p65_人口密度と分担率散布図'!$F$6:$F$46</c:f>
              <c:numCache>
                <c:formatCode>0.000</c:formatCode>
                <c:ptCount val="41"/>
                <c:pt idx="8">
                  <c:v>0.28734244930000002</c:v>
                </c:pt>
                <c:pt idx="9">
                  <c:v>0.31797675869999997</c:v>
                </c:pt>
                <c:pt idx="10">
                  <c:v>0.59800395839999998</c:v>
                </c:pt>
                <c:pt idx="11">
                  <c:v>0.53270497809999995</c:v>
                </c:pt>
                <c:pt idx="12">
                  <c:v>0.36614709179999999</c:v>
                </c:pt>
                <c:pt idx="13">
                  <c:v>0.32372135499999999</c:v>
                </c:pt>
                <c:pt idx="14">
                  <c:v>0.39051047439999997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'7_p65_人口密度と分担率散布図'!$G$5</c:f>
              <c:strCache>
                <c:ptCount val="1"/>
                <c:pt idx="0">
                  <c:v>地方中枢都市圏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'7_p65_人口密度と分担率散布図'!$D$6:$D$46</c:f>
              <c:numCache>
                <c:formatCode>0.0</c:formatCode>
                <c:ptCount val="41"/>
                <c:pt idx="0">
                  <c:v>35.762511039152194</c:v>
                </c:pt>
                <c:pt idx="1">
                  <c:v>147.96138503271104</c:v>
                </c:pt>
                <c:pt idx="2">
                  <c:v>85.141237514000309</c:v>
                </c:pt>
                <c:pt idx="3">
                  <c:v>103.16174825174825</c:v>
                </c:pt>
                <c:pt idx="4">
                  <c:v>70.321274314596423</c:v>
                </c:pt>
                <c:pt idx="5">
                  <c:v>17.819878477465178</c:v>
                </c:pt>
                <c:pt idx="6">
                  <c:v>119.4966919763776</c:v>
                </c:pt>
                <c:pt idx="7">
                  <c:v>27.59814728376001</c:v>
                </c:pt>
                <c:pt idx="8">
                  <c:v>47.203716544168628</c:v>
                </c:pt>
                <c:pt idx="9">
                  <c:v>78.768328445747798</c:v>
                </c:pt>
                <c:pt idx="10">
                  <c:v>19.977161100196465</c:v>
                </c:pt>
                <c:pt idx="11">
                  <c:v>33.0359991377452</c:v>
                </c:pt>
                <c:pt idx="12">
                  <c:v>27.343500148060407</c:v>
                </c:pt>
                <c:pt idx="13">
                  <c:v>56.02122547056468</c:v>
                </c:pt>
                <c:pt idx="14">
                  <c:v>13.010399364483282</c:v>
                </c:pt>
                <c:pt idx="15">
                  <c:v>17.41216131851667</c:v>
                </c:pt>
                <c:pt idx="16">
                  <c:v>13.762673279918607</c:v>
                </c:pt>
                <c:pt idx="17">
                  <c:v>31.19573978123201</c:v>
                </c:pt>
                <c:pt idx="18">
                  <c:v>13.171478053677209</c:v>
                </c:pt>
                <c:pt idx="19">
                  <c:v>6.4782312925170062</c:v>
                </c:pt>
                <c:pt idx="20">
                  <c:v>19.540319138123792</c:v>
                </c:pt>
                <c:pt idx="21">
                  <c:v>44.808555869419614</c:v>
                </c:pt>
                <c:pt idx="22">
                  <c:v>12.440782055895406</c:v>
                </c:pt>
                <c:pt idx="23">
                  <c:v>9.9372439399112338</c:v>
                </c:pt>
                <c:pt idx="24">
                  <c:v>4.9931935689496418</c:v>
                </c:pt>
                <c:pt idx="25">
                  <c:v>18.97986267677803</c:v>
                </c:pt>
                <c:pt idx="26">
                  <c:v>10.954506437768242</c:v>
                </c:pt>
                <c:pt idx="27">
                  <c:v>3.3844143456695917</c:v>
                </c:pt>
                <c:pt idx="28">
                  <c:v>3.3574853068913781</c:v>
                </c:pt>
                <c:pt idx="29">
                  <c:v>4.4300581088219753</c:v>
                </c:pt>
                <c:pt idx="30">
                  <c:v>1.2125948930296757</c:v>
                </c:pt>
                <c:pt idx="31">
                  <c:v>5.1316049871363543</c:v>
                </c:pt>
                <c:pt idx="32">
                  <c:v>3.5991902127436775</c:v>
                </c:pt>
                <c:pt idx="33">
                  <c:v>0.93906350224502888</c:v>
                </c:pt>
                <c:pt idx="34">
                  <c:v>13.519163398692811</c:v>
                </c:pt>
                <c:pt idx="35">
                  <c:v>10.912650894850964</c:v>
                </c:pt>
                <c:pt idx="36">
                  <c:v>3.829369513168396</c:v>
                </c:pt>
                <c:pt idx="37">
                  <c:v>0.58935909269069808</c:v>
                </c:pt>
                <c:pt idx="38">
                  <c:v>2.022848399585135</c:v>
                </c:pt>
                <c:pt idx="39">
                  <c:v>3.7724333738935418</c:v>
                </c:pt>
                <c:pt idx="40">
                  <c:v>1.6091189741154119</c:v>
                </c:pt>
              </c:numCache>
            </c:numRef>
          </c:xVal>
          <c:yVal>
            <c:numRef>
              <c:f>'7_p65_人口密度と分担率散布図'!$G$6:$G$46</c:f>
              <c:numCache>
                <c:formatCode>0.000</c:formatCode>
                <c:ptCount val="41"/>
                <c:pt idx="15">
                  <c:v>0.41543447489999996</c:v>
                </c:pt>
                <c:pt idx="16">
                  <c:v>0.52479200100000001</c:v>
                </c:pt>
                <c:pt idx="17">
                  <c:v>0.58660819789999996</c:v>
                </c:pt>
                <c:pt idx="18">
                  <c:v>0.43866574110000001</c:v>
                </c:pt>
                <c:pt idx="19">
                  <c:v>0.47617702039999998</c:v>
                </c:pt>
                <c:pt idx="20">
                  <c:v>0.53460196000000004</c:v>
                </c:pt>
                <c:pt idx="21">
                  <c:v>0.34293226679999994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'7_p65_人口密度と分担率散布図'!$H$5</c:f>
              <c:strCache>
                <c:ptCount val="1"/>
                <c:pt idx="0">
                  <c:v>地方中核都市圏（40万人以上）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'7_p65_人口密度と分担率散布図'!$D$6:$D$46</c:f>
              <c:numCache>
                <c:formatCode>0.0</c:formatCode>
                <c:ptCount val="41"/>
                <c:pt idx="0">
                  <c:v>35.762511039152194</c:v>
                </c:pt>
                <c:pt idx="1">
                  <c:v>147.96138503271104</c:v>
                </c:pt>
                <c:pt idx="2">
                  <c:v>85.141237514000309</c:v>
                </c:pt>
                <c:pt idx="3">
                  <c:v>103.16174825174825</c:v>
                </c:pt>
                <c:pt idx="4">
                  <c:v>70.321274314596423</c:v>
                </c:pt>
                <c:pt idx="5">
                  <c:v>17.819878477465178</c:v>
                </c:pt>
                <c:pt idx="6">
                  <c:v>119.4966919763776</c:v>
                </c:pt>
                <c:pt idx="7">
                  <c:v>27.59814728376001</c:v>
                </c:pt>
                <c:pt idx="8">
                  <c:v>47.203716544168628</c:v>
                </c:pt>
                <c:pt idx="9">
                  <c:v>78.768328445747798</c:v>
                </c:pt>
                <c:pt idx="10">
                  <c:v>19.977161100196465</c:v>
                </c:pt>
                <c:pt idx="11">
                  <c:v>33.0359991377452</c:v>
                </c:pt>
                <c:pt idx="12">
                  <c:v>27.343500148060407</c:v>
                </c:pt>
                <c:pt idx="13">
                  <c:v>56.02122547056468</c:v>
                </c:pt>
                <c:pt idx="14">
                  <c:v>13.010399364483282</c:v>
                </c:pt>
                <c:pt idx="15">
                  <c:v>17.41216131851667</c:v>
                </c:pt>
                <c:pt idx="16">
                  <c:v>13.762673279918607</c:v>
                </c:pt>
                <c:pt idx="17">
                  <c:v>31.19573978123201</c:v>
                </c:pt>
                <c:pt idx="18">
                  <c:v>13.171478053677209</c:v>
                </c:pt>
                <c:pt idx="19">
                  <c:v>6.4782312925170062</c:v>
                </c:pt>
                <c:pt idx="20">
                  <c:v>19.540319138123792</c:v>
                </c:pt>
                <c:pt idx="21">
                  <c:v>44.808555869419614</c:v>
                </c:pt>
                <c:pt idx="22">
                  <c:v>12.440782055895406</c:v>
                </c:pt>
                <c:pt idx="23">
                  <c:v>9.9372439399112338</c:v>
                </c:pt>
                <c:pt idx="24">
                  <c:v>4.9931935689496418</c:v>
                </c:pt>
                <c:pt idx="25">
                  <c:v>18.97986267677803</c:v>
                </c:pt>
                <c:pt idx="26">
                  <c:v>10.954506437768242</c:v>
                </c:pt>
                <c:pt idx="27">
                  <c:v>3.3844143456695917</c:v>
                </c:pt>
                <c:pt idx="28">
                  <c:v>3.3574853068913781</c:v>
                </c:pt>
                <c:pt idx="29">
                  <c:v>4.4300581088219753</c:v>
                </c:pt>
                <c:pt idx="30">
                  <c:v>1.2125948930296757</c:v>
                </c:pt>
                <c:pt idx="31">
                  <c:v>5.1316049871363543</c:v>
                </c:pt>
                <c:pt idx="32">
                  <c:v>3.5991902127436775</c:v>
                </c:pt>
                <c:pt idx="33">
                  <c:v>0.93906350224502888</c:v>
                </c:pt>
                <c:pt idx="34">
                  <c:v>13.519163398692811</c:v>
                </c:pt>
                <c:pt idx="35">
                  <c:v>10.912650894850964</c:v>
                </c:pt>
                <c:pt idx="36">
                  <c:v>3.829369513168396</c:v>
                </c:pt>
                <c:pt idx="37">
                  <c:v>0.58935909269069808</c:v>
                </c:pt>
                <c:pt idx="38">
                  <c:v>2.022848399585135</c:v>
                </c:pt>
                <c:pt idx="39">
                  <c:v>3.7724333738935418</c:v>
                </c:pt>
                <c:pt idx="40">
                  <c:v>1.6091189741154119</c:v>
                </c:pt>
              </c:numCache>
            </c:numRef>
          </c:xVal>
          <c:yVal>
            <c:numRef>
              <c:f>'7_p65_人口密度と分担率散布図'!$H$6:$H$46</c:f>
              <c:numCache>
                <c:formatCode>0.000</c:formatCode>
                <c:ptCount val="41"/>
                <c:pt idx="22">
                  <c:v>0.6724413427</c:v>
                </c:pt>
                <c:pt idx="23">
                  <c:v>0.60745179640000002</c:v>
                </c:pt>
                <c:pt idx="24">
                  <c:v>0.49958475559999999</c:v>
                </c:pt>
                <c:pt idx="25">
                  <c:v>0.56691124449999997</c:v>
                </c:pt>
                <c:pt idx="26">
                  <c:v>0.53939375219999997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'7_p65_人口密度と分担率散布図'!$I$5</c:f>
              <c:strCache>
                <c:ptCount val="1"/>
                <c:pt idx="0">
                  <c:v>地方中核都市圏（40万人未満）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'7_p65_人口密度と分担率散布図'!$D$6:$D$46</c:f>
              <c:numCache>
                <c:formatCode>0.0</c:formatCode>
                <c:ptCount val="41"/>
                <c:pt idx="0">
                  <c:v>35.762511039152194</c:v>
                </c:pt>
                <c:pt idx="1">
                  <c:v>147.96138503271104</c:v>
                </c:pt>
                <c:pt idx="2">
                  <c:v>85.141237514000309</c:v>
                </c:pt>
                <c:pt idx="3">
                  <c:v>103.16174825174825</c:v>
                </c:pt>
                <c:pt idx="4">
                  <c:v>70.321274314596423</c:v>
                </c:pt>
                <c:pt idx="5">
                  <c:v>17.819878477465178</c:v>
                </c:pt>
                <c:pt idx="6">
                  <c:v>119.4966919763776</c:v>
                </c:pt>
                <c:pt idx="7">
                  <c:v>27.59814728376001</c:v>
                </c:pt>
                <c:pt idx="8">
                  <c:v>47.203716544168628</c:v>
                </c:pt>
                <c:pt idx="9">
                  <c:v>78.768328445747798</c:v>
                </c:pt>
                <c:pt idx="10">
                  <c:v>19.977161100196465</c:v>
                </c:pt>
                <c:pt idx="11">
                  <c:v>33.0359991377452</c:v>
                </c:pt>
                <c:pt idx="12">
                  <c:v>27.343500148060407</c:v>
                </c:pt>
                <c:pt idx="13">
                  <c:v>56.02122547056468</c:v>
                </c:pt>
                <c:pt idx="14">
                  <c:v>13.010399364483282</c:v>
                </c:pt>
                <c:pt idx="15">
                  <c:v>17.41216131851667</c:v>
                </c:pt>
                <c:pt idx="16">
                  <c:v>13.762673279918607</c:v>
                </c:pt>
                <c:pt idx="17">
                  <c:v>31.19573978123201</c:v>
                </c:pt>
                <c:pt idx="18">
                  <c:v>13.171478053677209</c:v>
                </c:pt>
                <c:pt idx="19">
                  <c:v>6.4782312925170062</c:v>
                </c:pt>
                <c:pt idx="20">
                  <c:v>19.540319138123792</c:v>
                </c:pt>
                <c:pt idx="21">
                  <c:v>44.808555869419614</c:v>
                </c:pt>
                <c:pt idx="22">
                  <c:v>12.440782055895406</c:v>
                </c:pt>
                <c:pt idx="23">
                  <c:v>9.9372439399112338</c:v>
                </c:pt>
                <c:pt idx="24">
                  <c:v>4.9931935689496418</c:v>
                </c:pt>
                <c:pt idx="25">
                  <c:v>18.97986267677803</c:v>
                </c:pt>
                <c:pt idx="26">
                  <c:v>10.954506437768242</c:v>
                </c:pt>
                <c:pt idx="27">
                  <c:v>3.3844143456695917</c:v>
                </c:pt>
                <c:pt idx="28">
                  <c:v>3.3574853068913781</c:v>
                </c:pt>
                <c:pt idx="29">
                  <c:v>4.4300581088219753</c:v>
                </c:pt>
                <c:pt idx="30">
                  <c:v>1.2125948930296757</c:v>
                </c:pt>
                <c:pt idx="31">
                  <c:v>5.1316049871363543</c:v>
                </c:pt>
                <c:pt idx="32">
                  <c:v>3.5991902127436775</c:v>
                </c:pt>
                <c:pt idx="33">
                  <c:v>0.93906350224502888</c:v>
                </c:pt>
                <c:pt idx="34">
                  <c:v>13.519163398692811</c:v>
                </c:pt>
                <c:pt idx="35">
                  <c:v>10.912650894850964</c:v>
                </c:pt>
                <c:pt idx="36">
                  <c:v>3.829369513168396</c:v>
                </c:pt>
                <c:pt idx="37">
                  <c:v>0.58935909269069808</c:v>
                </c:pt>
                <c:pt idx="38">
                  <c:v>2.022848399585135</c:v>
                </c:pt>
                <c:pt idx="39">
                  <c:v>3.7724333738935418</c:v>
                </c:pt>
                <c:pt idx="40">
                  <c:v>1.6091189741154119</c:v>
                </c:pt>
              </c:numCache>
            </c:numRef>
          </c:xVal>
          <c:yVal>
            <c:numRef>
              <c:f>'7_p65_人口密度と分担率散布図'!$I$6:$I$46</c:f>
              <c:numCache>
                <c:formatCode>0.000</c:formatCode>
                <c:ptCount val="41"/>
                <c:pt idx="27">
                  <c:v>0.66818735129999995</c:v>
                </c:pt>
                <c:pt idx="28">
                  <c:v>0.51625071759999996</c:v>
                </c:pt>
                <c:pt idx="29">
                  <c:v>0.65238687900000003</c:v>
                </c:pt>
                <c:pt idx="30">
                  <c:v>0.69882726230000003</c:v>
                </c:pt>
                <c:pt idx="31">
                  <c:v>0.58346200989999997</c:v>
                </c:pt>
                <c:pt idx="32">
                  <c:v>0.70642911460000013</c:v>
                </c:pt>
                <c:pt idx="33">
                  <c:v>0.71239008940000004</c:v>
                </c:pt>
                <c:pt idx="34">
                  <c:v>0.59504150440000003</c:v>
                </c:pt>
                <c:pt idx="35">
                  <c:v>0.56664824840000005</c:v>
                </c:pt>
                <c:pt idx="36">
                  <c:v>0.67422957610000001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'7_p65_人口密度と分担率散布図'!$J$5</c:f>
              <c:strCache>
                <c:ptCount val="1"/>
                <c:pt idx="0">
                  <c:v>地方都市圏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'7_p65_人口密度と分担率散布図'!$D$6:$D$46</c:f>
              <c:numCache>
                <c:formatCode>0.0</c:formatCode>
                <c:ptCount val="41"/>
                <c:pt idx="0">
                  <c:v>35.762511039152194</c:v>
                </c:pt>
                <c:pt idx="1">
                  <c:v>147.96138503271104</c:v>
                </c:pt>
                <c:pt idx="2">
                  <c:v>85.141237514000309</c:v>
                </c:pt>
                <c:pt idx="3">
                  <c:v>103.16174825174825</c:v>
                </c:pt>
                <c:pt idx="4">
                  <c:v>70.321274314596423</c:v>
                </c:pt>
                <c:pt idx="5">
                  <c:v>17.819878477465178</c:v>
                </c:pt>
                <c:pt idx="6">
                  <c:v>119.4966919763776</c:v>
                </c:pt>
                <c:pt idx="7">
                  <c:v>27.59814728376001</c:v>
                </c:pt>
                <c:pt idx="8">
                  <c:v>47.203716544168628</c:v>
                </c:pt>
                <c:pt idx="9">
                  <c:v>78.768328445747798</c:v>
                </c:pt>
                <c:pt idx="10">
                  <c:v>19.977161100196465</c:v>
                </c:pt>
                <c:pt idx="11">
                  <c:v>33.0359991377452</c:v>
                </c:pt>
                <c:pt idx="12">
                  <c:v>27.343500148060407</c:v>
                </c:pt>
                <c:pt idx="13">
                  <c:v>56.02122547056468</c:v>
                </c:pt>
                <c:pt idx="14">
                  <c:v>13.010399364483282</c:v>
                </c:pt>
                <c:pt idx="15">
                  <c:v>17.41216131851667</c:v>
                </c:pt>
                <c:pt idx="16">
                  <c:v>13.762673279918607</c:v>
                </c:pt>
                <c:pt idx="17">
                  <c:v>31.19573978123201</c:v>
                </c:pt>
                <c:pt idx="18">
                  <c:v>13.171478053677209</c:v>
                </c:pt>
                <c:pt idx="19">
                  <c:v>6.4782312925170062</c:v>
                </c:pt>
                <c:pt idx="20">
                  <c:v>19.540319138123792</c:v>
                </c:pt>
                <c:pt idx="21">
                  <c:v>44.808555869419614</c:v>
                </c:pt>
                <c:pt idx="22">
                  <c:v>12.440782055895406</c:v>
                </c:pt>
                <c:pt idx="23">
                  <c:v>9.9372439399112338</c:v>
                </c:pt>
                <c:pt idx="24">
                  <c:v>4.9931935689496418</c:v>
                </c:pt>
                <c:pt idx="25">
                  <c:v>18.97986267677803</c:v>
                </c:pt>
                <c:pt idx="26">
                  <c:v>10.954506437768242</c:v>
                </c:pt>
                <c:pt idx="27">
                  <c:v>3.3844143456695917</c:v>
                </c:pt>
                <c:pt idx="28">
                  <c:v>3.3574853068913781</c:v>
                </c:pt>
                <c:pt idx="29">
                  <c:v>4.4300581088219753</c:v>
                </c:pt>
                <c:pt idx="30">
                  <c:v>1.2125948930296757</c:v>
                </c:pt>
                <c:pt idx="31">
                  <c:v>5.1316049871363543</c:v>
                </c:pt>
                <c:pt idx="32">
                  <c:v>3.5991902127436775</c:v>
                </c:pt>
                <c:pt idx="33">
                  <c:v>0.93906350224502888</c:v>
                </c:pt>
                <c:pt idx="34">
                  <c:v>13.519163398692811</c:v>
                </c:pt>
                <c:pt idx="35">
                  <c:v>10.912650894850964</c:v>
                </c:pt>
                <c:pt idx="36">
                  <c:v>3.829369513168396</c:v>
                </c:pt>
                <c:pt idx="37">
                  <c:v>0.58935909269069808</c:v>
                </c:pt>
                <c:pt idx="38">
                  <c:v>2.022848399585135</c:v>
                </c:pt>
                <c:pt idx="39">
                  <c:v>3.7724333738935418</c:v>
                </c:pt>
                <c:pt idx="40">
                  <c:v>1.6091189741154119</c:v>
                </c:pt>
              </c:numCache>
            </c:numRef>
          </c:xVal>
          <c:yVal>
            <c:numRef>
              <c:f>'7_p65_人口密度と分担率散布図'!$J$6:$J$46</c:f>
              <c:numCache>
                <c:formatCode>0.000</c:formatCode>
                <c:ptCount val="41"/>
                <c:pt idx="37">
                  <c:v>0.74504706610000004</c:v>
                </c:pt>
                <c:pt idx="38">
                  <c:v>0.72140406470000007</c:v>
                </c:pt>
                <c:pt idx="39">
                  <c:v>0.63216570179999998</c:v>
                </c:pt>
                <c:pt idx="40">
                  <c:v>0.70223767079999999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979648"/>
        <c:axId val="163982336"/>
      </c:scatterChart>
      <c:valAx>
        <c:axId val="1639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人口密度（人／</a:t>
                </a:r>
                <a:r>
                  <a:rPr lang="en-US" altLang="en-US"/>
                  <a:t>ha）</a:t>
                </a:r>
              </a:p>
            </c:rich>
          </c:tx>
          <c:layout>
            <c:manualLayout>
              <c:xMode val="edge"/>
              <c:yMode val="edge"/>
              <c:x val="0.33333368111236428"/>
              <c:y val="0.9395363062262388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3982336"/>
        <c:crosses val="autoZero"/>
        <c:crossBetween val="midCat"/>
      </c:valAx>
      <c:valAx>
        <c:axId val="16398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自動車の利用割合</a:t>
                </a:r>
                <a:r>
                  <a:rPr lang="en-US" altLang="ja-JP"/>
                  <a:t>(</a:t>
                </a:r>
                <a:r>
                  <a:rPr lang="ja-JP" altLang="en-US"/>
                  <a:t>平日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3418859152622481E-3"/>
              <c:y val="0.2682174603583157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397964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6107997120749"/>
          <c:y val="0.12808097906314175"/>
          <c:w val="0.87213776584973413"/>
          <c:h val="0.818901059085447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400">
                      <a:solidFill>
                        <a:schemeClr val="accent2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'7_p66_自転車原単位'!$A$4:$C$11</c:f>
              <c:multiLvlStrCache>
                <c:ptCount val="8"/>
                <c:lvl>
                  <c:pt idx="0">
                    <c:v>男性</c:v>
                  </c:pt>
                  <c:pt idx="1">
                    <c:v>女性</c:v>
                  </c:pt>
                  <c:pt idx="2">
                    <c:v>男性</c:v>
                  </c:pt>
                  <c:pt idx="3">
                    <c:v>女性</c:v>
                  </c:pt>
                  <c:pt idx="4">
                    <c:v>男性</c:v>
                  </c:pt>
                  <c:pt idx="5">
                    <c:v>女性</c:v>
                  </c:pt>
                  <c:pt idx="6">
                    <c:v>男性</c:v>
                  </c:pt>
                  <c:pt idx="7">
                    <c:v>女性</c:v>
                  </c:pt>
                </c:lvl>
                <c:lvl>
                  <c:pt idx="0">
                    <c:v>三大都市圏</c:v>
                  </c:pt>
                  <c:pt idx="2">
                    <c:v>地方都市圏</c:v>
                  </c:pt>
                  <c:pt idx="4">
                    <c:v>三大都市圏</c:v>
                  </c:pt>
                  <c:pt idx="6">
                    <c:v>地方都市圏</c:v>
                  </c:pt>
                </c:lvl>
                <c:lvl>
                  <c:pt idx="0">
                    <c:v>平日</c:v>
                  </c:pt>
                  <c:pt idx="4">
                    <c:v>休日</c:v>
                  </c:pt>
                </c:lvl>
              </c:multiLvlStrCache>
            </c:multiLvlStrRef>
          </c:cat>
          <c:val>
            <c:numRef>
              <c:f>'7_p66_自転車原単位'!$D$4:$D$11</c:f>
              <c:numCache>
                <c:formatCode>0.00_ </c:formatCode>
                <c:ptCount val="8"/>
                <c:pt idx="0">
                  <c:v>0.2244600709</c:v>
                </c:pt>
                <c:pt idx="1">
                  <c:v>0.35211580840000001</c:v>
                </c:pt>
                <c:pt idx="2">
                  <c:v>0.28869294150000002</c:v>
                </c:pt>
                <c:pt idx="3">
                  <c:v>0.28142211820000002</c:v>
                </c:pt>
                <c:pt idx="4">
                  <c:v>0.1563460586</c:v>
                </c:pt>
                <c:pt idx="5">
                  <c:v>0.17201580699999999</c:v>
                </c:pt>
                <c:pt idx="6">
                  <c:v>0.16419034290000001</c:v>
                </c:pt>
                <c:pt idx="7">
                  <c:v>0.15975065490000001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4095872"/>
        <c:axId val="164097408"/>
      </c:barChart>
      <c:catAx>
        <c:axId val="16409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4097408"/>
        <c:crosses val="autoZero"/>
        <c:auto val="1"/>
        <c:lblAlgn val="ctr"/>
        <c:lblOffset val="100"/>
        <c:noMultiLvlLbl val="0"/>
      </c:catAx>
      <c:valAx>
        <c:axId val="164097408"/>
        <c:scaling>
          <c:orientation val="minMax"/>
          <c:max val="0.5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4095872"/>
        <c:crosses val="autoZero"/>
        <c:crossBetween val="between"/>
        <c:majorUnit val="0.1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7.2771312979646313E-2"/>
          <c:w val="0.77340010121653424"/>
          <c:h val="0.927228687020353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'1_p12_移動目的（買物・食事・観光等）'!$I$47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3.588719552399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9715631905933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4.2363340699662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3.1102236120792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0003384415592926E-3"/>
                  <c:y val="-3.588719552399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0555555555555554E-3"/>
                  <c:y val="-2.58703703703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'1_p12_移動目的（買物・食事・観光等）'!$C$28:$C$33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'1_p12_移動目的（買物・食事・観光等）'!$H$28:$H$33</c:f>
              <c:numCache>
                <c:formatCode>0.0_ </c:formatCode>
                <c:ptCount val="6"/>
                <c:pt idx="0">
                  <c:v>1.8258949295599212</c:v>
                </c:pt>
                <c:pt idx="1">
                  <c:v>2.6869971053726349</c:v>
                </c:pt>
                <c:pt idx="2">
                  <c:v>2.2707767603973634</c:v>
                </c:pt>
                <c:pt idx="3">
                  <c:v>1.4291542720995829</c:v>
                </c:pt>
                <c:pt idx="4">
                  <c:v>1.2627524162041168</c:v>
                </c:pt>
                <c:pt idx="5">
                  <c:v>1.3435476150781984</c:v>
                </c:pt>
              </c:numCache>
            </c:numRef>
          </c:val>
        </c:ser>
        <c:ser>
          <c:idx val="1"/>
          <c:order val="1"/>
          <c:tx>
            <c:strRef>
              <c:f>'1_p12_移動目的（買物・食事・観光等）'!$J$47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'1_p12_移動目的（買物・食事・観光等）'!$C$28:$C$33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'1_p12_移動目的（買物・食事・観光等）'!$I$28:$I$33</c:f>
              <c:numCache>
                <c:formatCode>0.0_ </c:formatCode>
                <c:ptCount val="6"/>
                <c:pt idx="0">
                  <c:v>19.192897965490758</c:v>
                </c:pt>
                <c:pt idx="1">
                  <c:v>14.497187272274209</c:v>
                </c:pt>
                <c:pt idx="2">
                  <c:v>16.766894886134086</c:v>
                </c:pt>
                <c:pt idx="3">
                  <c:v>11.353517937744884</c:v>
                </c:pt>
                <c:pt idx="4">
                  <c:v>8.9372907752701103</c:v>
                </c:pt>
                <c:pt idx="5">
                  <c:v>10.110471958008413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323648"/>
        <c:axId val="137325184"/>
      </c:barChart>
      <c:catAx>
        <c:axId val="1373236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7325184"/>
        <c:crosses val="autoZero"/>
        <c:auto val="1"/>
        <c:lblAlgn val="ctr"/>
        <c:lblOffset val="100"/>
        <c:noMultiLvlLbl val="0"/>
      </c:catAx>
      <c:valAx>
        <c:axId val="13732518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732364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19572537037037038"/>
          <c:w val="0.83557407407407402"/>
          <c:h val="0.804274629629629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'7_p67_自転車利用者の移動目的別原単位等'!$D$4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'7_p67_自転車利用者の移動目的別原単位等'!$C$5:$C$12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'7_p67_自転車利用者の移動目的別原単位等'!$D$5:$D$12</c:f>
              <c:numCache>
                <c:formatCode>0.00</c:formatCode>
                <c:ptCount val="8"/>
                <c:pt idx="0">
                  <c:v>3.3131926499999999E-2</c:v>
                </c:pt>
                <c:pt idx="1">
                  <c:v>4.5399928300000003E-2</c:v>
                </c:pt>
                <c:pt idx="2">
                  <c:v>5.2195383099999999E-2</c:v>
                </c:pt>
                <c:pt idx="3">
                  <c:v>4.1387987699999997E-2</c:v>
                </c:pt>
                <c:pt idx="4">
                  <c:v>5.2688148000000004E-3</c:v>
                </c:pt>
                <c:pt idx="5">
                  <c:v>9.3819834999999997E-3</c:v>
                </c:pt>
                <c:pt idx="6">
                  <c:v>1.11940301E-2</c:v>
                </c:pt>
                <c:pt idx="7">
                  <c:v>9.8698828000000002E-3</c:v>
                </c:pt>
              </c:numCache>
            </c:numRef>
          </c:val>
        </c:ser>
        <c:ser>
          <c:idx val="1"/>
          <c:order val="1"/>
          <c:tx>
            <c:strRef>
              <c:f>'7_p67_自転車利用者の移動目的別原単位等'!$E$4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'7_p67_自転車利用者の移動目的別原単位等'!$C$5:$C$12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'7_p67_自転車利用者の移動目的別原単位等'!$E$5:$E$12</c:f>
              <c:numCache>
                <c:formatCode>0.00</c:formatCode>
                <c:ptCount val="8"/>
                <c:pt idx="0">
                  <c:v>2.0364452200000001E-2</c:v>
                </c:pt>
                <c:pt idx="1">
                  <c:v>1.10266167E-2</c:v>
                </c:pt>
                <c:pt idx="2">
                  <c:v>4.4862589799999998E-2</c:v>
                </c:pt>
                <c:pt idx="3">
                  <c:v>2.6621317299999999E-2</c:v>
                </c:pt>
                <c:pt idx="4">
                  <c:v>2.0663038000000001E-3</c:v>
                </c:pt>
                <c:pt idx="5">
                  <c:v>1.8704653000000001E-3</c:v>
                </c:pt>
                <c:pt idx="6">
                  <c:v>8.4199042999999994E-3</c:v>
                </c:pt>
                <c:pt idx="7">
                  <c:v>5.3647154999999997E-3</c:v>
                </c:pt>
              </c:numCache>
            </c:numRef>
          </c:val>
        </c:ser>
        <c:ser>
          <c:idx val="2"/>
          <c:order val="2"/>
          <c:tx>
            <c:strRef>
              <c:f>'7_p67_自転車利用者の移動目的別原単位等'!$F$4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'7_p67_自転車利用者の移動目的別原単位等'!$C$5:$C$12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'7_p67_自転車利用者の移動目的別原単位等'!$F$5:$F$12</c:f>
              <c:numCache>
                <c:formatCode>0.00</c:formatCode>
                <c:ptCount val="8"/>
                <c:pt idx="0">
                  <c:v>1.3084571200000001E-2</c:v>
                </c:pt>
                <c:pt idx="1">
                  <c:v>9.5135406999999998E-3</c:v>
                </c:pt>
                <c:pt idx="2">
                  <c:v>7.9730769000000007E-3</c:v>
                </c:pt>
                <c:pt idx="3">
                  <c:v>5.4523035000000001E-3</c:v>
                </c:pt>
                <c:pt idx="4">
                  <c:v>4.5559160000000001E-3</c:v>
                </c:pt>
                <c:pt idx="5">
                  <c:v>2.5372234E-3</c:v>
                </c:pt>
                <c:pt idx="6">
                  <c:v>4.6099006999999999E-3</c:v>
                </c:pt>
                <c:pt idx="7">
                  <c:v>3.0806016999999999E-3</c:v>
                </c:pt>
              </c:numCache>
            </c:numRef>
          </c:val>
        </c:ser>
        <c:ser>
          <c:idx val="3"/>
          <c:order val="3"/>
          <c:tx>
            <c:strRef>
              <c:f>'7_p67_自転車利用者の移動目的別原単位等'!$G$4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'7_p67_自転車利用者の移動目的別原単位等'!$C$5:$C$12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'7_p67_自転車利用者の移動目的別原単位等'!$G$5:$G$12</c:f>
              <c:numCache>
                <c:formatCode>0.00</c:formatCode>
                <c:ptCount val="8"/>
                <c:pt idx="0">
                  <c:v>1.9385853000000002E-2</c:v>
                </c:pt>
                <c:pt idx="1">
                  <c:v>5.6002521600000001E-2</c:v>
                </c:pt>
                <c:pt idx="2">
                  <c:v>1.91464698E-2</c:v>
                </c:pt>
                <c:pt idx="3">
                  <c:v>4.3811754699999997E-2</c:v>
                </c:pt>
                <c:pt idx="4">
                  <c:v>3.0421596400000001E-2</c:v>
                </c:pt>
                <c:pt idx="5">
                  <c:v>4.5235141200000002E-2</c:v>
                </c:pt>
                <c:pt idx="6">
                  <c:v>2.383124E-2</c:v>
                </c:pt>
                <c:pt idx="7">
                  <c:v>4.1421362699999999E-2</c:v>
                </c:pt>
              </c:numCache>
            </c:numRef>
          </c:val>
        </c:ser>
        <c:ser>
          <c:idx val="4"/>
          <c:order val="4"/>
          <c:tx>
            <c:strRef>
              <c:f>'7_p67_自転車利用者の移動目的別原単位等'!$H$4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'7_p67_自転車利用者の移動目的別原単位等'!$C$5:$C$12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'7_p67_自転車利用者の移動目的別原単位等'!$H$5:$H$12</c:f>
              <c:numCache>
                <c:formatCode>0.00</c:formatCode>
                <c:ptCount val="8"/>
                <c:pt idx="0">
                  <c:v>9.7552590000000005E-3</c:v>
                </c:pt>
                <c:pt idx="1">
                  <c:v>1.39739546E-2</c:v>
                </c:pt>
                <c:pt idx="2">
                  <c:v>5.8983482000000004E-3</c:v>
                </c:pt>
                <c:pt idx="3">
                  <c:v>6.0736072999999996E-3</c:v>
                </c:pt>
                <c:pt idx="4">
                  <c:v>1.6606930900000001E-2</c:v>
                </c:pt>
                <c:pt idx="5">
                  <c:v>1.26517926E-2</c:v>
                </c:pt>
                <c:pt idx="6">
                  <c:v>1.5992381699999999E-2</c:v>
                </c:pt>
                <c:pt idx="7">
                  <c:v>1.14340499E-2</c:v>
                </c:pt>
              </c:numCache>
            </c:numRef>
          </c:val>
        </c:ser>
        <c:ser>
          <c:idx val="5"/>
          <c:order val="5"/>
          <c:tx>
            <c:strRef>
              <c:f>'7_p67_自転車利用者の移動目的別原単位等'!$I$4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'7_p67_自転車利用者の移動目的別原単位等'!$C$5:$C$12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'7_p67_自転車利用者の移動目的別原単位等'!$I$5:$I$12</c:f>
              <c:numCache>
                <c:formatCode>0.00</c:formatCode>
                <c:ptCount val="8"/>
                <c:pt idx="0">
                  <c:v>1.5798330000000001E-3</c:v>
                </c:pt>
                <c:pt idx="1">
                  <c:v>1.6344942999999999E-3</c:v>
                </c:pt>
                <c:pt idx="2">
                  <c:v>1.3471322999999999E-3</c:v>
                </c:pt>
                <c:pt idx="3">
                  <c:v>5.1059309999999998E-4</c:v>
                </c:pt>
                <c:pt idx="4">
                  <c:v>5.5275671999999998E-3</c:v>
                </c:pt>
                <c:pt idx="5">
                  <c:v>2.3740214000000002E-3</c:v>
                </c:pt>
                <c:pt idx="6">
                  <c:v>7.0455201999999996E-3</c:v>
                </c:pt>
                <c:pt idx="7">
                  <c:v>2.2853588999999998E-3</c:v>
                </c:pt>
              </c:numCache>
            </c:numRef>
          </c:val>
        </c:ser>
        <c:ser>
          <c:idx val="7"/>
          <c:order val="6"/>
          <c:tx>
            <c:strRef>
              <c:f>'7_p67_自転車利用者の移動目的別原単位等'!$J$4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'7_p67_自転車利用者の移動目的別原単位等'!$C$5:$C$12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'7_p67_自転車利用者の移動目的別原単位等'!$J$5:$J$12</c:f>
              <c:numCache>
                <c:formatCode>0.00</c:formatCode>
                <c:ptCount val="8"/>
                <c:pt idx="0">
                  <c:v>2.0707982000000001E-3</c:v>
                </c:pt>
                <c:pt idx="1">
                  <c:v>1.96923728E-2</c:v>
                </c:pt>
                <c:pt idx="2">
                  <c:v>9.1983150000000003E-4</c:v>
                </c:pt>
                <c:pt idx="3">
                  <c:v>4.0224759000000001E-3</c:v>
                </c:pt>
                <c:pt idx="4">
                  <c:v>4.7145660000000002E-4</c:v>
                </c:pt>
                <c:pt idx="5">
                  <c:v>8.7335950000000005E-4</c:v>
                </c:pt>
                <c:pt idx="6">
                  <c:v>1.1273629999999999E-4</c:v>
                </c:pt>
                <c:pt idx="7">
                  <c:v>1.152967E-3</c:v>
                </c:pt>
              </c:numCache>
            </c:numRef>
          </c:val>
        </c:ser>
        <c:ser>
          <c:idx val="6"/>
          <c:order val="7"/>
          <c:tx>
            <c:strRef>
              <c:f>'7_p67_自転車利用者の移動目的別原単位等'!$K$4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'7_p67_自転車利用者の移動目的別原単位等'!$C$5:$C$12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'7_p67_自転車利用者の移動目的別原単位等'!$K$5:$K$12</c:f>
              <c:numCache>
                <c:formatCode>0.00</c:formatCode>
                <c:ptCount val="8"/>
                <c:pt idx="0">
                  <c:v>4.3688481000000003E-3</c:v>
                </c:pt>
                <c:pt idx="1">
                  <c:v>8.3248609999999994E-3</c:v>
                </c:pt>
                <c:pt idx="2">
                  <c:v>5.5206654000000003E-3</c:v>
                </c:pt>
                <c:pt idx="3">
                  <c:v>7.2027617E-3</c:v>
                </c:pt>
                <c:pt idx="4">
                  <c:v>2.6445160000000001E-4</c:v>
                </c:pt>
                <c:pt idx="5">
                  <c:v>2.159424E-4</c:v>
                </c:pt>
                <c:pt idx="6">
                  <c:v>1.0132455E-3</c:v>
                </c:pt>
                <c:pt idx="7">
                  <c:v>7.8179550000000001E-4</c:v>
                </c:pt>
              </c:numCache>
            </c:numRef>
          </c:val>
        </c:ser>
        <c:ser>
          <c:idx val="8"/>
          <c:order val="8"/>
          <c:tx>
            <c:strRef>
              <c:f>'7_p67_自転車利用者の移動目的別原単位等'!$L$4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'7_p67_自転車利用者の移動目的別原単位等'!$C$5:$C$12</c:f>
              <c:strCache>
                <c:ptCount val="8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  <c:pt idx="4">
                  <c:v>男性</c:v>
                </c:pt>
                <c:pt idx="5">
                  <c:v>女性</c:v>
                </c:pt>
                <c:pt idx="6">
                  <c:v>男性</c:v>
                </c:pt>
                <c:pt idx="7">
                  <c:v>女性</c:v>
                </c:pt>
              </c:strCache>
            </c:strRef>
          </c:cat>
          <c:val>
            <c:numRef>
              <c:f>'7_p67_自転車利用者の移動目的別原単位等'!$L$5:$L$12</c:f>
              <c:numCache>
                <c:formatCode>0.00</c:formatCode>
                <c:ptCount val="8"/>
                <c:pt idx="0">
                  <c:v>2.8013357699999998E-2</c:v>
                </c:pt>
                <c:pt idx="1">
                  <c:v>4.0781285199999996E-2</c:v>
                </c:pt>
                <c:pt idx="2">
                  <c:v>2.0521716499999999E-2</c:v>
                </c:pt>
                <c:pt idx="3">
                  <c:v>2.4361929000000001E-2</c:v>
                </c:pt>
                <c:pt idx="4">
                  <c:v>2.5950904800000001E-2</c:v>
                </c:pt>
                <c:pt idx="5">
                  <c:v>2.2719299200000001E-2</c:v>
                </c:pt>
                <c:pt idx="6">
                  <c:v>2.0126303700000001E-2</c:v>
                </c:pt>
                <c:pt idx="7">
                  <c:v>1.5617332499999999E-2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8107392"/>
        <c:axId val="168125568"/>
      </c:barChart>
      <c:catAx>
        <c:axId val="168107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68125568"/>
        <c:crosses val="autoZero"/>
        <c:auto val="1"/>
        <c:lblAlgn val="ctr"/>
        <c:lblOffset val="100"/>
        <c:noMultiLvlLbl val="0"/>
      </c:catAx>
      <c:valAx>
        <c:axId val="168125568"/>
        <c:scaling>
          <c:orientation val="minMax"/>
          <c:max val="0.2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6810739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3843518518518536E-2"/>
          <c:y val="2.1166666666666667E-2"/>
          <c:w val="0.89347962962962968"/>
          <c:h val="0.10937740740740741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61609451424031"/>
          <c:y val="4.1917249614184492E-2"/>
          <c:w val="0.83665548750850605"/>
          <c:h val="0.91616550077163106"/>
        </c:manualLayout>
      </c:layout>
      <c:lineChart>
        <c:grouping val="standard"/>
        <c:varyColors val="0"/>
        <c:ser>
          <c:idx val="0"/>
          <c:order val="0"/>
          <c:spPr>
            <a:ln w="57150">
              <a:solidFill>
                <a:schemeClr val="accent1"/>
              </a:solidFill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2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'7_p67_自転車利用者の移動目的別原単位等'!$A$39:$A$41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'7_p67_自転車利用者の移動目的別原単位等'!$B$39:$B$41</c:f>
              <c:numCache>
                <c:formatCode>0.0</c:formatCode>
                <c:ptCount val="3"/>
                <c:pt idx="0">
                  <c:v>2.5103309521999999</c:v>
                </c:pt>
                <c:pt idx="1">
                  <c:v>2.6202677074</c:v>
                </c:pt>
                <c:pt idx="2">
                  <c:v>3.0803996802000002</c:v>
                </c:pt>
              </c:numCache>
            </c:numRef>
          </c:val>
          <c:smooth val="0"/>
        </c:ser>
        <c:ser>
          <c:idx val="1"/>
          <c:order val="1"/>
          <c:spPr>
            <a:ln w="57150">
              <a:solidFill>
                <a:srgbClr val="9BBB59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'7_p67_自転車利用者の移動目的別原単位等'!$A$39:$A$41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'7_p67_自転車利用者の移動目的別原単位等'!$C$39:$C$41</c:f>
              <c:numCache>
                <c:formatCode>0.0</c:formatCode>
                <c:ptCount val="3"/>
                <c:pt idx="0">
                  <c:v>2.8745753576999999</c:v>
                </c:pt>
                <c:pt idx="1">
                  <c:v>2.9819763293000001</c:v>
                </c:pt>
                <c:pt idx="2">
                  <c:v>3.8103049137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155392"/>
        <c:axId val="168161280"/>
      </c:lineChart>
      <c:catAx>
        <c:axId val="16815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8161280"/>
        <c:crosses val="autoZero"/>
        <c:auto val="1"/>
        <c:lblAlgn val="ctr"/>
        <c:lblOffset val="100"/>
        <c:noMultiLvlLbl val="0"/>
      </c:catAx>
      <c:valAx>
        <c:axId val="168161280"/>
        <c:scaling>
          <c:orientation val="minMax"/>
          <c:max val="4"/>
          <c:min val="2"/>
        </c:scaling>
        <c:delete val="0"/>
        <c:axPos val="l"/>
        <c:numFmt formatCode="0.0_ 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1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8155392"/>
        <c:crosses val="autoZero"/>
        <c:crossBetween val="between"/>
        <c:majorUnit val="1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61609451424031"/>
          <c:y val="4.1917249614184492E-2"/>
          <c:w val="0.83665548750850605"/>
          <c:h val="0.91616550077163106"/>
        </c:manualLayout>
      </c:layout>
      <c:lineChart>
        <c:grouping val="standard"/>
        <c:varyColors val="0"/>
        <c:ser>
          <c:idx val="0"/>
          <c:order val="0"/>
          <c:spPr>
            <a:ln w="57150">
              <a:solidFill>
                <a:srgbClr val="C0504D">
                  <a:lumMod val="60000"/>
                  <a:lumOff val="40000"/>
                </a:srgbClr>
              </a:solidFill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'7_p67_自転車利用者の移動目的別原単位等'!$A$39:$A$41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'7_p67_自転車利用者の移動目的別原単位等'!$D$39:$D$41</c:f>
              <c:numCache>
                <c:formatCode>0.0</c:formatCode>
                <c:ptCount val="3"/>
                <c:pt idx="0">
                  <c:v>2.3045658481000002</c:v>
                </c:pt>
                <c:pt idx="1">
                  <c:v>2.7749221566000002</c:v>
                </c:pt>
                <c:pt idx="2">
                  <c:v>3.3231828876999998</c:v>
                </c:pt>
              </c:numCache>
            </c:numRef>
          </c:val>
          <c:smooth val="0"/>
        </c:ser>
        <c:ser>
          <c:idx val="1"/>
          <c:order val="1"/>
          <c:spPr>
            <a:ln w="57150">
              <a:solidFill>
                <a:srgbClr val="C0504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'7_p67_自転車利用者の移動目的別原単位等'!$A$39:$A$41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'7_p67_自転車利用者の移動目的別原単位等'!$E$39:$E$41</c:f>
              <c:numCache>
                <c:formatCode>0.0</c:formatCode>
                <c:ptCount val="3"/>
                <c:pt idx="0">
                  <c:v>5.1192661859999999</c:v>
                </c:pt>
                <c:pt idx="1">
                  <c:v>8.7737337568000004</c:v>
                </c:pt>
                <c:pt idx="2">
                  <c:v>7.9616087768000003</c:v>
                </c:pt>
              </c:numCache>
            </c:numRef>
          </c:val>
          <c:smooth val="0"/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dLbls>
            <c:delete val="1"/>
          </c:dLbls>
          <c:cat>
            <c:numRef>
              <c:f>'7_p67_自転車利用者の移動目的別原単位等'!$A$39:$A$41</c:f>
              <c:numCache>
                <c:formatCode>General</c:formatCode>
                <c:ptCount val="3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'7_p67_自転車利用者の移動目的別原単位等'!$E$39:$E$41</c:f>
              <c:numCache>
                <c:formatCode>0.0</c:formatCode>
                <c:ptCount val="3"/>
                <c:pt idx="0">
                  <c:v>5.1192661859999999</c:v>
                </c:pt>
                <c:pt idx="1">
                  <c:v>8.7737337568000004</c:v>
                </c:pt>
                <c:pt idx="2">
                  <c:v>7.9616087768000003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282368"/>
        <c:axId val="168288256"/>
      </c:lineChart>
      <c:catAx>
        <c:axId val="16828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8288256"/>
        <c:crosses val="autoZero"/>
        <c:auto val="1"/>
        <c:lblAlgn val="ctr"/>
        <c:lblOffset val="100"/>
        <c:noMultiLvlLbl val="0"/>
      </c:catAx>
      <c:valAx>
        <c:axId val="168288256"/>
        <c:scaling>
          <c:orientation val="minMax"/>
          <c:max val="10"/>
          <c:min val="2"/>
        </c:scaling>
        <c:delete val="0"/>
        <c:axPos val="l"/>
        <c:numFmt formatCode="0.0_ 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1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68282368"/>
        <c:crosses val="autoZero"/>
        <c:crossBetween val="between"/>
        <c:majorUnit val="2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userShapes r:id="rId2"/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'7_p.68_自転車利用者の分析'!$B$59</c:f>
              <c:strCache>
                <c:ptCount val="1"/>
                <c:pt idx="0">
                  <c:v>三大都市圏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'7_p.68_自転車利用者の分析'!$A$60:$A$64</c:f>
              <c:strCache>
                <c:ptCount val="5"/>
                <c:pt idx="0">
                  <c:v>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</c:strCache>
            </c:strRef>
          </c:cat>
          <c:val>
            <c:numRef>
              <c:f>'7_p.68_自転車利用者の分析'!$B$60:$B$64</c:f>
              <c:numCache>
                <c:formatCode>0.0%</c:formatCode>
                <c:ptCount val="5"/>
                <c:pt idx="0">
                  <c:v>8.3674595244619732E-2</c:v>
                </c:pt>
                <c:pt idx="1">
                  <c:v>0.15690002178436877</c:v>
                </c:pt>
                <c:pt idx="2">
                  <c:v>0.17001972439145532</c:v>
                </c:pt>
                <c:pt idx="3">
                  <c:v>0.25727027692191562</c:v>
                </c:pt>
                <c:pt idx="4">
                  <c:v>8.984336295003903E-2</c:v>
                </c:pt>
              </c:numCache>
            </c:numRef>
          </c:val>
        </c:ser>
        <c:ser>
          <c:idx val="1"/>
          <c:order val="1"/>
          <c:tx>
            <c:strRef>
              <c:f>'7_p.68_自転車利用者の分析'!$C$59</c:f>
              <c:strCache>
                <c:ptCount val="1"/>
                <c:pt idx="0">
                  <c:v>地方都市圏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'7_p.68_自転車利用者の分析'!$A$60:$A$64</c:f>
              <c:strCache>
                <c:ptCount val="5"/>
                <c:pt idx="0">
                  <c:v>～0.5km</c:v>
                </c:pt>
                <c:pt idx="1">
                  <c:v>0.5～1.0km</c:v>
                </c:pt>
                <c:pt idx="2">
                  <c:v>1.0～1.5km</c:v>
                </c:pt>
                <c:pt idx="3">
                  <c:v>1.5～2.0km</c:v>
                </c:pt>
                <c:pt idx="4">
                  <c:v>2.0km～</c:v>
                </c:pt>
              </c:strCache>
            </c:strRef>
          </c:cat>
          <c:val>
            <c:numRef>
              <c:f>'7_p.68_自転車利用者の分析'!$C$60:$C$64</c:f>
              <c:numCache>
                <c:formatCode>0.0%</c:formatCode>
                <c:ptCount val="5"/>
                <c:pt idx="0">
                  <c:v>8.2074701498880034E-2</c:v>
                </c:pt>
                <c:pt idx="1">
                  <c:v>0.15726486441461116</c:v>
                </c:pt>
                <c:pt idx="2">
                  <c:v>0.15478322355725793</c:v>
                </c:pt>
                <c:pt idx="3">
                  <c:v>0.21527622129192139</c:v>
                </c:pt>
                <c:pt idx="4">
                  <c:v>0.12436458573374164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79008"/>
        <c:axId val="169180544"/>
      </c:barChart>
      <c:catAx>
        <c:axId val="1691790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69180544"/>
        <c:crosses val="autoZero"/>
        <c:auto val="1"/>
        <c:lblAlgn val="ctr"/>
        <c:lblOffset val="100"/>
        <c:noMultiLvlLbl val="0"/>
      </c:catAx>
      <c:valAx>
        <c:axId val="169180544"/>
        <c:scaling>
          <c:orientation val="minMax"/>
        </c:scaling>
        <c:delete val="0"/>
        <c:axPos val="t"/>
        <c:numFmt formatCode="0%" sourceLinked="0"/>
        <c:majorTickMark val="out"/>
        <c:minorTickMark val="none"/>
        <c:tickLblPos val="nextTo"/>
        <c:crossAx val="169179008"/>
        <c:crosses val="autoZero"/>
        <c:crossBetween val="between"/>
        <c:majorUnit val="0.1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055555555555"/>
          <c:y val="0.19572537037037038"/>
          <c:w val="0.83557407407407402"/>
          <c:h val="0.8042746296296295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'7_p67_自転車利用者の移動目的別原単位等'!$D$4</c:f>
              <c:strCache>
                <c:ptCount val="1"/>
                <c:pt idx="0">
                  <c:v>通勤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'7_p.68_自転車利用者の分析'!$C$5:$C$10</c:f>
              <c:numCache>
                <c:formatCode>0.00</c:formatCode>
                <c:ptCount val="6"/>
                <c:pt idx="0">
                  <c:v>2.6937644100000002E-2</c:v>
                </c:pt>
                <c:pt idx="1">
                  <c:v>3.25500024E-2</c:v>
                </c:pt>
                <c:pt idx="2">
                  <c:v>5.87633787E-2</c:v>
                </c:pt>
                <c:pt idx="3">
                  <c:v>6.45195831E-2</c:v>
                </c:pt>
                <c:pt idx="4">
                  <c:v>5.32443836E-2</c:v>
                </c:pt>
                <c:pt idx="5">
                  <c:v>1.9246536599999999E-2</c:v>
                </c:pt>
              </c:numCache>
            </c:numRef>
          </c:val>
        </c:ser>
        <c:ser>
          <c:idx val="1"/>
          <c:order val="1"/>
          <c:tx>
            <c:strRef>
              <c:f>'7_p67_自転車利用者の移動目的別原単位等'!$E$4</c:f>
              <c:strCache>
                <c:ptCount val="1"/>
                <c:pt idx="0">
                  <c:v>通学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'7_p.68_自転車利用者の分析'!$D$5:$D$10</c:f>
              <c:numCache>
                <c:formatCode>0.00</c:formatCode>
                <c:ptCount val="6"/>
                <c:pt idx="0">
                  <c:v>1.52685059E-2</c:v>
                </c:pt>
                <c:pt idx="1">
                  <c:v>0</c:v>
                </c:pt>
                <c:pt idx="2">
                  <c:v>6.0518001999999996E-3</c:v>
                </c:pt>
                <c:pt idx="3">
                  <c:v>0</c:v>
                </c:pt>
                <c:pt idx="4">
                  <c:v>0</c:v>
                </c:pt>
                <c:pt idx="5">
                  <c:v>3.2864629999999998E-4</c:v>
                </c:pt>
              </c:numCache>
            </c:numRef>
          </c:val>
        </c:ser>
        <c:ser>
          <c:idx val="2"/>
          <c:order val="2"/>
          <c:tx>
            <c:strRef>
              <c:f>'7_p67_自転車利用者の移動目的別原単位等'!$F$4</c:f>
              <c:strCache>
                <c:ptCount val="1"/>
                <c:pt idx="0">
                  <c:v>業務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'7_p.68_自転車利用者の分析'!$E$5:$E$10</c:f>
              <c:numCache>
                <c:formatCode>0.00</c:formatCode>
                <c:ptCount val="6"/>
                <c:pt idx="0">
                  <c:v>2.4321851500000002E-2</c:v>
                </c:pt>
                <c:pt idx="1">
                  <c:v>0</c:v>
                </c:pt>
                <c:pt idx="2">
                  <c:v>7.2341415000000001E-3</c:v>
                </c:pt>
                <c:pt idx="3">
                  <c:v>0</c:v>
                </c:pt>
                <c:pt idx="4">
                  <c:v>0</c:v>
                </c:pt>
                <c:pt idx="5">
                  <c:v>1.5809627E-3</c:v>
                </c:pt>
              </c:numCache>
            </c:numRef>
          </c:val>
        </c:ser>
        <c:ser>
          <c:idx val="3"/>
          <c:order val="3"/>
          <c:tx>
            <c:strRef>
              <c:f>'7_p67_自転車利用者の移動目的別原単位等'!$G$4</c:f>
              <c:strCache>
                <c:ptCount val="1"/>
                <c:pt idx="0">
                  <c:v>買物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'7_p.68_自転車利用者の分析'!$F$5:$F$10</c:f>
              <c:numCache>
                <c:formatCode>0.00</c:formatCode>
                <c:ptCount val="6"/>
                <c:pt idx="0">
                  <c:v>1.7592163099999999E-2</c:v>
                </c:pt>
                <c:pt idx="1">
                  <c:v>1.7119966699999999E-2</c:v>
                </c:pt>
                <c:pt idx="2">
                  <c:v>5.36261902E-2</c:v>
                </c:pt>
                <c:pt idx="3">
                  <c:v>4.5463199699999998E-2</c:v>
                </c:pt>
                <c:pt idx="4">
                  <c:v>2.9728363599999998E-2</c:v>
                </c:pt>
                <c:pt idx="5">
                  <c:v>2.0571808300000001E-2</c:v>
                </c:pt>
              </c:numCache>
            </c:numRef>
          </c:val>
        </c:ser>
        <c:ser>
          <c:idx val="4"/>
          <c:order val="4"/>
          <c:tx>
            <c:strRef>
              <c:f>'7_p67_自転車利用者の移動目的別原単位等'!$H$4</c:f>
              <c:strCache>
                <c:ptCount val="1"/>
                <c:pt idx="0">
                  <c:v>食事等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'7_p.68_自転車利用者の分析'!$G$5:$G$10</c:f>
              <c:numCache>
                <c:formatCode>0.00</c:formatCode>
                <c:ptCount val="6"/>
                <c:pt idx="0">
                  <c:v>4.1805443000000001E-3</c:v>
                </c:pt>
                <c:pt idx="1">
                  <c:v>0</c:v>
                </c:pt>
                <c:pt idx="2">
                  <c:v>2.5463909600000001E-2</c:v>
                </c:pt>
                <c:pt idx="3">
                  <c:v>1.7462651100000001E-2</c:v>
                </c:pt>
                <c:pt idx="4">
                  <c:v>0</c:v>
                </c:pt>
                <c:pt idx="5">
                  <c:v>9.0470574000000008E-3</c:v>
                </c:pt>
              </c:numCache>
            </c:numRef>
          </c:val>
        </c:ser>
        <c:ser>
          <c:idx val="5"/>
          <c:order val="5"/>
          <c:tx>
            <c:strRef>
              <c:f>'7_p67_自転車利用者の移動目的別原単位等'!$I$4</c:f>
              <c:strCache>
                <c:ptCount val="1"/>
                <c:pt idx="0">
                  <c:v>観光等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'7_p.68_自転車利用者の分析'!$H$5:$H$10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7"/>
          <c:order val="6"/>
          <c:tx>
            <c:strRef>
              <c:f>'7_p67_自転車利用者の移動目的別原単位等'!$J$4</c:f>
              <c:strCache>
                <c:ptCount val="1"/>
                <c:pt idx="0">
                  <c:v>送迎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'7_p.68_自転車利用者の分析'!$I$5:$I$10</c:f>
              <c:numCache>
                <c:formatCode>0.00</c:formatCode>
                <c:ptCount val="6"/>
                <c:pt idx="0">
                  <c:v>0</c:v>
                </c:pt>
                <c:pt idx="1">
                  <c:v>1.5986244100000001E-2</c:v>
                </c:pt>
                <c:pt idx="2">
                  <c:v>0.13515320350000001</c:v>
                </c:pt>
                <c:pt idx="3">
                  <c:v>0</c:v>
                </c:pt>
                <c:pt idx="4">
                  <c:v>0</c:v>
                </c:pt>
                <c:pt idx="5">
                  <c:v>4.1430075300000001E-2</c:v>
                </c:pt>
              </c:numCache>
            </c:numRef>
          </c:val>
        </c:ser>
        <c:ser>
          <c:idx val="6"/>
          <c:order val="7"/>
          <c:tx>
            <c:strRef>
              <c:f>'7_p67_自転車利用者の移動目的別原単位等'!$K$4</c:f>
              <c:strCache>
                <c:ptCount val="1"/>
                <c:pt idx="0">
                  <c:v>通院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'7_p.68_自転車利用者の分析'!$J$5:$J$10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1.0108418399999999E-2</c:v>
                </c:pt>
                <c:pt idx="3">
                  <c:v>0</c:v>
                </c:pt>
                <c:pt idx="4">
                  <c:v>0</c:v>
                </c:pt>
                <c:pt idx="5">
                  <c:v>6.6457015999999997E-3</c:v>
                </c:pt>
              </c:numCache>
            </c:numRef>
          </c:val>
        </c:ser>
        <c:ser>
          <c:idx val="8"/>
          <c:order val="8"/>
          <c:tx>
            <c:strRef>
              <c:f>'7_p67_自転車利用者の移動目的別原単位等'!$L$4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'7_p.68_自転車利用者の分析'!$K$5:$K$10</c:f>
              <c:numCache>
                <c:formatCode>0.00</c:formatCode>
                <c:ptCount val="6"/>
                <c:pt idx="0">
                  <c:v>6.0804628999999999E-3</c:v>
                </c:pt>
                <c:pt idx="1">
                  <c:v>2.0424825800000001E-2</c:v>
                </c:pt>
                <c:pt idx="2">
                  <c:v>6.6020126099999993E-2</c:v>
                </c:pt>
                <c:pt idx="3">
                  <c:v>1.51116477E-2</c:v>
                </c:pt>
                <c:pt idx="4">
                  <c:v>1.8202224100000001E-2</c:v>
                </c:pt>
                <c:pt idx="5">
                  <c:v>1.2631692399999998E-2</c:v>
                </c:pt>
              </c:numCache>
            </c:numRef>
          </c:val>
        </c:ser>
        <c:ser>
          <c:idx val="9"/>
          <c:order val="9"/>
          <c:tx>
            <c:strRef>
              <c:f>'7_p67_自転車利用者の移動目的別原単位等'!$M$4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'7_p.68_自転車利用者の分析'!$B$5:$B$10</c:f>
              <c:strCache>
                <c:ptCount val="6"/>
                <c:pt idx="0">
                  <c:v>単身世帯</c:v>
                </c:pt>
                <c:pt idx="1">
                  <c:v>夫婦のみ</c:v>
                </c:pt>
                <c:pt idx="2">
                  <c:v>子供がいる</c:v>
                </c:pt>
                <c:pt idx="3">
                  <c:v>単身世帯</c:v>
                </c:pt>
                <c:pt idx="4">
                  <c:v>夫婦のみ</c:v>
                </c:pt>
                <c:pt idx="5">
                  <c:v>子供がいる</c:v>
                </c:pt>
              </c:strCache>
            </c:strRef>
          </c:cat>
          <c:val>
            <c:numRef>
              <c:f>'7_p.68_自転車利用者の分析'!$O$15:$O$20</c:f>
              <c:numCache>
                <c:formatCode>0.00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8847232"/>
        <c:axId val="168848768"/>
      </c:barChart>
      <c:catAx>
        <c:axId val="16884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68848768"/>
        <c:crosses val="autoZero"/>
        <c:auto val="1"/>
        <c:lblAlgn val="ctr"/>
        <c:lblOffset val="100"/>
        <c:noMultiLvlLbl val="0"/>
      </c:catAx>
      <c:valAx>
        <c:axId val="168848768"/>
        <c:scaling>
          <c:orientation val="minMax"/>
          <c:max val="0.4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6884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t"/>
      <c:legendEntry>
        <c:idx val="9"/>
        <c:delete val="1"/>
      </c:legendEntry>
      <c:layout>
        <c:manualLayout>
          <c:xMode val="edge"/>
          <c:yMode val="edge"/>
          <c:x val="6.3843518518518536E-2"/>
          <c:y val="2.1166666666666667E-2"/>
          <c:w val="0.89347962962962968"/>
          <c:h val="0.10937740740740741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0"/>
                  <c:y val="-0.32870370370370372"/>
                </c:manualLayout>
              </c:layout>
              <c:spPr/>
              <c:txPr>
                <a:bodyPr/>
                <a:lstStyle/>
                <a:p>
                  <a:pPr>
                    <a:defRPr sz="18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0.42129629629629628"/>
                </c:manualLayout>
              </c:layout>
              <c:spPr/>
              <c:txPr>
                <a:bodyPr/>
                <a:lstStyle/>
                <a:p>
                  <a:pPr>
                    <a:defRPr sz="18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'7_p.68_自転車利用者の分析'!$A$37:$A$38</c:f>
              <c:numCache>
                <c:formatCode>General</c:formatCode>
                <c:ptCount val="2"/>
                <c:pt idx="0">
                  <c:v>2005</c:v>
                </c:pt>
                <c:pt idx="1">
                  <c:v>2015</c:v>
                </c:pt>
              </c:numCache>
            </c:numRef>
          </c:cat>
          <c:val>
            <c:numRef>
              <c:f>'7_p.68_自転車利用者の分析'!$B$37:$B$38</c:f>
              <c:numCache>
                <c:formatCode>0.0%</c:formatCode>
                <c:ptCount val="2"/>
                <c:pt idx="0">
                  <c:v>3.9E-2</c:v>
                </c:pt>
                <c:pt idx="1">
                  <c:v>5.3999999999999999E-2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987264"/>
        <c:axId val="166988800"/>
      </c:barChart>
      <c:catAx>
        <c:axId val="1669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66988800"/>
        <c:crosses val="autoZero"/>
        <c:auto val="1"/>
        <c:lblAlgn val="ctr"/>
        <c:lblOffset val="100"/>
        <c:noMultiLvlLbl val="0"/>
      </c:catAx>
      <c:valAx>
        <c:axId val="166988800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66987264"/>
        <c:crosses val="autoZero"/>
        <c:crossBetween val="between"/>
        <c:majorUnit val="3.0000000000000006E-2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7.2771312979646313E-2"/>
          <c:w val="0.66040231481481482"/>
          <c:h val="0.927228687020353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'1_p12_移動目的（買物・食事・観光等）'!$K$47</c:f>
              <c:strCache>
                <c:ptCount val="1"/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'1_p12_移動目的（買物・食事・観光等）'!$C$28:$C$33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'1_p12_移動目的（買物・食事・観光等）'!$J$28:$J$33</c:f>
              <c:numCache>
                <c:formatCode>0.0_ </c:formatCode>
                <c:ptCount val="6"/>
                <c:pt idx="0">
                  <c:v>27.969823589097835</c:v>
                </c:pt>
                <c:pt idx="1">
                  <c:v>18.093041915681599</c:v>
                </c:pt>
                <c:pt idx="2">
                  <c:v>22.867059782270072</c:v>
                </c:pt>
                <c:pt idx="3">
                  <c:v>21.85773998285304</c:v>
                </c:pt>
                <c:pt idx="4">
                  <c:v>11.331363496763579</c:v>
                </c:pt>
                <c:pt idx="5">
                  <c:v>16.442367535003211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505024"/>
        <c:axId val="137510912"/>
      </c:barChart>
      <c:catAx>
        <c:axId val="137505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7510912"/>
        <c:crosses val="autoZero"/>
        <c:auto val="1"/>
        <c:lblAlgn val="ctr"/>
        <c:lblOffset val="100"/>
        <c:noMultiLvlLbl val="0"/>
      </c:catAx>
      <c:valAx>
        <c:axId val="137510912"/>
        <c:scaling>
          <c:orientation val="minMax"/>
          <c:max val="4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7505024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13440058583481E-2"/>
          <c:y val="0"/>
          <c:w val="0.96080159002388688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  <c:spPr>
              <a:solidFill>
                <a:schemeClr val="accent3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dPt>
          <c:dLbls>
            <c:dLbl>
              <c:idx val="6"/>
              <c:layout>
                <c:manualLayout>
                  <c:x val="-3.4324157341937256E-7"/>
                  <c:y val="-2.2512748952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591679824260317E-3"/>
                  <c:y val="4.5025497904009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'1_p13_移動目的（通院・送迎）'!$C$4:$L$4</c:f>
              <c:strCache>
                <c:ptCount val="10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  <c:pt idx="9">
                  <c:v>帰宅</c:v>
                </c:pt>
              </c:strCache>
            </c:strRef>
          </c:cat>
          <c:val>
            <c:numRef>
              <c:f>'1_p13_移動目的（通院・送迎）'!$C$5:$L$5</c:f>
              <c:numCache>
                <c:formatCode>0%</c:formatCode>
                <c:ptCount val="10"/>
                <c:pt idx="0">
                  <c:v>0.15692892515038934</c:v>
                </c:pt>
                <c:pt idx="1">
                  <c:v>6.7142954061607474E-2</c:v>
                </c:pt>
                <c:pt idx="2">
                  <c:v>6.6573909343522905E-2</c:v>
                </c:pt>
                <c:pt idx="3">
                  <c:v>9.8636590929694873E-2</c:v>
                </c:pt>
                <c:pt idx="4">
                  <c:v>4.213018978593934E-2</c:v>
                </c:pt>
                <c:pt idx="5">
                  <c:v>1.2235396703319532E-2</c:v>
                </c:pt>
                <c:pt idx="6">
                  <c:v>2.8713303314753354E-2</c:v>
                </c:pt>
                <c:pt idx="7">
                  <c:v>2.4556942348302659E-2</c:v>
                </c:pt>
                <c:pt idx="8">
                  <c:v>0.10230021147784867</c:v>
                </c:pt>
                <c:pt idx="9">
                  <c:v>0.40078157688462179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46277777777778"/>
          <c:y val="0.1615523148148148"/>
          <c:w val="0.67971888888888887"/>
          <c:h val="0.83844768518518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0.41123777777777776"/>
                  <c:y val="4.6296296296296297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39594027777777779"/>
                  <c:y val="-5.878240740740741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'1_p7_外出率・原単位'!$A$30:$A$31</c:f>
              <c:strCache>
                <c:ptCount val="2"/>
                <c:pt idx="0">
                  <c:v>平日</c:v>
                </c:pt>
                <c:pt idx="1">
                  <c:v>休日</c:v>
                </c:pt>
              </c:strCache>
            </c:strRef>
          </c:cat>
          <c:val>
            <c:numRef>
              <c:f>'1_p7_外出率・原単位'!$C$30:$C$31</c:f>
              <c:numCache>
                <c:formatCode>0.00</c:formatCode>
                <c:ptCount val="2"/>
                <c:pt idx="0">
                  <c:v>2.6795095370999999</c:v>
                </c:pt>
                <c:pt idx="1">
                  <c:v>2.7932672438999999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27119744"/>
        <c:axId val="127121280"/>
      </c:barChart>
      <c:catAx>
        <c:axId val="1271197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27121280"/>
        <c:crosses val="autoZero"/>
        <c:auto val="1"/>
        <c:lblAlgn val="ctr"/>
        <c:lblOffset val="100"/>
        <c:noMultiLvlLbl val="0"/>
      </c:catAx>
      <c:valAx>
        <c:axId val="127121280"/>
        <c:scaling>
          <c:orientation val="minMax"/>
          <c:max val="3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2711974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13440058583481E-2"/>
          <c:y val="0"/>
          <c:w val="0.96080159002388688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</c:spPr>
          </c:dPt>
          <c:dLbls>
            <c:dLbl>
              <c:idx val="6"/>
              <c:layout>
                <c:manualLayout>
                  <c:x val="8.7179927232786444E-3"/>
                  <c:y val="2.2512748952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591679824260317E-3"/>
                  <c:y val="8.1045896227217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'1_p13_移動目的（通院・送迎）'!$C$4:$L$4</c:f>
              <c:strCache>
                <c:ptCount val="10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  <c:pt idx="9">
                  <c:v>帰宅</c:v>
                </c:pt>
              </c:strCache>
            </c:strRef>
          </c:cat>
          <c:val>
            <c:numRef>
              <c:f>'1_p13_移動目的（通院・送迎）'!$C$6:$L$6</c:f>
              <c:numCache>
                <c:formatCode>0%</c:formatCode>
                <c:ptCount val="10"/>
                <c:pt idx="0">
                  <c:v>4.055863387023835E-2</c:v>
                </c:pt>
                <c:pt idx="1">
                  <c:v>8.7218000402621565E-3</c:v>
                </c:pt>
                <c:pt idx="2">
                  <c:v>2.4972609242709071E-2</c:v>
                </c:pt>
                <c:pt idx="3">
                  <c:v>0.21245369024429428</c:v>
                </c:pt>
                <c:pt idx="4">
                  <c:v>0.11381590603639949</c:v>
                </c:pt>
                <c:pt idx="5">
                  <c:v>6.0110060872709495E-2</c:v>
                </c:pt>
                <c:pt idx="6">
                  <c:v>2.1441638283081363E-2</c:v>
                </c:pt>
                <c:pt idx="7">
                  <c:v>4.656446004175599E-3</c:v>
                </c:pt>
                <c:pt idx="8">
                  <c:v>0.12207176504745054</c:v>
                </c:pt>
                <c:pt idx="9">
                  <c:v>0.3911974503586797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26516692071185E-2"/>
          <c:y val="7.8402788576167518E-2"/>
          <c:w val="0.55505981375332969"/>
          <c:h val="0.919969753374634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'1_p13_移動目的（通院・送迎）'!$E$32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'1_p13_移動目的（通院・送迎）'!$C$13:$C$18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'1_p13_移動目的（通院・送迎）'!$D$13:$D$18</c:f>
              <c:numCache>
                <c:formatCode>0.0_ </c:formatCode>
                <c:ptCount val="6"/>
                <c:pt idx="0">
                  <c:v>13.468620994546503</c:v>
                </c:pt>
                <c:pt idx="1">
                  <c:v>1.624312350132755</c:v>
                </c:pt>
                <c:pt idx="2">
                  <c:v>7.0550132001518957</c:v>
                </c:pt>
                <c:pt idx="3">
                  <c:v>6.5565379913259516</c:v>
                </c:pt>
                <c:pt idx="4">
                  <c:v>0.42618782960018492</c:v>
                </c:pt>
                <c:pt idx="5">
                  <c:v>3.2796637853048511</c:v>
                </c:pt>
              </c:numCache>
            </c:numRef>
          </c:val>
        </c:ser>
        <c:ser>
          <c:idx val="1"/>
          <c:order val="1"/>
          <c:tx>
            <c:strRef>
              <c:f>'1_p13_移動目的（通院・送迎）'!$F$32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968344580181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3.9683205441751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380354484814969E-17"/>
                  <c:y val="-3.3578300293840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78300293840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663087304782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2.747315478586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663087304782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7254431060187112E-18"/>
                  <c:y val="-4.8840923703708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80431813675671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'1_p13_移動目的（通院・送迎）'!$C$13:$C$18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'1_p13_移動目的（通院・送迎）'!$E$13:$E$18</c:f>
              <c:numCache>
                <c:formatCode>0.0_ </c:formatCode>
                <c:ptCount val="6"/>
                <c:pt idx="0">
                  <c:v>7.2841881721424331</c:v>
                </c:pt>
                <c:pt idx="1">
                  <c:v>5.3340524353379788</c:v>
                </c:pt>
                <c:pt idx="2">
                  <c:v>6.2282038153696266</c:v>
                </c:pt>
                <c:pt idx="3">
                  <c:v>0.29945928431114444</c:v>
                </c:pt>
                <c:pt idx="4">
                  <c:v>0.30646201595850942</c:v>
                </c:pt>
                <c:pt idx="5">
                  <c:v>0.30320234056676515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6925568"/>
        <c:axId val="136927104"/>
      </c:barChart>
      <c:catAx>
        <c:axId val="1369255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6927104"/>
        <c:crosses val="autoZero"/>
        <c:auto val="1"/>
        <c:lblAlgn val="ctr"/>
        <c:lblOffset val="100"/>
        <c:noMultiLvlLbl val="0"/>
      </c:catAx>
      <c:valAx>
        <c:axId val="136927104"/>
        <c:scaling>
          <c:orientation val="minMax"/>
          <c:max val="4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6925568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7.7569485153761261E-2"/>
          <c:w val="0.8349893671594546"/>
          <c:h val="0.920803092540476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'1_p13_移動目的（通院・送迎）'!$G$32</c:f>
              <c:strCache>
                <c:ptCount val="1"/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'1_p13_移動目的（通院・送迎）'!$C$13:$C$18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'1_p13_移動目的（通院・送迎）'!$F$13:$F$18</c:f>
              <c:numCache>
                <c:formatCode>0.0_ </c:formatCode>
                <c:ptCount val="6"/>
                <c:pt idx="0">
                  <c:v>21.313568102986892</c:v>
                </c:pt>
                <c:pt idx="1">
                  <c:v>40.195053551619594</c:v>
                </c:pt>
                <c:pt idx="2">
                  <c:v>31.537756412920757</c:v>
                </c:pt>
                <c:pt idx="3">
                  <c:v>50.62091083538246</c:v>
                </c:pt>
                <c:pt idx="4">
                  <c:v>75.870747603087779</c:v>
                </c:pt>
                <c:pt idx="5">
                  <c:v>64.117780708013569</c:v>
                </c:pt>
              </c:numCache>
            </c:numRef>
          </c:val>
        </c:ser>
        <c:ser>
          <c:idx val="1"/>
          <c:order val="1"/>
          <c:tx>
            <c:strRef>
              <c:f>'1_p13_移動目的（通院・送迎）'!$H$32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'1_p13_移動目的（通院・送迎）'!$C$13:$C$18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'1_p13_移動目的（通院・送迎）'!$G$13:$G$18</c:f>
              <c:numCache>
                <c:formatCode>0.0_ </c:formatCode>
                <c:ptCount val="6"/>
                <c:pt idx="0">
                  <c:v>15.895752456354156</c:v>
                </c:pt>
                <c:pt idx="1">
                  <c:v>26.862922339408961</c:v>
                </c:pt>
                <c:pt idx="2">
                  <c:v>21.83439600172284</c:v>
                </c:pt>
                <c:pt idx="3">
                  <c:v>10.629643683318747</c:v>
                </c:pt>
                <c:pt idx="4">
                  <c:v>11.090376532336803</c:v>
                </c:pt>
                <c:pt idx="5">
                  <c:v>10.875920620197833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6964736"/>
        <c:axId val="136966528"/>
      </c:barChart>
      <c:catAx>
        <c:axId val="1369647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6966528"/>
        <c:crosses val="autoZero"/>
        <c:auto val="1"/>
        <c:lblAlgn val="ctr"/>
        <c:lblOffset val="100"/>
        <c:noMultiLvlLbl val="0"/>
      </c:catAx>
      <c:valAx>
        <c:axId val="13696652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6964736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7.2771312979646313E-2"/>
          <c:w val="0.77340010121653424"/>
          <c:h val="0.927228687020353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'1_p13_移動目的（通院・送迎）'!$I$32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3.3225272377804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353060929238712E-18"/>
                  <c:y val="-3.3225272377804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588719552399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8336852743620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8113490768666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3.1102236120792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0003384415592926E-3"/>
                  <c:y val="-3.588719552399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0555555555555554E-3"/>
                  <c:y val="-2.58703703703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'1_p13_移動目的（通院・送迎）'!$C$13:$C$18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'1_p13_移動目的（通院・送迎）'!$H$13:$H$18</c:f>
              <c:numCache>
                <c:formatCode>0.0_ </c:formatCode>
                <c:ptCount val="6"/>
                <c:pt idx="0">
                  <c:v>2.7316002155917087</c:v>
                </c:pt>
                <c:pt idx="1">
                  <c:v>1.2916019018702785</c:v>
                </c:pt>
                <c:pt idx="2">
                  <c:v>1.9518514117650689</c:v>
                </c:pt>
                <c:pt idx="3">
                  <c:v>0.52885682279170454</c:v>
                </c:pt>
                <c:pt idx="4">
                  <c:v>0.15147501473229202</c:v>
                </c:pt>
                <c:pt idx="5">
                  <c:v>0.327133777132256</c:v>
                </c:pt>
              </c:numCache>
            </c:numRef>
          </c:val>
        </c:ser>
        <c:ser>
          <c:idx val="1"/>
          <c:order val="1"/>
          <c:tx>
            <c:strRef>
              <c:f>'1_p13_移動目的（通院・送迎）'!$J$32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'1_p13_移動目的（通院・送迎）'!$C$13:$C$18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'1_p13_移動目的（通院・送迎）'!$I$13:$I$18</c:f>
              <c:numCache>
                <c:formatCode>0.0_ </c:formatCode>
                <c:ptCount val="6"/>
                <c:pt idx="0">
                  <c:v>13.715432058859031</c:v>
                </c:pt>
                <c:pt idx="1">
                  <c:v>11.126915980221767</c:v>
                </c:pt>
                <c:pt idx="2">
                  <c:v>12.313769262147305</c:v>
                </c:pt>
                <c:pt idx="3">
                  <c:v>19.629123716559668</c:v>
                </c:pt>
                <c:pt idx="4">
                  <c:v>3.7692853008618394</c:v>
                </c:pt>
                <c:pt idx="5">
                  <c:v>11.151517467778998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094272"/>
        <c:axId val="137095808"/>
      </c:barChart>
      <c:catAx>
        <c:axId val="137094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7095808"/>
        <c:crosses val="autoZero"/>
        <c:auto val="1"/>
        <c:lblAlgn val="ctr"/>
        <c:lblOffset val="100"/>
        <c:noMultiLvlLbl val="0"/>
      </c:catAx>
      <c:valAx>
        <c:axId val="13709580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709427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7.2771312979646313E-2"/>
          <c:w val="0.66040231481481482"/>
          <c:h val="0.927228687020353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'1_p13_移動目的（通院・送迎）'!$K$32</c:f>
              <c:strCache>
                <c:ptCount val="1"/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'1_p13_移動目的（通院・送迎）'!$C$13:$C$18</c:f>
              <c:strCache>
                <c:ptCount val="6"/>
                <c:pt idx="0">
                  <c:v>三大都市圏</c:v>
                </c:pt>
                <c:pt idx="1">
                  <c:v>地方都市圏</c:v>
                </c:pt>
                <c:pt idx="2">
                  <c:v>全国計</c:v>
                </c:pt>
                <c:pt idx="3">
                  <c:v>三大都市圏</c:v>
                </c:pt>
                <c:pt idx="4">
                  <c:v>地方都市圏</c:v>
                </c:pt>
                <c:pt idx="5">
                  <c:v>全国計</c:v>
                </c:pt>
              </c:strCache>
            </c:strRef>
          </c:cat>
          <c:val>
            <c:numRef>
              <c:f>'1_p13_移動目的（通院・送迎）'!$J$13:$J$18</c:f>
              <c:numCache>
                <c:formatCode>0.0_ </c:formatCode>
                <c:ptCount val="6"/>
                <c:pt idx="0">
                  <c:v>25.590837999519284</c:v>
                </c:pt>
                <c:pt idx="1">
                  <c:v>13.56514144140867</c:v>
                </c:pt>
                <c:pt idx="2">
                  <c:v>19.079009895922482</c:v>
                </c:pt>
                <c:pt idx="3">
                  <c:v>11.73546766631031</c:v>
                </c:pt>
                <c:pt idx="4">
                  <c:v>8.3854657034226019</c:v>
                </c:pt>
                <c:pt idx="5">
                  <c:v>9.9447813010057047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591040"/>
        <c:axId val="137592832"/>
      </c:barChart>
      <c:catAx>
        <c:axId val="1375910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7592832"/>
        <c:crosses val="autoZero"/>
        <c:auto val="1"/>
        <c:lblAlgn val="ctr"/>
        <c:lblOffset val="100"/>
        <c:noMultiLvlLbl val="0"/>
      </c:catAx>
      <c:valAx>
        <c:axId val="137592832"/>
        <c:scaling>
          <c:orientation val="minMax"/>
          <c:max val="4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7591040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100526520635"/>
          <c:y val="0.12469273751001875"/>
          <c:w val="0.44505494723486405"/>
          <c:h val="0.919969753374634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'1_p13_移動目的（通院・送迎）'!$D$22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'1_p13_移動目的（通院・送迎）'!$C$23:$C$26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'1_p13_移動目的（通院・送迎）'!$D$23:$D$26</c:f>
              <c:numCache>
                <c:formatCode>0.0_ </c:formatCode>
                <c:ptCount val="4"/>
                <c:pt idx="0">
                  <c:v>0</c:v>
                </c:pt>
                <c:pt idx="1">
                  <c:v>10.057129886464466</c:v>
                </c:pt>
                <c:pt idx="2">
                  <c:v>0</c:v>
                </c:pt>
                <c:pt idx="3">
                  <c:v>0.12459908913609107</c:v>
                </c:pt>
              </c:numCache>
            </c:numRef>
          </c:val>
        </c:ser>
        <c:ser>
          <c:idx val="1"/>
          <c:order val="1"/>
          <c:tx>
            <c:strRef>
              <c:f>'1_p13_移動目的（通院・送迎）'!$E$22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968344580181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3.9683205441751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380354484814969E-17"/>
                  <c:y val="-3.3578300293840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78300293840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663087304782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2.747315478586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663087304782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7254431060187112E-18"/>
                  <c:y val="-4.8840923703708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80431813675671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'1_p13_移動目的（通院・送迎）'!$C$23:$C$26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男性</c:v>
                </c:pt>
                <c:pt idx="3">
                  <c:v>女性</c:v>
                </c:pt>
              </c:strCache>
            </c:strRef>
          </c:cat>
          <c:val>
            <c:numRef>
              <c:f>'1_p13_移動目的（通院・送迎）'!$E$23:$E$26</c:f>
              <c:numCache>
                <c:formatCode>0.0_ </c:formatCode>
                <c:ptCount val="4"/>
                <c:pt idx="0">
                  <c:v>0</c:v>
                </c:pt>
                <c:pt idx="1">
                  <c:v>0.71540832704767476</c:v>
                </c:pt>
                <c:pt idx="2">
                  <c:v>0</c:v>
                </c:pt>
                <c:pt idx="3">
                  <c:v>0.65689953275488921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9220864"/>
        <c:axId val="139222400"/>
      </c:barChart>
      <c:catAx>
        <c:axId val="1392208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39222400"/>
        <c:crosses val="autoZero"/>
        <c:auto val="1"/>
        <c:lblAlgn val="ctr"/>
        <c:lblOffset val="100"/>
        <c:noMultiLvlLbl val="0"/>
      </c:catAx>
      <c:valAx>
        <c:axId val="139222400"/>
        <c:scaling>
          <c:orientation val="minMax"/>
          <c:max val="2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220864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7.7569485153761261E-2"/>
          <c:w val="0.8349893671594546"/>
          <c:h val="0.920803092540476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'1_p13_移動目的（通院・送迎）'!$F$22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'1_p13_移動目的（通院・送迎）'!$F$23:$F$26</c:f>
              <c:numCache>
                <c:formatCode>0.0_ </c:formatCode>
                <c:ptCount val="4"/>
                <c:pt idx="0">
                  <c:v>73.853743509375022</c:v>
                </c:pt>
                <c:pt idx="1">
                  <c:v>34.03644409395293</c:v>
                </c:pt>
                <c:pt idx="2">
                  <c:v>78.808723627817173</c:v>
                </c:pt>
                <c:pt idx="3">
                  <c:v>72.309764242246416</c:v>
                </c:pt>
              </c:numCache>
            </c:numRef>
          </c:val>
        </c:ser>
        <c:ser>
          <c:idx val="1"/>
          <c:order val="1"/>
          <c:tx>
            <c:strRef>
              <c:f>'1_p13_移動目的（通院・送迎）'!$G$22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'1_p13_移動目的（通院・送迎）'!$G$23:$G$26</c:f>
              <c:numCache>
                <c:formatCode>0.0_ </c:formatCode>
                <c:ptCount val="4"/>
                <c:pt idx="0">
                  <c:v>3.6348519234678767</c:v>
                </c:pt>
                <c:pt idx="1">
                  <c:v>6.3563979102831594</c:v>
                </c:pt>
                <c:pt idx="2">
                  <c:v>5.5442996812829453</c:v>
                </c:pt>
                <c:pt idx="3">
                  <c:v>5.2548064270378259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9268480"/>
        <c:axId val="139270016"/>
      </c:barChart>
      <c:catAx>
        <c:axId val="1392684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9270016"/>
        <c:crosses val="autoZero"/>
        <c:auto val="1"/>
        <c:lblAlgn val="ctr"/>
        <c:lblOffset val="100"/>
        <c:noMultiLvlLbl val="0"/>
      </c:catAx>
      <c:valAx>
        <c:axId val="13927001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268480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7.2771312979646313E-2"/>
          <c:w val="0.77340010121653424"/>
          <c:h val="0.927228687020353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'1_p13_移動目的（通院・送迎）'!$H$22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1102236120792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0003384415592926E-3"/>
                  <c:y val="-3.588719552399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0555555555555554E-3"/>
                  <c:y val="-2.58703703703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'1_p13_移動目的（通院・送迎）'!$H$23:$H$26</c:f>
              <c:numCache>
                <c:formatCode>0.0_ </c:formatCode>
                <c:ptCount val="4"/>
                <c:pt idx="0">
                  <c:v>0</c:v>
                </c:pt>
                <c:pt idx="1">
                  <c:v>1.6897410044698482</c:v>
                </c:pt>
                <c:pt idx="2">
                  <c:v>2.5419924263403582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'1_p13_移動目的（通院・送迎）'!$I$22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146678063235951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'1_p13_移動目的（通院・送迎）'!$I$23:$I$26</c:f>
              <c:numCache>
                <c:formatCode>0.0_ </c:formatCode>
                <c:ptCount val="4"/>
                <c:pt idx="0">
                  <c:v>3.7897698413206928</c:v>
                </c:pt>
                <c:pt idx="1">
                  <c:v>28.926729757802487</c:v>
                </c:pt>
                <c:pt idx="2">
                  <c:v>0</c:v>
                </c:pt>
                <c:pt idx="3">
                  <c:v>9.1918847446917198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9303552"/>
        <c:axId val="139313536"/>
      </c:barChart>
      <c:catAx>
        <c:axId val="1393035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9313536"/>
        <c:crosses val="autoZero"/>
        <c:auto val="1"/>
        <c:lblAlgn val="ctr"/>
        <c:lblOffset val="100"/>
        <c:noMultiLvlLbl val="0"/>
      </c:catAx>
      <c:valAx>
        <c:axId val="13931353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30355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7.2771312979646313E-2"/>
          <c:w val="0.66040231481481482"/>
          <c:h val="0.927228687020353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'1_p13_移動目的（通院・送迎）'!$J$22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'1_p13_移動目的（通院・送迎）'!$J$23:$J$26</c:f>
              <c:numCache>
                <c:formatCode>0.0_ </c:formatCode>
                <c:ptCount val="4"/>
                <c:pt idx="0">
                  <c:v>18.721634725836399</c:v>
                </c:pt>
                <c:pt idx="1">
                  <c:v>18.218149019979439</c:v>
                </c:pt>
                <c:pt idx="2">
                  <c:v>13.10498426455953</c:v>
                </c:pt>
                <c:pt idx="3">
                  <c:v>12.462045964133047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0390400"/>
        <c:axId val="140391936"/>
      </c:barChart>
      <c:catAx>
        <c:axId val="1403904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0391936"/>
        <c:crosses val="autoZero"/>
        <c:auto val="1"/>
        <c:lblAlgn val="ctr"/>
        <c:lblOffset val="100"/>
        <c:noMultiLvlLbl val="0"/>
      </c:catAx>
      <c:valAx>
        <c:axId val="140391936"/>
        <c:scaling>
          <c:orientation val="minMax"/>
          <c:max val="4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0390400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31666666666668"/>
          <c:w val="0.8349893671594546"/>
          <c:h val="0.787055833333333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'1_p16_移動手段別構成比の経年比較（全国）'!$E$4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2.4591583316228953E-2"/>
                </c:manualLayout>
              </c:layout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'1_p15_移動手段別構成比'!$B$5:$B$10</c:f>
              <c:strCache>
                <c:ptCount val="6"/>
                <c:pt idx="0">
                  <c:v>平日</c:v>
                </c:pt>
                <c:pt idx="1">
                  <c:v>休日</c:v>
                </c:pt>
                <c:pt idx="2">
                  <c:v>平日</c:v>
                </c:pt>
                <c:pt idx="3">
                  <c:v>休日</c:v>
                </c:pt>
                <c:pt idx="4">
                  <c:v>平日</c:v>
                </c:pt>
                <c:pt idx="5">
                  <c:v>休日</c:v>
                </c:pt>
              </c:strCache>
            </c:strRef>
          </c:cat>
          <c:val>
            <c:numRef>
              <c:f>'1_p15_移動手段別構成比'!$C$5:$C$10</c:f>
              <c:numCache>
                <c:formatCode>0.0_ </c:formatCode>
                <c:ptCount val="6"/>
                <c:pt idx="0">
                  <c:v>16.487259051847765</c:v>
                </c:pt>
                <c:pt idx="1">
                  <c:v>9.2741936352736776</c:v>
                </c:pt>
                <c:pt idx="2">
                  <c:v>28.545231306952196</c:v>
                </c:pt>
                <c:pt idx="3">
                  <c:v>16.290864932310548</c:v>
                </c:pt>
                <c:pt idx="4">
                  <c:v>4.3260649941927811</c:v>
                </c:pt>
                <c:pt idx="5">
                  <c:v>2.5745854198094777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2.1078499985339103E-2"/>
                </c:manualLayout>
              </c:layout>
              <c:spPr/>
              <c:txPr>
                <a:bodyPr anchor="ctr" anchorCtr="0"/>
                <a:lstStyle/>
                <a:p>
                  <a:pPr>
                    <a:defRPr sz="105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'1_p15_移動手段別構成比'!$B$5:$B$10</c:f>
              <c:strCache>
                <c:ptCount val="6"/>
                <c:pt idx="0">
                  <c:v>平日</c:v>
                </c:pt>
                <c:pt idx="1">
                  <c:v>休日</c:v>
                </c:pt>
                <c:pt idx="2">
                  <c:v>平日</c:v>
                </c:pt>
                <c:pt idx="3">
                  <c:v>休日</c:v>
                </c:pt>
                <c:pt idx="4">
                  <c:v>平日</c:v>
                </c:pt>
                <c:pt idx="5">
                  <c:v>休日</c:v>
                </c:pt>
              </c:strCache>
            </c:strRef>
          </c:cat>
          <c:val>
            <c:numRef>
              <c:f>'1_p15_移動手段別構成比'!$D$5:$D$10</c:f>
              <c:numCache>
                <c:formatCode>0.0_ </c:formatCode>
                <c:ptCount val="6"/>
                <c:pt idx="0">
                  <c:v>2.7368110535981778</c:v>
                </c:pt>
                <c:pt idx="1">
                  <c:v>1.8730096244513983</c:v>
                </c:pt>
                <c:pt idx="2">
                  <c:v>2.3313123935369355</c:v>
                </c:pt>
                <c:pt idx="3">
                  <c:v>2.0322664996449449</c:v>
                </c:pt>
                <c:pt idx="4">
                  <c:v>3.1457809685524007</c:v>
                </c:pt>
                <c:pt idx="5">
                  <c:v>1.7209490993984704</c:v>
                </c:pt>
              </c:numCache>
            </c:numRef>
          </c:val>
        </c:ser>
        <c:ser>
          <c:idx val="2"/>
          <c:order val="2"/>
          <c:tx>
            <c:strRef>
              <c:f>'1_p16_移動手段別構成比の経年比較（全国）'!$G$4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'1_p15_移動手段別構成比'!$B$5:$B$10</c:f>
              <c:strCache>
                <c:ptCount val="6"/>
                <c:pt idx="0">
                  <c:v>平日</c:v>
                </c:pt>
                <c:pt idx="1">
                  <c:v>休日</c:v>
                </c:pt>
                <c:pt idx="2">
                  <c:v>平日</c:v>
                </c:pt>
                <c:pt idx="3">
                  <c:v>休日</c:v>
                </c:pt>
                <c:pt idx="4">
                  <c:v>平日</c:v>
                </c:pt>
                <c:pt idx="5">
                  <c:v>休日</c:v>
                </c:pt>
              </c:strCache>
            </c:strRef>
          </c:cat>
          <c:val>
            <c:numRef>
              <c:f>'1_p15_移動手段別構成比'!$E$5:$E$10</c:f>
              <c:numCache>
                <c:formatCode>0.0_ </c:formatCode>
                <c:ptCount val="6"/>
                <c:pt idx="0">
                  <c:v>34.977741992574671</c:v>
                </c:pt>
                <c:pt idx="1">
                  <c:v>36.419383095462699</c:v>
                </c:pt>
                <c:pt idx="2">
                  <c:v>23.282051734898314</c:v>
                </c:pt>
                <c:pt idx="3">
                  <c:v>28.439547041740802</c:v>
                </c:pt>
                <c:pt idx="4">
                  <c:v>46.773552749720828</c:v>
                </c:pt>
                <c:pt idx="5">
                  <c:v>44.03863344367651</c:v>
                </c:pt>
              </c:numCache>
            </c:numRef>
          </c:val>
        </c:ser>
        <c:ser>
          <c:idx val="3"/>
          <c:order val="3"/>
          <c:tx>
            <c:strRef>
              <c:f>'1_p16_移動手段別構成比の経年比較（全国）'!$H$4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'1_p15_移動手段別構成比'!$B$5:$B$10</c:f>
              <c:strCache>
                <c:ptCount val="6"/>
                <c:pt idx="0">
                  <c:v>平日</c:v>
                </c:pt>
                <c:pt idx="1">
                  <c:v>休日</c:v>
                </c:pt>
                <c:pt idx="2">
                  <c:v>平日</c:v>
                </c:pt>
                <c:pt idx="3">
                  <c:v>休日</c:v>
                </c:pt>
                <c:pt idx="4">
                  <c:v>平日</c:v>
                </c:pt>
                <c:pt idx="5">
                  <c:v>休日</c:v>
                </c:pt>
              </c:strCache>
            </c:strRef>
          </c:cat>
          <c:val>
            <c:numRef>
              <c:f>'1_p15_移動手段別構成比'!$F$5:$F$10</c:f>
              <c:numCache>
                <c:formatCode>0.0_ </c:formatCode>
                <c:ptCount val="6"/>
                <c:pt idx="0">
                  <c:v>10.094171802974234</c:v>
                </c:pt>
                <c:pt idx="1">
                  <c:v>25.335177138320976</c:v>
                </c:pt>
                <c:pt idx="2">
                  <c:v>8.2226924746998051</c:v>
                </c:pt>
                <c:pt idx="3">
                  <c:v>22.26334801649902</c:v>
                </c:pt>
                <c:pt idx="4">
                  <c:v>11.981671863647351</c:v>
                </c:pt>
                <c:pt idx="5">
                  <c:v>28.268199190898684</c:v>
                </c:pt>
              </c:numCache>
            </c:numRef>
          </c:val>
        </c:ser>
        <c:ser>
          <c:idx val="4"/>
          <c:order val="4"/>
          <c:tx>
            <c:strRef>
              <c:f>'1_p16_移動手段別構成比の経年比較（全国）'!$I$4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6233571723655416E-17"/>
                  <c:y val="-5.585648148148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233571723655416E-17"/>
                  <c:y val="-5.879629629629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'1_p15_移動手段別構成比'!$B$5:$B$10</c:f>
              <c:strCache>
                <c:ptCount val="6"/>
                <c:pt idx="0">
                  <c:v>平日</c:v>
                </c:pt>
                <c:pt idx="1">
                  <c:v>休日</c:v>
                </c:pt>
                <c:pt idx="2">
                  <c:v>平日</c:v>
                </c:pt>
                <c:pt idx="3">
                  <c:v>休日</c:v>
                </c:pt>
                <c:pt idx="4">
                  <c:v>平日</c:v>
                </c:pt>
                <c:pt idx="5">
                  <c:v>休日</c:v>
                </c:pt>
              </c:strCache>
            </c:strRef>
          </c:cat>
          <c:val>
            <c:numRef>
              <c:f>'1_p15_移動手段別構成比'!$G$5:$G$10</c:f>
              <c:numCache>
                <c:formatCode>0.0_ </c:formatCode>
                <c:ptCount val="6"/>
                <c:pt idx="0">
                  <c:v>2.4271574643977099</c:v>
                </c:pt>
                <c:pt idx="1">
                  <c:v>1.6562732807828655</c:v>
                </c:pt>
                <c:pt idx="2">
                  <c:v>2.1701792690938695</c:v>
                </c:pt>
                <c:pt idx="3">
                  <c:v>1.7079350235960882</c:v>
                </c:pt>
                <c:pt idx="4">
                  <c:v>2.6863355167666567</c:v>
                </c:pt>
                <c:pt idx="5">
                  <c:v>1.6069459883680293</c:v>
                </c:pt>
              </c:numCache>
            </c:numRef>
          </c:val>
        </c:ser>
        <c:ser>
          <c:idx val="5"/>
          <c:order val="5"/>
          <c:tx>
            <c:strRef>
              <c:f>'1_p16_移動手段別構成比の経年比較（全国）'!$J$4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'1_p15_移動手段別構成比'!$B$5:$B$10</c:f>
              <c:strCache>
                <c:ptCount val="6"/>
                <c:pt idx="0">
                  <c:v>平日</c:v>
                </c:pt>
                <c:pt idx="1">
                  <c:v>休日</c:v>
                </c:pt>
                <c:pt idx="2">
                  <c:v>平日</c:v>
                </c:pt>
                <c:pt idx="3">
                  <c:v>休日</c:v>
                </c:pt>
                <c:pt idx="4">
                  <c:v>平日</c:v>
                </c:pt>
                <c:pt idx="5">
                  <c:v>休日</c:v>
                </c:pt>
              </c:strCache>
            </c:strRef>
          </c:cat>
          <c:val>
            <c:numRef>
              <c:f>'1_p15_移動手段別構成比'!$H$5:$H$10</c:f>
              <c:numCache>
                <c:formatCode>0.0_ </c:formatCode>
                <c:ptCount val="6"/>
                <c:pt idx="0">
                  <c:v>13.788793090492396</c:v>
                </c:pt>
                <c:pt idx="1">
                  <c:v>10.072546891691706</c:v>
                </c:pt>
                <c:pt idx="2">
                  <c:v>14.134996788048653</c:v>
                </c:pt>
                <c:pt idx="3">
                  <c:v>10.605985730956702</c:v>
                </c:pt>
                <c:pt idx="4">
                  <c:v>13.4396257221991</c:v>
                </c:pt>
                <c:pt idx="5">
                  <c:v>9.5632126081933464</c:v>
                </c:pt>
              </c:numCache>
            </c:numRef>
          </c:val>
        </c:ser>
        <c:ser>
          <c:idx val="6"/>
          <c:order val="6"/>
          <c:tx>
            <c:strRef>
              <c:f>'1_p16_移動手段別構成比の経年比較（全国）'!$K$4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'1_p15_移動手段別構成比'!$B$5:$B$10</c:f>
              <c:strCache>
                <c:ptCount val="6"/>
                <c:pt idx="0">
                  <c:v>平日</c:v>
                </c:pt>
                <c:pt idx="1">
                  <c:v>休日</c:v>
                </c:pt>
                <c:pt idx="2">
                  <c:v>平日</c:v>
                </c:pt>
                <c:pt idx="3">
                  <c:v>休日</c:v>
                </c:pt>
                <c:pt idx="4">
                  <c:v>平日</c:v>
                </c:pt>
                <c:pt idx="5">
                  <c:v>休日</c:v>
                </c:pt>
              </c:strCache>
            </c:strRef>
          </c:cat>
          <c:val>
            <c:numRef>
              <c:f>'1_p15_移動手段別構成比'!$I$5:$I$10</c:f>
              <c:numCache>
                <c:formatCode>0.0_ </c:formatCode>
                <c:ptCount val="6"/>
                <c:pt idx="0">
                  <c:v>19.488065544115056</c:v>
                </c:pt>
                <c:pt idx="1">
                  <c:v>15.369416334016694</c:v>
                </c:pt>
                <c:pt idx="2">
                  <c:v>21.313536032770227</c:v>
                </c:pt>
                <c:pt idx="3">
                  <c:v>18.660052755251893</c:v>
                </c:pt>
                <c:pt idx="4">
                  <c:v>17.646968184920883</c:v>
                </c:pt>
                <c:pt idx="5">
                  <c:v>12.227474249655462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0543488"/>
        <c:axId val="140545024"/>
      </c:barChart>
      <c:catAx>
        <c:axId val="140543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0545024"/>
        <c:crosses val="autoZero"/>
        <c:auto val="1"/>
        <c:lblAlgn val="ctr"/>
        <c:lblOffset val="100"/>
        <c:noMultiLvlLbl val="0"/>
      </c:catAx>
      <c:valAx>
        <c:axId val="14054502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054348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1.8309115460334015E-2"/>
          <c:y val="2.260671437217416E-2"/>
          <c:w val="0.96059692930848706"/>
          <c:h val="0.10327333333333333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46277777777778"/>
          <c:y val="0.1615523148148148"/>
          <c:w val="0.67971888888888887"/>
          <c:h val="0.83844768518518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0.33009888888888889"/>
                  <c:y val="9.259259259259259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7246805555555553"/>
                  <c:y val="-5.87777777777777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'1_p7_外出率・原単位'!$A$30:$A$31</c:f>
              <c:strCache>
                <c:ptCount val="2"/>
                <c:pt idx="0">
                  <c:v>平日</c:v>
                </c:pt>
                <c:pt idx="1">
                  <c:v>休日</c:v>
                </c:pt>
              </c:strCache>
            </c:strRef>
          </c:cat>
          <c:val>
            <c:numRef>
              <c:f>'1_p7_外出率・原単位'!$B$30:$B$31</c:f>
              <c:numCache>
                <c:formatCode>0.00</c:formatCode>
                <c:ptCount val="2"/>
                <c:pt idx="0">
                  <c:v>2.1681032453000002</c:v>
                </c:pt>
                <c:pt idx="1">
                  <c:v>1.6782782607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28534400"/>
        <c:axId val="128535936"/>
      </c:barChart>
      <c:catAx>
        <c:axId val="1285344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ja-JP"/>
          </a:p>
        </c:txPr>
        <c:crossAx val="128535936"/>
        <c:crosses val="autoZero"/>
        <c:auto val="1"/>
        <c:lblAlgn val="ctr"/>
        <c:lblOffset val="100"/>
        <c:noMultiLvlLbl val="0"/>
      </c:catAx>
      <c:valAx>
        <c:axId val="128535936"/>
        <c:scaling>
          <c:orientation val="minMax"/>
          <c:max val="3"/>
          <c:min val="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400"/>
            </a:pPr>
            <a:endParaRPr lang="ja-JP"/>
          </a:p>
        </c:txPr>
        <c:crossAx val="12853440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'1_p16_移動手段別構成比の経年比較（全国）'!$E$17:$E$22</c:f>
              <c:numCache>
                <c:formatCode>0.0_ </c:formatCode>
                <c:ptCount val="6"/>
                <c:pt idx="0">
                  <c:v>11.589391012909484</c:v>
                </c:pt>
                <c:pt idx="1">
                  <c:v>13.639901825903936</c:v>
                </c:pt>
                <c:pt idx="2">
                  <c:v>13.442340121406065</c:v>
                </c:pt>
                <c:pt idx="3">
                  <c:v>13.253973682923201</c:v>
                </c:pt>
                <c:pt idx="4">
                  <c:v>14.912034273342641</c:v>
                </c:pt>
                <c:pt idx="5">
                  <c:v>16.487259051847765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'1_p16_移動手段別構成比の経年比較（全国）'!$F$17:$F$22</c:f>
              <c:numCache>
                <c:formatCode>0.0_ </c:formatCode>
                <c:ptCount val="6"/>
                <c:pt idx="0">
                  <c:v>3.9303712266206348</c:v>
                </c:pt>
                <c:pt idx="1">
                  <c:v>3.9411918834882336</c:v>
                </c:pt>
                <c:pt idx="2">
                  <c:v>3.291959628482271</c:v>
                </c:pt>
                <c:pt idx="3">
                  <c:v>2.7960353558077951</c:v>
                </c:pt>
                <c:pt idx="4">
                  <c:v>2.9198769227592734</c:v>
                </c:pt>
                <c:pt idx="5">
                  <c:v>2.7368110535981778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8990336"/>
        <c:axId val="138991872"/>
      </c:barChart>
      <c:catAx>
        <c:axId val="1389903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38991872"/>
        <c:crosses val="autoZero"/>
        <c:auto val="1"/>
        <c:lblAlgn val="ctr"/>
        <c:lblOffset val="100"/>
        <c:noMultiLvlLbl val="0"/>
      </c:catAx>
      <c:valAx>
        <c:axId val="13899187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899033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'1_p16_移動手段別構成比の経年比較（全国）'!$G$17:$G$22</c:f>
              <c:numCache>
                <c:formatCode>0.0_ </c:formatCode>
                <c:ptCount val="6"/>
                <c:pt idx="1">
                  <c:v>30.48374000949088</c:v>
                </c:pt>
                <c:pt idx="2">
                  <c:v>34.539198020785669</c:v>
                </c:pt>
                <c:pt idx="3">
                  <c:v>35.61226142612707</c:v>
                </c:pt>
                <c:pt idx="4">
                  <c:v>35.170684604236172</c:v>
                </c:pt>
                <c:pt idx="5">
                  <c:v>34.977741992574671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'1_p16_移動手段別構成比の経年比較（全国）'!$H$17:$H$22</c:f>
              <c:numCache>
                <c:formatCode>0.0_ </c:formatCode>
                <c:ptCount val="6"/>
                <c:pt idx="0">
                  <c:v>34.030815132402729</c:v>
                </c:pt>
                <c:pt idx="1">
                  <c:v>8.640068166384772</c:v>
                </c:pt>
                <c:pt idx="2">
                  <c:v>7.9848286807758146</c:v>
                </c:pt>
                <c:pt idx="3">
                  <c:v>9.6985101914994534</c:v>
                </c:pt>
                <c:pt idx="4">
                  <c:v>10.620604407376669</c:v>
                </c:pt>
                <c:pt idx="5">
                  <c:v>10.094171802974234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9112448"/>
        <c:axId val="139113984"/>
      </c:barChart>
      <c:catAx>
        <c:axId val="1391124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9113984"/>
        <c:crosses val="autoZero"/>
        <c:auto val="1"/>
        <c:lblAlgn val="ctr"/>
        <c:lblOffset val="100"/>
        <c:noMultiLvlLbl val="0"/>
      </c:catAx>
      <c:valAx>
        <c:axId val="13911398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11244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'1_p16_移動手段別構成比の経年比較（全国）'!$I$17:$I$22</c:f>
              <c:numCache>
                <c:formatCode>0.0_ </c:formatCode>
                <c:ptCount val="6"/>
                <c:pt idx="0">
                  <c:v>5.1806279812070244</c:v>
                </c:pt>
                <c:pt idx="1">
                  <c:v>3.65560087409846</c:v>
                </c:pt>
                <c:pt idx="2">
                  <c:v>3.1237884976090058</c:v>
                </c:pt>
                <c:pt idx="3">
                  <c:v>2.7611580645890577</c:v>
                </c:pt>
                <c:pt idx="4">
                  <c:v>2.6657744321368031</c:v>
                </c:pt>
                <c:pt idx="5">
                  <c:v>2.4271574643977099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'1_p16_移動手段別構成比の経年比較（全国）'!$J$17:$J$22</c:f>
              <c:numCache>
                <c:formatCode>0.0_ </c:formatCode>
                <c:ptCount val="6"/>
                <c:pt idx="0">
                  <c:v>18.019965934881625</c:v>
                </c:pt>
                <c:pt idx="1">
                  <c:v>15.802521823277566</c:v>
                </c:pt>
                <c:pt idx="2">
                  <c:v>16.271190311731491</c:v>
                </c:pt>
                <c:pt idx="3">
                  <c:v>15.783561540421593</c:v>
                </c:pt>
                <c:pt idx="4">
                  <c:v>14.192574322654213</c:v>
                </c:pt>
                <c:pt idx="5">
                  <c:v>13.788793090492396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9160192"/>
        <c:axId val="139166080"/>
      </c:barChart>
      <c:catAx>
        <c:axId val="1391601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39166080"/>
        <c:crosses val="autoZero"/>
        <c:auto val="1"/>
        <c:lblAlgn val="ctr"/>
        <c:lblOffset val="100"/>
        <c:noMultiLvlLbl val="0"/>
      </c:catAx>
      <c:valAx>
        <c:axId val="13916608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3916019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'1_p16_移動手段別構成比の経年比較（全国）'!$K$17:$K$22</c:f>
              <c:numCache>
                <c:formatCode>0.0_ </c:formatCode>
                <c:ptCount val="6"/>
                <c:pt idx="0">
                  <c:v>27.248828711978501</c:v>
                </c:pt>
                <c:pt idx="1">
                  <c:v>23.836975417356161</c:v>
                </c:pt>
                <c:pt idx="2">
                  <c:v>21.346694739209685</c:v>
                </c:pt>
                <c:pt idx="3">
                  <c:v>20.094499738631846</c:v>
                </c:pt>
                <c:pt idx="4">
                  <c:v>19.518451037494216</c:v>
                </c:pt>
                <c:pt idx="5">
                  <c:v>19.488065544115056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1754752"/>
        <c:axId val="141756288"/>
      </c:barChart>
      <c:catAx>
        <c:axId val="141754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1756288"/>
        <c:crosses val="autoZero"/>
        <c:auto val="1"/>
        <c:lblAlgn val="ctr"/>
        <c:lblOffset val="100"/>
        <c:noMultiLvlLbl val="0"/>
      </c:catAx>
      <c:valAx>
        <c:axId val="14175628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175475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0193696311683904"/>
          <c:w val="0.8349893671594546"/>
          <c:h val="0.78041314823493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'1_p16_移動手段別構成比の経年比較（全国）'!$E$35:$E$40</c:f>
              <c:numCache>
                <c:formatCode>0.0_ </c:formatCode>
                <c:ptCount val="6"/>
                <c:pt idx="0">
                  <c:v>7.3393337313217915</c:v>
                </c:pt>
                <c:pt idx="1">
                  <c:v>7.6138388400924546</c:v>
                </c:pt>
                <c:pt idx="2">
                  <c:v>7.4784575467838215</c:v>
                </c:pt>
                <c:pt idx="3">
                  <c:v>7.144551052557083</c:v>
                </c:pt>
                <c:pt idx="4">
                  <c:v>8.587998393978955</c:v>
                </c:pt>
                <c:pt idx="5">
                  <c:v>9.2741936352736776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62655197554629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'1_p16_移動手段別構成比の経年比較（全国）'!$F$35:$F$40</c:f>
              <c:numCache>
                <c:formatCode>0.0_ </c:formatCode>
                <c:ptCount val="6"/>
                <c:pt idx="0">
                  <c:v>3.1940000994642337</c:v>
                </c:pt>
                <c:pt idx="1">
                  <c:v>2.6100538247023324</c:v>
                </c:pt>
                <c:pt idx="2">
                  <c:v>2.1339501767833884</c:v>
                </c:pt>
                <c:pt idx="3">
                  <c:v>1.6798882227396881</c:v>
                </c:pt>
                <c:pt idx="4">
                  <c:v>1.8561472788309477</c:v>
                </c:pt>
                <c:pt idx="5">
                  <c:v>1.8730096244513983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1786496"/>
        <c:axId val="141788288"/>
      </c:barChart>
      <c:catAx>
        <c:axId val="1417864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1788288"/>
        <c:crosses val="autoZero"/>
        <c:auto val="1"/>
        <c:lblAlgn val="ctr"/>
        <c:lblOffset val="100"/>
        <c:noMultiLvlLbl val="0"/>
      </c:catAx>
      <c:valAx>
        <c:axId val="14178828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178649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20051451880218E-2"/>
          <c:y val="0.21171157028434134"/>
          <c:w val="0.88491599233044105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'1_p16_移動手段別構成比の経年比較（全国）'!$G$35:$G$40</c:f>
              <c:numCache>
                <c:formatCode>0.0_ </c:formatCode>
                <c:ptCount val="6"/>
                <c:pt idx="1">
                  <c:v>29.710754666569706</c:v>
                </c:pt>
                <c:pt idx="2">
                  <c:v>34.582021755131528</c:v>
                </c:pt>
                <c:pt idx="3">
                  <c:v>35.920976597094544</c:v>
                </c:pt>
                <c:pt idx="4">
                  <c:v>35.962112615999075</c:v>
                </c:pt>
                <c:pt idx="5">
                  <c:v>36.419383095462699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'1_p16_移動手段別構成比の経年比較（全国）'!$H$35:$H$40</c:f>
              <c:numCache>
                <c:formatCode>0.0_ </c:formatCode>
                <c:ptCount val="6"/>
                <c:pt idx="0">
                  <c:v>45.974933081665505</c:v>
                </c:pt>
                <c:pt idx="1">
                  <c:v>24.119525842572671</c:v>
                </c:pt>
                <c:pt idx="2">
                  <c:v>25.423827078939919</c:v>
                </c:pt>
                <c:pt idx="3">
                  <c:v>27.734586599799737</c:v>
                </c:pt>
                <c:pt idx="4">
                  <c:v>25.550339608411264</c:v>
                </c:pt>
                <c:pt idx="5">
                  <c:v>25.335177138320976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5582720"/>
        <c:axId val="145588608"/>
      </c:barChart>
      <c:catAx>
        <c:axId val="145582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5588608"/>
        <c:crosses val="autoZero"/>
        <c:auto val="1"/>
        <c:lblAlgn val="ctr"/>
        <c:lblOffset val="100"/>
        <c:noMultiLvlLbl val="0"/>
      </c:catAx>
      <c:valAx>
        <c:axId val="14558860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558272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'1_p16_移動手段別構成比の経年比較（全国）'!$I$35:$I$40</c:f>
              <c:numCache>
                <c:formatCode>0.0_ </c:formatCode>
                <c:ptCount val="6"/>
                <c:pt idx="0">
                  <c:v>3.9361750539133751</c:v>
                </c:pt>
                <c:pt idx="1">
                  <c:v>2.6940322222619288</c:v>
                </c:pt>
                <c:pt idx="2">
                  <c:v>2.1368142042745828</c:v>
                </c:pt>
                <c:pt idx="3">
                  <c:v>1.800654235857184</c:v>
                </c:pt>
                <c:pt idx="4">
                  <c:v>1.676062821827258</c:v>
                </c:pt>
                <c:pt idx="5">
                  <c:v>1.6562732807828655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'1_p16_移動手段別構成比の経年比較（全国）'!$J$35:$J$40</c:f>
              <c:numCache>
                <c:formatCode>0.0_ </c:formatCode>
                <c:ptCount val="6"/>
                <c:pt idx="0">
                  <c:v>17.988543297548514</c:v>
                </c:pt>
                <c:pt idx="1">
                  <c:v>14.91793523294035</c:v>
                </c:pt>
                <c:pt idx="2">
                  <c:v>13.698902137974397</c:v>
                </c:pt>
                <c:pt idx="3">
                  <c:v>11.332625165764973</c:v>
                </c:pt>
                <c:pt idx="4">
                  <c:v>11.30606435743808</c:v>
                </c:pt>
                <c:pt idx="5">
                  <c:v>10.072546891691706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5618432"/>
        <c:axId val="145619968"/>
      </c:barChart>
      <c:catAx>
        <c:axId val="1456184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5619968"/>
        <c:crosses val="autoZero"/>
        <c:auto val="1"/>
        <c:lblAlgn val="ctr"/>
        <c:lblOffset val="100"/>
        <c:noMultiLvlLbl val="0"/>
      </c:catAx>
      <c:valAx>
        <c:axId val="14561996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561843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'1_p16_移動手段別構成比の経年比較（全国）'!$K$35:$K$40</c:f>
              <c:numCache>
                <c:formatCode>0.0_ </c:formatCode>
                <c:ptCount val="6"/>
                <c:pt idx="0">
                  <c:v>21.567014736086577</c:v>
                </c:pt>
                <c:pt idx="1">
                  <c:v>18.333859370860544</c:v>
                </c:pt>
                <c:pt idx="2">
                  <c:v>14.54602710011236</c:v>
                </c:pt>
                <c:pt idx="3">
                  <c:v>14.386718126186802</c:v>
                </c:pt>
                <c:pt idx="4">
                  <c:v>15.061274923514411</c:v>
                </c:pt>
                <c:pt idx="5">
                  <c:v>15.369416334016694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1835264"/>
        <c:axId val="141857536"/>
      </c:barChart>
      <c:catAx>
        <c:axId val="141835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1857536"/>
        <c:crosses val="autoZero"/>
        <c:auto val="1"/>
        <c:lblAlgn val="ctr"/>
        <c:lblOffset val="100"/>
        <c:noMultiLvlLbl val="0"/>
      </c:catAx>
      <c:valAx>
        <c:axId val="14185753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1835264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'1_p16_移動手段別構成比の経年比較（全国）'!$E$5:$E$10</c:f>
              <c:numCache>
                <c:formatCode>0.0_ </c:formatCode>
                <c:ptCount val="6"/>
                <c:pt idx="0">
                  <c:v>22.36125916910126</c:v>
                </c:pt>
                <c:pt idx="1">
                  <c:v>25.580913874368488</c:v>
                </c:pt>
                <c:pt idx="2">
                  <c:v>23.810974409383149</c:v>
                </c:pt>
                <c:pt idx="3">
                  <c:v>23.155644513021535</c:v>
                </c:pt>
                <c:pt idx="4">
                  <c:v>26.03194055403198</c:v>
                </c:pt>
                <c:pt idx="5">
                  <c:v>28.545231306952196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'1_p16_移動手段別構成比の経年比較（全国）'!$D$5:$D$10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'1_p16_移動手段別構成比の経年比較（全国）'!$F$5:$F$10</c:f>
              <c:numCache>
                <c:formatCode>0.0_ </c:formatCode>
                <c:ptCount val="6"/>
                <c:pt idx="0">
                  <c:v>3.2600549908666197</c:v>
                </c:pt>
                <c:pt idx="1">
                  <c:v>3.222857959903489</c:v>
                </c:pt>
                <c:pt idx="2">
                  <c:v>2.7524235423127266</c:v>
                </c:pt>
                <c:pt idx="3">
                  <c:v>2.540236591622981</c:v>
                </c:pt>
                <c:pt idx="4">
                  <c:v>2.6881812806197436</c:v>
                </c:pt>
                <c:pt idx="5">
                  <c:v>2.3313123935369355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5438976"/>
        <c:axId val="145444864"/>
      </c:barChart>
      <c:catAx>
        <c:axId val="145438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5444864"/>
        <c:crosses val="autoZero"/>
        <c:auto val="1"/>
        <c:lblAlgn val="ctr"/>
        <c:lblOffset val="100"/>
        <c:noMultiLvlLbl val="0"/>
      </c:catAx>
      <c:valAx>
        <c:axId val="14544486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5438976"/>
        <c:crosses val="autoZero"/>
        <c:crossBetween val="between"/>
        <c:majorUnit val="2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31224791666666668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8179138888888889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'1_p16_移動手段別構成比の経年比較（全国）'!$G$5:$G$10</c:f>
              <c:numCache>
                <c:formatCode>0.0_ </c:formatCode>
                <c:ptCount val="6"/>
                <c:pt idx="1">
                  <c:v>22.145917479718495</c:v>
                </c:pt>
                <c:pt idx="2">
                  <c:v>26.725391300008123</c:v>
                </c:pt>
                <c:pt idx="3">
                  <c:v>25.749238434251755</c:v>
                </c:pt>
                <c:pt idx="4">
                  <c:v>24.276677065355166</c:v>
                </c:pt>
                <c:pt idx="5">
                  <c:v>23.282051734898314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'1_p16_移動手段別構成比の経年比較（全国）'!$H$5:$H$10</c:f>
              <c:numCache>
                <c:formatCode>0.0_ </c:formatCode>
                <c:ptCount val="6"/>
                <c:pt idx="0">
                  <c:v>26.397300808776297</c:v>
                </c:pt>
                <c:pt idx="1">
                  <c:v>6.9854586834280408</c:v>
                </c:pt>
                <c:pt idx="2">
                  <c:v>6.8541888506832862</c:v>
                </c:pt>
                <c:pt idx="3">
                  <c:v>8.1672829652935039</c:v>
                </c:pt>
                <c:pt idx="4">
                  <c:v>8.7834671921487377</c:v>
                </c:pt>
                <c:pt idx="5">
                  <c:v>8.2226924746998051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5487360"/>
        <c:axId val="145488896"/>
      </c:barChart>
      <c:catAx>
        <c:axId val="145487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5488896"/>
        <c:crosses val="autoZero"/>
        <c:auto val="1"/>
        <c:lblAlgn val="ctr"/>
        <c:lblOffset val="100"/>
        <c:noMultiLvlLbl val="0"/>
      </c:catAx>
      <c:valAx>
        <c:axId val="14548889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548736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9215888888888889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02025835021686E-2"/>
          <c:y val="3.842654861275388E-2"/>
          <c:w val="0.83190627118529004"/>
          <c:h val="0.9231469027744923"/>
        </c:manualLayout>
      </c:layout>
      <c:lineChart>
        <c:grouping val="standard"/>
        <c:varyColors val="0"/>
        <c:ser>
          <c:idx val="1"/>
          <c:order val="1"/>
          <c:spPr>
            <a:ln w="57150">
              <a:solidFill>
                <a:schemeClr val="accent1"/>
              </a:solidFill>
            </a:ln>
          </c:spPr>
          <c:marker>
            <c:symbol val="circle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'1_p8_外出率・原単位の推移'!$B$6:$B$11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'1_p8_外出率・原単位の推移'!$C$6:$C$11</c:f>
              <c:numCache>
                <c:formatCode>0.0</c:formatCode>
                <c:ptCount val="6"/>
                <c:pt idx="0">
                  <c:v>86.28592682</c:v>
                </c:pt>
                <c:pt idx="1">
                  <c:v>85.403891080000008</c:v>
                </c:pt>
                <c:pt idx="2">
                  <c:v>84.592412289999999</c:v>
                </c:pt>
                <c:pt idx="3">
                  <c:v>83.59291734</c:v>
                </c:pt>
                <c:pt idx="4">
                  <c:v>85.841576349999997</c:v>
                </c:pt>
                <c:pt idx="5">
                  <c:v>80.885966980000006</c:v>
                </c:pt>
              </c:numCache>
            </c:numRef>
          </c:val>
          <c:smooth val="0"/>
        </c:ser>
        <c:ser>
          <c:idx val="0"/>
          <c:order val="0"/>
          <c:spPr>
            <a:ln w="57150">
              <a:solidFill>
                <a:schemeClr val="accent2"/>
              </a:solidFill>
            </a:ln>
          </c:spPr>
          <c:marker>
            <c:symbol val="circle"/>
            <c:size val="10"/>
            <c:spPr>
              <a:solidFill>
                <a:schemeClr val="accent3"/>
              </a:solidFill>
              <a:ln>
                <a:noFill/>
              </a:ln>
            </c:spPr>
          </c:marker>
          <c:dPt>
            <c:idx val="1"/>
            <c:bubble3D val="0"/>
            <c:spPr>
              <a:ln w="57150">
                <a:solidFill>
                  <a:schemeClr val="accent3"/>
                </a:solidFill>
              </a:ln>
            </c:spPr>
          </c:dPt>
          <c:dPt>
            <c:idx val="2"/>
            <c:bubble3D val="0"/>
            <c:spPr>
              <a:ln w="57150">
                <a:solidFill>
                  <a:schemeClr val="accent3"/>
                </a:solidFill>
              </a:ln>
            </c:spPr>
          </c:dPt>
          <c:dPt>
            <c:idx val="3"/>
            <c:bubble3D val="0"/>
            <c:spPr>
              <a:ln w="57150">
                <a:solidFill>
                  <a:schemeClr val="accent3"/>
                </a:solidFill>
              </a:ln>
            </c:spPr>
          </c:dPt>
          <c:dPt>
            <c:idx val="4"/>
            <c:bubble3D val="0"/>
            <c:spPr>
              <a:ln w="57150">
                <a:solidFill>
                  <a:schemeClr val="accent3"/>
                </a:solidFill>
              </a:ln>
            </c:spPr>
          </c:dPt>
          <c:dPt>
            <c:idx val="5"/>
            <c:bubble3D val="0"/>
            <c:spPr>
              <a:ln w="57150">
                <a:solidFill>
                  <a:schemeClr val="accent3"/>
                </a:solidFill>
              </a:ln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'1_p8_外出率・原単位の推移'!$B$6:$B$11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'1_p8_外出率・原単位の推移'!$C$15:$C$20</c:f>
              <c:numCache>
                <c:formatCode>0.0</c:formatCode>
                <c:ptCount val="6"/>
                <c:pt idx="0">
                  <c:v>69.537467100000001</c:v>
                </c:pt>
                <c:pt idx="1">
                  <c:v>67.356700540000006</c:v>
                </c:pt>
                <c:pt idx="2">
                  <c:v>66.709219390000001</c:v>
                </c:pt>
                <c:pt idx="3">
                  <c:v>64.685002949999998</c:v>
                </c:pt>
                <c:pt idx="4">
                  <c:v>71.29550012</c:v>
                </c:pt>
                <c:pt idx="5">
                  <c:v>59.947819970000005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9953152"/>
        <c:axId val="129983616"/>
      </c:lineChart>
      <c:catAx>
        <c:axId val="12995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</a:defRPr>
            </a:pPr>
            <a:endParaRPr lang="ja-JP"/>
          </a:p>
        </c:txPr>
        <c:crossAx val="129983616"/>
        <c:crosses val="autoZero"/>
        <c:auto val="1"/>
        <c:lblAlgn val="ctr"/>
        <c:lblOffset val="100"/>
        <c:noMultiLvlLbl val="0"/>
      </c:catAx>
      <c:valAx>
        <c:axId val="129983616"/>
        <c:scaling>
          <c:orientation val="minMax"/>
          <c:max val="100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29953152"/>
        <c:crosses val="autoZero"/>
        <c:crossBetween val="between"/>
        <c:majorUnit val="20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'1_p16_移動手段別構成比の経年比較（全国）'!$I$5:$I$10</c:f>
              <c:numCache>
                <c:formatCode>0.0_ </c:formatCode>
                <c:ptCount val="6"/>
                <c:pt idx="0">
                  <c:v>3.2365213899834213</c:v>
                </c:pt>
                <c:pt idx="1">
                  <c:v>2.8374451092151474</c:v>
                </c:pt>
                <c:pt idx="2">
                  <c:v>2.5560536523627047</c:v>
                </c:pt>
                <c:pt idx="3">
                  <c:v>2.3657601409836233</c:v>
                </c:pt>
                <c:pt idx="4">
                  <c:v>2.2961700240866434</c:v>
                </c:pt>
                <c:pt idx="5">
                  <c:v>2.1701792690938695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'1_p16_移動手段別構成比の経年比較（全国）'!$J$5:$J$10</c:f>
              <c:numCache>
                <c:formatCode>0.0_ </c:formatCode>
                <c:ptCount val="6"/>
                <c:pt idx="0">
                  <c:v>16.572127962405538</c:v>
                </c:pt>
                <c:pt idx="1">
                  <c:v>14.122704959321297</c:v>
                </c:pt>
                <c:pt idx="2">
                  <c:v>15.655229371745028</c:v>
                </c:pt>
                <c:pt idx="3">
                  <c:v>16.113409369897678</c:v>
                </c:pt>
                <c:pt idx="4">
                  <c:v>14.572815312000603</c:v>
                </c:pt>
                <c:pt idx="5">
                  <c:v>14.134996788048653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5527168"/>
        <c:axId val="145528704"/>
      </c:barChart>
      <c:catAx>
        <c:axId val="1455271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5528704"/>
        <c:crosses val="autoZero"/>
        <c:auto val="1"/>
        <c:lblAlgn val="ctr"/>
        <c:lblOffset val="100"/>
        <c:noMultiLvlLbl val="0"/>
      </c:catAx>
      <c:valAx>
        <c:axId val="14552870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552716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'1_p16_移動手段別構成比の経年比較（全国）'!$K$5:$K$10</c:f>
              <c:numCache>
                <c:formatCode>0.0_ </c:formatCode>
                <c:ptCount val="6"/>
                <c:pt idx="0">
                  <c:v>28.172735678866861</c:v>
                </c:pt>
                <c:pt idx="1">
                  <c:v>25.104701934045039</c:v>
                </c:pt>
                <c:pt idx="2">
                  <c:v>21.645738873504985</c:v>
                </c:pt>
                <c:pt idx="3">
                  <c:v>21.908427984928906</c:v>
                </c:pt>
                <c:pt idx="4">
                  <c:v>21.350748571757133</c:v>
                </c:pt>
                <c:pt idx="5">
                  <c:v>21.313536032770227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147200"/>
        <c:axId val="146148736"/>
      </c:barChart>
      <c:catAx>
        <c:axId val="1461472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148736"/>
        <c:crosses val="autoZero"/>
        <c:auto val="1"/>
        <c:lblAlgn val="ctr"/>
        <c:lblOffset val="100"/>
        <c:noMultiLvlLbl val="0"/>
      </c:catAx>
      <c:valAx>
        <c:axId val="14614873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14720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0221765935323957"/>
          <c:w val="0.8349893671594546"/>
          <c:h val="0.757535974365609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'1_p16_移動手段別構成比の経年比較（全国）'!$E$23:$E$28</c:f>
              <c:numCache>
                <c:formatCode>0.0_ </c:formatCode>
                <c:ptCount val="6"/>
                <c:pt idx="0">
                  <c:v>14.461619161472708</c:v>
                </c:pt>
                <c:pt idx="1">
                  <c:v>14.978263245978454</c:v>
                </c:pt>
                <c:pt idx="2">
                  <c:v>13.230325772788845</c:v>
                </c:pt>
                <c:pt idx="3">
                  <c:v>12.537810000723084</c:v>
                </c:pt>
                <c:pt idx="4">
                  <c:v>15.17049007988388</c:v>
                </c:pt>
                <c:pt idx="5">
                  <c:v>16.290864932310548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'1_p16_移動手段別構成比の経年比較（全国）'!$D$23:$D$28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'1_p16_移動手段別構成比の経年比較（全国）'!$F$23:$F$28</c:f>
              <c:numCache>
                <c:formatCode>0.0_ </c:formatCode>
                <c:ptCount val="6"/>
                <c:pt idx="0">
                  <c:v>3.0173866123578774</c:v>
                </c:pt>
                <c:pt idx="1">
                  <c:v>2.4130933246538309</c:v>
                </c:pt>
                <c:pt idx="2">
                  <c:v>2.1420628693132864</c:v>
                </c:pt>
                <c:pt idx="3">
                  <c:v>1.6477108613787639</c:v>
                </c:pt>
                <c:pt idx="4">
                  <c:v>1.9558230927933569</c:v>
                </c:pt>
                <c:pt idx="5">
                  <c:v>2.0322664996449449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191488"/>
        <c:axId val="146193024"/>
      </c:barChart>
      <c:catAx>
        <c:axId val="146191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6193024"/>
        <c:crosses val="autoZero"/>
        <c:auto val="1"/>
        <c:lblAlgn val="ctr"/>
        <c:lblOffset val="100"/>
        <c:noMultiLvlLbl val="0"/>
      </c:catAx>
      <c:valAx>
        <c:axId val="14619302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19148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20051451880218E-2"/>
          <c:y val="0.21171157028434134"/>
          <c:w val="0.88491599233044105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'1_p16_移動手段別構成比の経年比較（全国）'!$G$23:$G$28</c:f>
              <c:numCache>
                <c:formatCode>0.0_ </c:formatCode>
                <c:ptCount val="6"/>
                <c:pt idx="1">
                  <c:v>24.537710940853579</c:v>
                </c:pt>
                <c:pt idx="2">
                  <c:v>29.459447797810373</c:v>
                </c:pt>
                <c:pt idx="3">
                  <c:v>29.602963084341454</c:v>
                </c:pt>
                <c:pt idx="4">
                  <c:v>27.59944935212059</c:v>
                </c:pt>
                <c:pt idx="5">
                  <c:v>28.439547041740802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'1_p16_移動手段別構成比の経年比較（全国）'!$H$23:$H$28</c:f>
              <c:numCache>
                <c:formatCode>0.0_ </c:formatCode>
                <c:ptCount val="6"/>
                <c:pt idx="0">
                  <c:v>37.698549555388681</c:v>
                </c:pt>
                <c:pt idx="1">
                  <c:v>19.940411716703561</c:v>
                </c:pt>
                <c:pt idx="2">
                  <c:v>22.913617369490407</c:v>
                </c:pt>
                <c:pt idx="3">
                  <c:v>24.506499108258531</c:v>
                </c:pt>
                <c:pt idx="4">
                  <c:v>22.716524498844255</c:v>
                </c:pt>
                <c:pt idx="5">
                  <c:v>22.26334801649902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043264"/>
        <c:axId val="146044800"/>
      </c:barChart>
      <c:catAx>
        <c:axId val="146043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044800"/>
        <c:crosses val="autoZero"/>
        <c:auto val="1"/>
        <c:lblAlgn val="ctr"/>
        <c:lblOffset val="100"/>
        <c:noMultiLvlLbl val="0"/>
      </c:catAx>
      <c:valAx>
        <c:axId val="14604480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043264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'1_p16_移動手段別構成比の経年比較（全国）'!$I$23:$I$28</c:f>
              <c:numCache>
                <c:formatCode>0.0_ </c:formatCode>
                <c:ptCount val="6"/>
                <c:pt idx="0">
                  <c:v>2.7575789111138724</c:v>
                </c:pt>
                <c:pt idx="1">
                  <c:v>2.1708133320382119</c:v>
                </c:pt>
                <c:pt idx="2">
                  <c:v>1.9564237700690674</c:v>
                </c:pt>
                <c:pt idx="3">
                  <c:v>1.7753304673107417</c:v>
                </c:pt>
                <c:pt idx="4">
                  <c:v>1.7500438413051413</c:v>
                </c:pt>
                <c:pt idx="5">
                  <c:v>1.7079350235960882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'1_p16_移動手段別構成比の経年比較（全国）'!$J$23:$J$28</c:f>
              <c:numCache>
                <c:formatCode>0.0_ </c:formatCode>
                <c:ptCount val="6"/>
                <c:pt idx="0">
                  <c:v>17.930590872673633</c:v>
                </c:pt>
                <c:pt idx="1">
                  <c:v>14.64378484259232</c:v>
                </c:pt>
                <c:pt idx="2">
                  <c:v>14.07172418009252</c:v>
                </c:pt>
                <c:pt idx="3">
                  <c:v>12.467555987130503</c:v>
                </c:pt>
                <c:pt idx="4">
                  <c:v>12.670095848027296</c:v>
                </c:pt>
                <c:pt idx="5">
                  <c:v>10.605985730956702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086912"/>
        <c:axId val="146088704"/>
      </c:barChart>
      <c:catAx>
        <c:axId val="14608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088704"/>
        <c:crosses val="autoZero"/>
        <c:auto val="1"/>
        <c:lblAlgn val="ctr"/>
        <c:lblOffset val="100"/>
        <c:noMultiLvlLbl val="0"/>
      </c:catAx>
      <c:valAx>
        <c:axId val="14608870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08691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'1_p16_移動手段別構成比の経年比較（全国）'!$K$23:$K$28</c:f>
              <c:numCache>
                <c:formatCode>0.0_ </c:formatCode>
                <c:ptCount val="6"/>
                <c:pt idx="0">
                  <c:v>24.134274886993225</c:v>
                </c:pt>
                <c:pt idx="1">
                  <c:v>21.315922597180037</c:v>
                </c:pt>
                <c:pt idx="2">
                  <c:v>16.2263982404355</c:v>
                </c:pt>
                <c:pt idx="3">
                  <c:v>17.462130490856921</c:v>
                </c:pt>
                <c:pt idx="4">
                  <c:v>18.137573287025486</c:v>
                </c:pt>
                <c:pt idx="5">
                  <c:v>18.660052755251893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117376"/>
        <c:axId val="146118912"/>
      </c:barChart>
      <c:catAx>
        <c:axId val="1461173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118912"/>
        <c:crosses val="autoZero"/>
        <c:auto val="1"/>
        <c:lblAlgn val="ctr"/>
        <c:lblOffset val="100"/>
        <c:noMultiLvlLbl val="0"/>
      </c:catAx>
      <c:valAx>
        <c:axId val="14611891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11737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0193696311683904"/>
          <c:w val="0.8349893671594546"/>
          <c:h val="0.78041314823493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'1_p16_移動手段別構成比の経年比較（全国）'!$E$11:$E$16</c:f>
              <c:numCache>
                <c:formatCode>0.0_ </c:formatCode>
                <c:ptCount val="6"/>
                <c:pt idx="0">
                  <c:v>2.4804472116754894</c:v>
                </c:pt>
                <c:pt idx="1">
                  <c:v>2.8786758987144379</c:v>
                </c:pt>
                <c:pt idx="2">
                  <c:v>3.3342283989135355</c:v>
                </c:pt>
                <c:pt idx="3">
                  <c:v>3.553720457901882</c:v>
                </c:pt>
                <c:pt idx="4">
                  <c:v>3.9057480258433239</c:v>
                </c:pt>
                <c:pt idx="5">
                  <c:v>4.3260649941927811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53617222310060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'1_p16_移動手段別構成比の経年比較（全国）'!$F$11:$F$16</c:f>
              <c:numCache>
                <c:formatCode>0.0_ </c:formatCode>
                <c:ptCount val="6"/>
                <c:pt idx="0">
                  <c:v>4.4972063211337288</c:v>
                </c:pt>
                <c:pt idx="1">
                  <c:v>4.5885535685223573</c:v>
                </c:pt>
                <c:pt idx="2">
                  <c:v>3.8179393165038764</c:v>
                </c:pt>
                <c:pt idx="3">
                  <c:v>3.0466307191340105</c:v>
                </c:pt>
                <c:pt idx="4">
                  <c:v>3.1492051652137651</c:v>
                </c:pt>
                <c:pt idx="5">
                  <c:v>3.1457809685524007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493440"/>
        <c:axId val="146494976"/>
      </c:barChart>
      <c:catAx>
        <c:axId val="1464934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6494976"/>
        <c:crosses val="autoZero"/>
        <c:auto val="1"/>
        <c:lblAlgn val="ctr"/>
        <c:lblOffset val="100"/>
        <c:noMultiLvlLbl val="0"/>
      </c:catAx>
      <c:valAx>
        <c:axId val="146494976"/>
        <c:scaling>
          <c:orientation val="minMax"/>
          <c:max val="2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493440"/>
        <c:crosses val="autoZero"/>
        <c:crossBetween val="between"/>
        <c:majorUnit val="1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20051451880218E-2"/>
          <c:y val="0.21171157028434134"/>
          <c:w val="0.88491599233044105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'1_p16_移動手段別構成比の経年比較（全国）'!$G$11:$G$16</c:f>
              <c:numCache>
                <c:formatCode>0.0_ </c:formatCode>
                <c:ptCount val="6"/>
                <c:pt idx="1">
                  <c:v>37.997775802171681</c:v>
                </c:pt>
                <c:pt idx="2">
                  <c:v>42.15667483506482</c:v>
                </c:pt>
                <c:pt idx="3">
                  <c:v>45.274652978200521</c:v>
                </c:pt>
                <c:pt idx="4">
                  <c:v>45.953380277574958</c:v>
                </c:pt>
                <c:pt idx="5">
                  <c:v>46.773552749720828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'1_p16_移動手段別構成比の経年比較（全国）'!$H$11:$H$16</c:f>
              <c:numCache>
                <c:formatCode>0.0_ </c:formatCode>
                <c:ptCount val="6"/>
                <c:pt idx="0">
                  <c:v>40.485893485343212</c:v>
                </c:pt>
                <c:pt idx="1">
                  <c:v>10.131200271597795</c:v>
                </c:pt>
                <c:pt idx="2">
                  <c:v>9.0870600289351771</c:v>
                </c:pt>
                <c:pt idx="3">
                  <c:v>11.198589534081595</c:v>
                </c:pt>
                <c:pt idx="4">
                  <c:v>12.438970275148506</c:v>
                </c:pt>
                <c:pt idx="5">
                  <c:v>11.981671863647351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541568"/>
        <c:axId val="146551552"/>
      </c:barChart>
      <c:catAx>
        <c:axId val="1465415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551552"/>
        <c:crosses val="autoZero"/>
        <c:auto val="1"/>
        <c:lblAlgn val="ctr"/>
        <c:lblOffset val="100"/>
        <c:noMultiLvlLbl val="0"/>
      </c:catAx>
      <c:valAx>
        <c:axId val="14655155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54156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'1_p16_移動手段別構成比の経年比較（全国）'!$I$11:$I$16</c:f>
              <c:numCache>
                <c:formatCode>0.0_ </c:formatCode>
                <c:ptCount val="6"/>
                <c:pt idx="0">
                  <c:v>6.8246100155390348</c:v>
                </c:pt>
                <c:pt idx="1">
                  <c:v>4.3929218809456074</c:v>
                </c:pt>
                <c:pt idx="2">
                  <c:v>3.6772584274740678</c:v>
                </c:pt>
                <c:pt idx="3">
                  <c:v>3.1485128863720173</c:v>
                </c:pt>
                <c:pt idx="4">
                  <c:v>3.0316023246691097</c:v>
                </c:pt>
                <c:pt idx="5">
                  <c:v>2.6863355167666567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'1_p16_移動手段別構成比の経年比較（全国）'!$J$11:$J$16</c:f>
              <c:numCache>
                <c:formatCode>0.0_ </c:formatCode>
                <c:ptCount val="6"/>
                <c:pt idx="0">
                  <c:v>19.244291608421737</c:v>
                </c:pt>
                <c:pt idx="1">
                  <c:v>17.316370795569533</c:v>
                </c:pt>
                <c:pt idx="2">
                  <c:v>16.871674602201463</c:v>
                </c:pt>
                <c:pt idx="3">
                  <c:v>15.460423407964427</c:v>
                </c:pt>
                <c:pt idx="4">
                  <c:v>13.816218530848671</c:v>
                </c:pt>
                <c:pt idx="5">
                  <c:v>13.4396257221991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589952"/>
        <c:axId val="146604032"/>
      </c:barChart>
      <c:catAx>
        <c:axId val="1465899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604032"/>
        <c:crosses val="autoZero"/>
        <c:auto val="1"/>
        <c:lblAlgn val="ctr"/>
        <c:lblOffset val="100"/>
        <c:noMultiLvlLbl val="0"/>
      </c:catAx>
      <c:valAx>
        <c:axId val="14660403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58995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'1_p16_移動手段別構成比の経年比較（全国）'!$K$11:$K$16</c:f>
              <c:numCache>
                <c:formatCode>0.0_ </c:formatCode>
                <c:ptCount val="6"/>
                <c:pt idx="0">
                  <c:v>26.467551357886808</c:v>
                </c:pt>
                <c:pt idx="1">
                  <c:v>22.694501782478575</c:v>
                </c:pt>
                <c:pt idx="2">
                  <c:v>21.055164390907059</c:v>
                </c:pt>
                <c:pt idx="3">
                  <c:v>18.317470016345546</c:v>
                </c:pt>
                <c:pt idx="4">
                  <c:v>17.70487540070167</c:v>
                </c:pt>
                <c:pt idx="5">
                  <c:v>17.646968184920883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636800"/>
        <c:axId val="146638336"/>
      </c:barChart>
      <c:catAx>
        <c:axId val="146636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638336"/>
        <c:crosses val="autoZero"/>
        <c:auto val="1"/>
        <c:lblAlgn val="ctr"/>
        <c:lblOffset val="100"/>
        <c:noMultiLvlLbl val="0"/>
      </c:catAx>
      <c:valAx>
        <c:axId val="14663833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63680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14892582871591E-2"/>
          <c:y val="4.2097927414245631E-2"/>
          <c:w val="0.83190871974336533"/>
          <c:h val="0.91580414517150877"/>
        </c:manualLayout>
      </c:layout>
      <c:lineChart>
        <c:grouping val="standard"/>
        <c:varyColors val="0"/>
        <c:ser>
          <c:idx val="8"/>
          <c:order val="0"/>
          <c:spPr>
            <a:ln w="57150">
              <a:solidFill>
                <a:schemeClr val="accent1"/>
              </a:solidFill>
            </a:ln>
          </c:spPr>
          <c:marker>
            <c:symbol val="circle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'1_p8_外出率・原単位の推移'!$B$29:$B$34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'1_p8_外出率・原単位の推移'!$C$29:$C$34</c:f>
              <c:numCache>
                <c:formatCode>0.00_);[Red]\(0.00\)</c:formatCode>
                <c:ptCount val="6"/>
                <c:pt idx="0">
                  <c:v>2.6330061935</c:v>
                </c:pt>
                <c:pt idx="1">
                  <c:v>2.5125137567000002</c:v>
                </c:pt>
                <c:pt idx="2">
                  <c:v>2.3435914269000002</c:v>
                </c:pt>
                <c:pt idx="3">
                  <c:v>2.3103419292999998</c:v>
                </c:pt>
                <c:pt idx="4">
                  <c:v>2.4373064397999999</c:v>
                </c:pt>
                <c:pt idx="5">
                  <c:v>2.1681032453000002</c:v>
                </c:pt>
              </c:numCache>
            </c:numRef>
          </c:val>
          <c:smooth val="0"/>
        </c:ser>
        <c:ser>
          <c:idx val="0"/>
          <c:order val="1"/>
          <c:spPr>
            <a:ln w="57150">
              <a:solidFill>
                <a:schemeClr val="accent3"/>
              </a:solidFill>
            </a:ln>
          </c:spPr>
          <c:marker>
            <c:symbol val="circle"/>
            <c:size val="1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'1_p8_外出率・原単位の推移'!$B$29:$B$34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'1_p8_外出率・原単位の推移'!$C$38:$C$43</c:f>
              <c:numCache>
                <c:formatCode>0.00_);[Red]\(0.00\)</c:formatCode>
                <c:ptCount val="6"/>
                <c:pt idx="0">
                  <c:v>2.1413602412000001</c:v>
                </c:pt>
                <c:pt idx="1">
                  <c:v>2.0417333583000001</c:v>
                </c:pt>
                <c:pt idx="2">
                  <c:v>1.9004880476999999</c:v>
                </c:pt>
                <c:pt idx="3">
                  <c:v>1.8513846947000001</c:v>
                </c:pt>
                <c:pt idx="4">
                  <c:v>2.0752058876000001</c:v>
                </c:pt>
                <c:pt idx="5">
                  <c:v>1.6782782607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009728"/>
        <c:axId val="130011520"/>
      </c:lineChart>
      <c:catAx>
        <c:axId val="13000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600" b="1"/>
            </a:pPr>
            <a:endParaRPr lang="ja-JP"/>
          </a:p>
        </c:txPr>
        <c:crossAx val="130011520"/>
        <c:crosses val="autoZero"/>
        <c:auto val="1"/>
        <c:lblAlgn val="ctr"/>
        <c:lblOffset val="100"/>
        <c:noMultiLvlLbl val="0"/>
      </c:catAx>
      <c:valAx>
        <c:axId val="130011520"/>
        <c:scaling>
          <c:orientation val="minMax"/>
          <c:min val="1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0009728"/>
        <c:crosses val="autoZero"/>
        <c:crossBetween val="between"/>
        <c:majorUnit val="0.5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0193696311683904"/>
          <c:w val="0.8349893671594546"/>
          <c:h val="0.78041314823493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'1_p16_移動手段別構成比の経年比較（全国）'!$E$29:$E$34</c:f>
              <c:numCache>
                <c:formatCode>0.0_ </c:formatCode>
                <c:ptCount val="6"/>
                <c:pt idx="0">
                  <c:v>1.8742432289142512</c:v>
                </c:pt>
                <c:pt idx="1">
                  <c:v>1.8897540615123707</c:v>
                </c:pt>
                <c:pt idx="2">
                  <c:v>2.1738692193804265</c:v>
                </c:pt>
                <c:pt idx="3">
                  <c:v>2.0268234538196173</c:v>
                </c:pt>
                <c:pt idx="4">
                  <c:v>2.3255668879777982</c:v>
                </c:pt>
                <c:pt idx="5">
                  <c:v>2.5745854198094777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53617222310060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'1_p16_移動手段別構成比の経年比較（全国）'!$F$29:$F$34</c:f>
              <c:numCache>
                <c:formatCode>0.0_ </c:formatCode>
                <c:ptCount val="6"/>
                <c:pt idx="0">
                  <c:v>3.3295196114838927</c:v>
                </c:pt>
                <c:pt idx="1">
                  <c:v>2.7631436673894938</c:v>
                </c:pt>
                <c:pt idx="2">
                  <c:v>2.1264683502946218</c:v>
                </c:pt>
                <c:pt idx="3">
                  <c:v>1.7104217047815333</c:v>
                </c:pt>
                <c:pt idx="4">
                  <c:v>1.7613179922944522</c:v>
                </c:pt>
                <c:pt idx="5">
                  <c:v>1.7209490993984704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287616"/>
        <c:axId val="146289408"/>
      </c:barChart>
      <c:catAx>
        <c:axId val="1462876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6289408"/>
        <c:crosses val="autoZero"/>
        <c:auto val="1"/>
        <c:lblAlgn val="ctr"/>
        <c:lblOffset val="100"/>
        <c:noMultiLvlLbl val="0"/>
      </c:catAx>
      <c:valAx>
        <c:axId val="146289408"/>
        <c:scaling>
          <c:orientation val="minMax"/>
          <c:max val="2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287616"/>
        <c:crosses val="autoZero"/>
        <c:crossBetween val="between"/>
        <c:majorUnit val="1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20051451880218E-2"/>
          <c:y val="0.21171157028434134"/>
          <c:w val="0.88491599233044105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'1_p16_移動手段別構成比の経年比較（全国）'!$G$29:$G$34</c:f>
              <c:numCache>
                <c:formatCode>0.0_ </c:formatCode>
                <c:ptCount val="6"/>
                <c:pt idx="1">
                  <c:v>33.731563253865886</c:v>
                </c:pt>
                <c:pt idx="2">
                  <c:v>39.306251329287129</c:v>
                </c:pt>
                <c:pt idx="3">
                  <c:v>41.916214798264868</c:v>
                </c:pt>
                <c:pt idx="4">
                  <c:v>43.918158505045717</c:v>
                </c:pt>
                <c:pt idx="5">
                  <c:v>44.03863344367651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'1_p16_移動手段別構成比の経年比較（全国）'!$H$29:$H$34</c:f>
              <c:numCache>
                <c:formatCode>0.0_ </c:formatCode>
                <c:ptCount val="6"/>
                <c:pt idx="0">
                  <c:v>52.325589133647846</c:v>
                </c:pt>
                <c:pt idx="1">
                  <c:v>27.367791056077984</c:v>
                </c:pt>
                <c:pt idx="2">
                  <c:v>27.738836501920101</c:v>
                </c:pt>
                <c:pt idx="3">
                  <c:v>30.797757235394574</c:v>
                </c:pt>
                <c:pt idx="4">
                  <c:v>28.246366267133805</c:v>
                </c:pt>
                <c:pt idx="5">
                  <c:v>28.268199190898684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336000"/>
        <c:axId val="146341888"/>
      </c:barChart>
      <c:catAx>
        <c:axId val="1463360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341888"/>
        <c:crosses val="autoZero"/>
        <c:auto val="1"/>
        <c:lblAlgn val="ctr"/>
        <c:lblOffset val="100"/>
        <c:noMultiLvlLbl val="0"/>
      </c:catAx>
      <c:valAx>
        <c:axId val="14634188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33600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'1_p16_移動手段別構成比の経年比較（全国）'!$I$29:$I$34</c:f>
              <c:numCache>
                <c:formatCode>0.0_ </c:formatCode>
                <c:ptCount val="6"/>
                <c:pt idx="0">
                  <c:v>4.8405384972663574</c:v>
                </c:pt>
                <c:pt idx="1">
                  <c:v>3.100710204474129</c:v>
                </c:pt>
                <c:pt idx="2">
                  <c:v>2.3031770230193827</c:v>
                </c:pt>
                <c:pt idx="3">
                  <c:v>1.8246842666624816</c:v>
                </c:pt>
                <c:pt idx="4">
                  <c:v>1.6056789721229159</c:v>
                </c:pt>
                <c:pt idx="5">
                  <c:v>1.6069459883680293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'1_p16_移動手段別構成比の経年比較（全国）'!$J$29:$J$34</c:f>
              <c:numCache>
                <c:formatCode>0.0_ </c:formatCode>
                <c:ptCount val="6"/>
                <c:pt idx="0">
                  <c:v>18.033011503932382</c:v>
                </c:pt>
                <c:pt idx="1">
                  <c:v>15.131021820493551</c:v>
                </c:pt>
                <c:pt idx="2">
                  <c:v>13.355071680356421</c:v>
                </c:pt>
                <c:pt idx="3">
                  <c:v>10.255675800665518</c:v>
                </c:pt>
                <c:pt idx="4">
                  <c:v>10.008356111133276</c:v>
                </c:pt>
                <c:pt idx="5">
                  <c:v>9.5632126081933464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375424"/>
        <c:axId val="146376960"/>
      </c:barChart>
      <c:catAx>
        <c:axId val="1463754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376960"/>
        <c:crosses val="autoZero"/>
        <c:auto val="1"/>
        <c:lblAlgn val="ctr"/>
        <c:lblOffset val="100"/>
        <c:noMultiLvlLbl val="0"/>
      </c:catAx>
      <c:valAx>
        <c:axId val="14637696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375424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'1_p16_移動手段別構成比の経年比較（全国）'!$K$29:$K$34</c:f>
              <c:numCache>
                <c:formatCode>0.0_ </c:formatCode>
                <c:ptCount val="6"/>
                <c:pt idx="0">
                  <c:v>19.597098024755276</c:v>
                </c:pt>
                <c:pt idx="1">
                  <c:v>16.016015936186587</c:v>
                </c:pt>
                <c:pt idx="2">
                  <c:v>12.996325895741915</c:v>
                </c:pt>
                <c:pt idx="3">
                  <c:v>11.468422740411416</c:v>
                </c:pt>
                <c:pt idx="4">
                  <c:v>12.134555264292034</c:v>
                </c:pt>
                <c:pt idx="5">
                  <c:v>12.227474249655462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942208"/>
        <c:axId val="146948096"/>
      </c:barChart>
      <c:catAx>
        <c:axId val="146942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948096"/>
        <c:crosses val="autoZero"/>
        <c:auto val="1"/>
        <c:lblAlgn val="ctr"/>
        <c:lblOffset val="100"/>
        <c:noMultiLvlLbl val="0"/>
      </c:catAx>
      <c:valAx>
        <c:axId val="14694809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94220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22339279158362"/>
          <c:y val="0.19915462561234926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'1_p16_移動手段別構成比の経年比較（全国）'!$M$2</c:f>
              <c:strCache>
                <c:ptCount val="1"/>
                <c:pt idx="0">
                  <c:v>p.16　上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'1_p16_移動手段別構成比の経年比較（全国）'!$L$3:$L$8</c:f>
              <c:numCache>
                <c:formatCode>0.000_ </c:formatCode>
                <c:ptCount val="6"/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'1_p16_移動手段別構成比の経年比較（全国）'!$N$2</c:f>
              <c:strCache>
                <c:ptCount val="1"/>
                <c:pt idx="0">
                  <c:v>移動の交通手段別構成比の経年比較（全国・平日）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'1_p16_移動手段別構成比の経年比較（全国）'!$M$3:$M$8</c:f>
              <c:numCache>
                <c:formatCode>0.000_ 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982400"/>
        <c:axId val="146983936"/>
      </c:barChart>
      <c:catAx>
        <c:axId val="1469824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6983936"/>
        <c:crosses val="autoZero"/>
        <c:auto val="1"/>
        <c:lblAlgn val="ctr"/>
        <c:lblOffset val="100"/>
        <c:noMultiLvlLbl val="0"/>
      </c:catAx>
      <c:valAx>
        <c:axId val="146983936"/>
        <c:scaling>
          <c:orientation val="minMax"/>
          <c:max val="0.8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982400"/>
        <c:crosses val="autoZero"/>
        <c:crossBetween val="between"/>
        <c:majorUnit val="0.4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860062312527761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167725821386155"/>
          <c:y val="0.19078407194075739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'1_p16_移動手段別構成比の経年比較（全国）'!$M$2</c:f>
              <c:strCache>
                <c:ptCount val="1"/>
                <c:pt idx="0">
                  <c:v>p.16　上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'1_p16_移動手段別構成比の経年比較（全国）'!$L$21:$L$26</c:f>
              <c:numCache>
                <c:formatCode>0.000_ </c:formatCode>
                <c:ptCount val="6"/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'1_p16_移動手段別構成比の経年比較（全国）'!$N$2</c:f>
              <c:strCache>
                <c:ptCount val="1"/>
                <c:pt idx="0">
                  <c:v>移動の交通手段別構成比の経年比較（全国・平日）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17358939203458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'1_p16_移動手段別構成比の経年比較（全国）'!$M$21:$M$26</c:f>
              <c:numCache>
                <c:formatCode>0.000_ 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026304"/>
        <c:axId val="147027840"/>
      </c:barChart>
      <c:catAx>
        <c:axId val="147026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7027840"/>
        <c:crosses val="autoZero"/>
        <c:auto val="1"/>
        <c:lblAlgn val="ctr"/>
        <c:lblOffset val="100"/>
        <c:noMultiLvlLbl val="0"/>
      </c:catAx>
      <c:valAx>
        <c:axId val="147027840"/>
        <c:scaling>
          <c:orientation val="minMax"/>
          <c:max val="0.8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026304"/>
        <c:crosses val="autoZero"/>
        <c:crossBetween val="between"/>
        <c:majorUnit val="0.4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80257559846592041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8811364313511"/>
          <c:y val="0.20078168870299834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'1_p16_移動手段別構成比の経年比較（全国）'!$M$2</c:f>
              <c:strCache>
                <c:ptCount val="1"/>
                <c:pt idx="0">
                  <c:v>p.16　上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466648102429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4665995473207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4665995473207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8499496604905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599196880108891E-17"/>
                  <c:y val="1.8499496604905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599196880108891E-17"/>
                  <c:y val="2.7749244907357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'1_p16_移動手段別構成比の経年比較（全国）'!$L$9:$L$14</c:f>
              <c:numCache>
                <c:formatCode>0.000_ </c:formatCode>
                <c:ptCount val="6"/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'1_p16_移動手段別構成比の経年比較（全国）'!$N$2</c:f>
              <c:strCache>
                <c:ptCount val="1"/>
                <c:pt idx="0">
                  <c:v>移動の交通手段別構成比の経年比較（全国・平日）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93312626197763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'1_p16_移動手段別構成比の経年比較（全国）'!$M$9:$M$14</c:f>
              <c:numCache>
                <c:formatCode>0.000_ 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078144"/>
        <c:axId val="147096320"/>
      </c:barChart>
      <c:catAx>
        <c:axId val="14707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7096320"/>
        <c:crosses val="autoZero"/>
        <c:auto val="1"/>
        <c:lblAlgn val="ctr"/>
        <c:lblOffset val="100"/>
        <c:noMultiLvlLbl val="0"/>
      </c:catAx>
      <c:valAx>
        <c:axId val="147096320"/>
        <c:scaling>
          <c:orientation val="minMax"/>
          <c:max val="0.8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078144"/>
        <c:crosses val="autoZero"/>
        <c:crossBetween val="between"/>
        <c:majorUnit val="0.4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77932087038601938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22339279158362"/>
          <c:y val="0.19317675549922864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'1_p16_移動手段別構成比の経年比較（全国）'!$M$2</c:f>
              <c:strCache>
                <c:ptCount val="1"/>
                <c:pt idx="0">
                  <c:v>p.16　上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1076851405127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1076614322851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8065669419587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2.4087559226116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8065669419587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2.1076614322851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'1_p16_移動手段別構成比の経年比較（全国）'!$L$27:$L$35</c:f>
              <c:numCache>
                <c:formatCode>0.000_ </c:formatCode>
                <c:ptCount val="9"/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'1_p16_移動手段別構成比の経年比較（全国）'!$N$2</c:f>
              <c:strCache>
                <c:ptCount val="1"/>
                <c:pt idx="0">
                  <c:v>移動の交通手段別構成比の経年比較（全国・平日）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5.11858262732207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'1_p16_移動手段別構成比の経年比較（全国）'!$M$27:$M$35</c:f>
              <c:numCache>
                <c:formatCode>0.000_ </c:formatCode>
                <c:ptCount val="9"/>
                <c:pt idx="5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134720"/>
        <c:axId val="147148800"/>
      </c:barChart>
      <c:catAx>
        <c:axId val="147134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7148800"/>
        <c:crosses val="autoZero"/>
        <c:auto val="1"/>
        <c:lblAlgn val="ctr"/>
        <c:lblOffset val="100"/>
        <c:noMultiLvlLbl val="0"/>
      </c:catAx>
      <c:valAx>
        <c:axId val="147148800"/>
        <c:scaling>
          <c:orientation val="minMax"/>
          <c:max val="0.8"/>
        </c:scaling>
        <c:delete val="0"/>
        <c:axPos val="t"/>
        <c:majorGridlines>
          <c:spPr>
            <a:ln>
              <a:noFill/>
            </a:ln>
          </c:spPr>
        </c:majorGridlines>
        <c:numFmt formatCode="0.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134720"/>
        <c:crosses val="autoZero"/>
        <c:crossBetween val="between"/>
        <c:majorUnit val="0.4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'1_p16_移動手段別構成比の経年比較（全国）'!$E$17:$E$22</c:f>
              <c:numCache>
                <c:formatCode>0.0_ </c:formatCode>
                <c:ptCount val="6"/>
                <c:pt idx="0">
                  <c:v>11.589391012909484</c:v>
                </c:pt>
                <c:pt idx="1">
                  <c:v>13.639901825903936</c:v>
                </c:pt>
                <c:pt idx="2">
                  <c:v>13.442340121406065</c:v>
                </c:pt>
                <c:pt idx="3">
                  <c:v>13.253973682923201</c:v>
                </c:pt>
                <c:pt idx="4">
                  <c:v>14.912034273342641</c:v>
                </c:pt>
                <c:pt idx="5">
                  <c:v>16.487259051847765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'1_p16_移動手段別構成比の経年比較（全国）'!$F$17:$F$22</c:f>
              <c:numCache>
                <c:formatCode>0.0_ </c:formatCode>
                <c:ptCount val="6"/>
                <c:pt idx="0">
                  <c:v>3.9303712266206348</c:v>
                </c:pt>
                <c:pt idx="1">
                  <c:v>3.9411918834882336</c:v>
                </c:pt>
                <c:pt idx="2">
                  <c:v>3.291959628482271</c:v>
                </c:pt>
                <c:pt idx="3">
                  <c:v>2.7960353558077951</c:v>
                </c:pt>
                <c:pt idx="4">
                  <c:v>2.9198769227592734</c:v>
                </c:pt>
                <c:pt idx="5">
                  <c:v>2.7368110535981778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182720"/>
        <c:axId val="147184256"/>
      </c:barChart>
      <c:catAx>
        <c:axId val="147182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7184256"/>
        <c:crosses val="autoZero"/>
        <c:auto val="1"/>
        <c:lblAlgn val="ctr"/>
        <c:lblOffset val="100"/>
        <c:noMultiLvlLbl val="0"/>
      </c:catAx>
      <c:valAx>
        <c:axId val="14718425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18272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'1_p16_移動手段別構成比の経年比較（全国）'!$G$17:$G$22</c:f>
              <c:numCache>
                <c:formatCode>0.0_ </c:formatCode>
                <c:ptCount val="6"/>
                <c:pt idx="1">
                  <c:v>30.48374000949088</c:v>
                </c:pt>
                <c:pt idx="2">
                  <c:v>34.539198020785669</c:v>
                </c:pt>
                <c:pt idx="3">
                  <c:v>35.61226142612707</c:v>
                </c:pt>
                <c:pt idx="4">
                  <c:v>35.170684604236172</c:v>
                </c:pt>
                <c:pt idx="5">
                  <c:v>34.977741992574671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'1_p16_移動手段別構成比の経年比較（全国）'!$H$17:$H$22</c:f>
              <c:numCache>
                <c:formatCode>0.0_ </c:formatCode>
                <c:ptCount val="6"/>
                <c:pt idx="0">
                  <c:v>34.030815132402729</c:v>
                </c:pt>
                <c:pt idx="1">
                  <c:v>8.640068166384772</c:v>
                </c:pt>
                <c:pt idx="2">
                  <c:v>7.9848286807758146</c:v>
                </c:pt>
                <c:pt idx="3">
                  <c:v>9.6985101914994534</c:v>
                </c:pt>
                <c:pt idx="4">
                  <c:v>10.620604407376669</c:v>
                </c:pt>
                <c:pt idx="5">
                  <c:v>10.094171802974234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243392"/>
        <c:axId val="147244928"/>
      </c:barChart>
      <c:catAx>
        <c:axId val="147243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7244928"/>
        <c:crosses val="autoZero"/>
        <c:auto val="1"/>
        <c:lblAlgn val="ctr"/>
        <c:lblOffset val="100"/>
        <c:noMultiLvlLbl val="0"/>
      </c:catAx>
      <c:valAx>
        <c:axId val="14724492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24339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14892582871591E-2"/>
          <c:y val="4.2097927414245631E-2"/>
          <c:w val="0.83190871974336533"/>
          <c:h val="0.91580414517150877"/>
        </c:manualLayout>
      </c:layout>
      <c:lineChart>
        <c:grouping val="standard"/>
        <c:varyColors val="0"/>
        <c:ser>
          <c:idx val="8"/>
          <c:order val="0"/>
          <c:spPr>
            <a:ln w="57150">
              <a:solidFill>
                <a:schemeClr val="accent1"/>
              </a:solidFill>
            </a:ln>
          </c:spPr>
          <c:marker>
            <c:symbol val="circle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7.2394641212450053E-2"/>
                  <c:y val="9.6289555529221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7789554684550949E-2"/>
                  <c:y val="9.0610865039988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'1_p8_外出率・原単位の推移'!$B$29:$B$34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'1_p8_外出率・原単位の推移'!$D$29:$D$34</c:f>
              <c:numCache>
                <c:formatCode>0.00_);[Red]\(0.00\)</c:formatCode>
                <c:ptCount val="6"/>
                <c:pt idx="0">
                  <c:v>3.0496423047999999</c:v>
                </c:pt>
                <c:pt idx="1">
                  <c:v>2.9421679391</c:v>
                </c:pt>
                <c:pt idx="2">
                  <c:v>2.7710461619000002</c:v>
                </c:pt>
                <c:pt idx="3">
                  <c:v>2.7641668016000001</c:v>
                </c:pt>
                <c:pt idx="4">
                  <c:v>2.8391208703999999</c:v>
                </c:pt>
                <c:pt idx="5">
                  <c:v>2.6795095370999999</c:v>
                </c:pt>
              </c:numCache>
            </c:numRef>
          </c:val>
          <c:smooth val="0"/>
        </c:ser>
        <c:ser>
          <c:idx val="0"/>
          <c:order val="1"/>
          <c:spPr>
            <a:ln w="57150">
              <a:solidFill>
                <a:schemeClr val="accent3"/>
              </a:solidFill>
            </a:ln>
          </c:spPr>
          <c:marker>
            <c:symbol val="circle"/>
            <c:size val="1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0"/>
              <c:layout>
                <c:manualLayout>
                  <c:x val="-7.2394641212450053E-2"/>
                  <c:y val="-8.544240258825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0626345085107203"/>
                  <c:y val="-0.102479815584537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'1_p8_外出率・原単位の推移'!$B$29:$B$34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'1_p8_外出率・原単位の推移'!$D$38:$D$43</c:f>
              <c:numCache>
                <c:formatCode>0.00_);[Red]\(0.00\)</c:formatCode>
                <c:ptCount val="6"/>
                <c:pt idx="0">
                  <c:v>3.0640108598000002</c:v>
                </c:pt>
                <c:pt idx="1">
                  <c:v>3.0175207266999999</c:v>
                </c:pt>
                <c:pt idx="2">
                  <c:v>2.8432428365</c:v>
                </c:pt>
                <c:pt idx="3">
                  <c:v>2.8612377036000001</c:v>
                </c:pt>
                <c:pt idx="4">
                  <c:v>2.9073679855000001</c:v>
                </c:pt>
                <c:pt idx="5">
                  <c:v>2.7932672438999999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140032"/>
        <c:axId val="130141568"/>
      </c:lineChart>
      <c:catAx>
        <c:axId val="13014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600" b="1"/>
            </a:pPr>
            <a:endParaRPr lang="ja-JP"/>
          </a:p>
        </c:txPr>
        <c:crossAx val="130141568"/>
        <c:crosses val="autoZero"/>
        <c:auto val="1"/>
        <c:lblAlgn val="ctr"/>
        <c:lblOffset val="100"/>
        <c:noMultiLvlLbl val="0"/>
      </c:catAx>
      <c:valAx>
        <c:axId val="130141568"/>
        <c:scaling>
          <c:orientation val="minMax"/>
          <c:min val="2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0"/>
        <c:majorTickMark val="out"/>
        <c:minorTickMark val="none"/>
        <c:tickLblPos val="low"/>
        <c:spPr>
          <a:ln w="190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/>
          </a:p>
        </c:txPr>
        <c:crossAx val="130140032"/>
        <c:crosses val="autoZero"/>
        <c:crossBetween val="between"/>
        <c:majorUnit val="0.5"/>
      </c:valAx>
      <c:spPr>
        <a:noFill/>
        <a:ln w="1905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'1_p16_移動手段別構成比の経年比較（全国）'!$I$17:$I$22</c:f>
              <c:numCache>
                <c:formatCode>0.0_ </c:formatCode>
                <c:ptCount val="6"/>
                <c:pt idx="0">
                  <c:v>5.1806279812070244</c:v>
                </c:pt>
                <c:pt idx="1">
                  <c:v>3.65560087409846</c:v>
                </c:pt>
                <c:pt idx="2">
                  <c:v>3.1237884976090058</c:v>
                </c:pt>
                <c:pt idx="3">
                  <c:v>2.7611580645890577</c:v>
                </c:pt>
                <c:pt idx="4">
                  <c:v>2.6657744321368031</c:v>
                </c:pt>
                <c:pt idx="5">
                  <c:v>2.4271574643977099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'1_p16_移動手段別構成比の経年比較（全国）'!$J$17:$J$22</c:f>
              <c:numCache>
                <c:formatCode>0.0_ </c:formatCode>
                <c:ptCount val="6"/>
                <c:pt idx="0">
                  <c:v>18.019965934881625</c:v>
                </c:pt>
                <c:pt idx="1">
                  <c:v>15.802521823277566</c:v>
                </c:pt>
                <c:pt idx="2">
                  <c:v>16.271190311731491</c:v>
                </c:pt>
                <c:pt idx="3">
                  <c:v>15.783561540421593</c:v>
                </c:pt>
                <c:pt idx="4">
                  <c:v>14.192574322654213</c:v>
                </c:pt>
                <c:pt idx="5">
                  <c:v>13.788793090492396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738176"/>
        <c:axId val="146764544"/>
      </c:barChart>
      <c:catAx>
        <c:axId val="146738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764544"/>
        <c:crosses val="autoZero"/>
        <c:auto val="1"/>
        <c:lblAlgn val="ctr"/>
        <c:lblOffset val="100"/>
        <c:noMultiLvlLbl val="0"/>
      </c:catAx>
      <c:valAx>
        <c:axId val="14676454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73817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'1_p16_移動手段別構成比の経年比較（全国）'!$D$17:$D$22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'1_p16_移動手段別構成比の経年比較（全国）'!$K$17:$K$22</c:f>
              <c:numCache>
                <c:formatCode>0.0_ </c:formatCode>
                <c:ptCount val="6"/>
                <c:pt idx="0">
                  <c:v>27.248828711978501</c:v>
                </c:pt>
                <c:pt idx="1">
                  <c:v>23.836975417356161</c:v>
                </c:pt>
                <c:pt idx="2">
                  <c:v>21.346694739209685</c:v>
                </c:pt>
                <c:pt idx="3">
                  <c:v>20.094499738631846</c:v>
                </c:pt>
                <c:pt idx="4">
                  <c:v>19.518451037494216</c:v>
                </c:pt>
                <c:pt idx="5">
                  <c:v>19.488065544115056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785408"/>
        <c:axId val="146786944"/>
      </c:barChart>
      <c:catAx>
        <c:axId val="1467854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786944"/>
        <c:crosses val="autoZero"/>
        <c:auto val="1"/>
        <c:lblAlgn val="ctr"/>
        <c:lblOffset val="100"/>
        <c:noMultiLvlLbl val="0"/>
      </c:catAx>
      <c:valAx>
        <c:axId val="14678694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78540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0193696311683904"/>
          <c:w val="0.8349893671594546"/>
          <c:h val="0.78041314823493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'1_p16_移動手段別構成比の経年比較（全国）'!$E$35:$E$40</c:f>
              <c:numCache>
                <c:formatCode>0.0_ </c:formatCode>
                <c:ptCount val="6"/>
                <c:pt idx="0">
                  <c:v>7.3393337313217915</c:v>
                </c:pt>
                <c:pt idx="1">
                  <c:v>7.6138388400924546</c:v>
                </c:pt>
                <c:pt idx="2">
                  <c:v>7.4784575467838215</c:v>
                </c:pt>
                <c:pt idx="3">
                  <c:v>7.144551052557083</c:v>
                </c:pt>
                <c:pt idx="4">
                  <c:v>8.587998393978955</c:v>
                </c:pt>
                <c:pt idx="5">
                  <c:v>9.2741936352736776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62655197554629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'1_p16_移動手段別構成比の経年比較（全国）'!$F$35:$F$40</c:f>
              <c:numCache>
                <c:formatCode>0.0_ </c:formatCode>
                <c:ptCount val="6"/>
                <c:pt idx="0">
                  <c:v>3.1940000994642337</c:v>
                </c:pt>
                <c:pt idx="1">
                  <c:v>2.6100538247023324</c:v>
                </c:pt>
                <c:pt idx="2">
                  <c:v>2.1339501767833884</c:v>
                </c:pt>
                <c:pt idx="3">
                  <c:v>1.6798882227396881</c:v>
                </c:pt>
                <c:pt idx="4">
                  <c:v>1.8561472788309477</c:v>
                </c:pt>
                <c:pt idx="5">
                  <c:v>1.8730096244513983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817408"/>
        <c:axId val="146818944"/>
      </c:barChart>
      <c:catAx>
        <c:axId val="1468174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6818944"/>
        <c:crosses val="autoZero"/>
        <c:auto val="1"/>
        <c:lblAlgn val="ctr"/>
        <c:lblOffset val="100"/>
        <c:noMultiLvlLbl val="0"/>
      </c:catAx>
      <c:valAx>
        <c:axId val="14681894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81740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20051451880218E-2"/>
          <c:y val="0.21171157028434134"/>
          <c:w val="0.88491599233044105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'1_p16_移動手段別構成比の経年比較（全国）'!$G$35:$G$40</c:f>
              <c:numCache>
                <c:formatCode>0.0_ </c:formatCode>
                <c:ptCount val="6"/>
                <c:pt idx="1">
                  <c:v>29.710754666569706</c:v>
                </c:pt>
                <c:pt idx="2">
                  <c:v>34.582021755131528</c:v>
                </c:pt>
                <c:pt idx="3">
                  <c:v>35.920976597094544</c:v>
                </c:pt>
                <c:pt idx="4">
                  <c:v>35.962112615999075</c:v>
                </c:pt>
                <c:pt idx="5">
                  <c:v>36.419383095462699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'1_p16_移動手段別構成比の経年比較（全国）'!$H$35:$H$40</c:f>
              <c:numCache>
                <c:formatCode>0.0_ </c:formatCode>
                <c:ptCount val="6"/>
                <c:pt idx="0">
                  <c:v>45.974933081665505</c:v>
                </c:pt>
                <c:pt idx="1">
                  <c:v>24.119525842572671</c:v>
                </c:pt>
                <c:pt idx="2">
                  <c:v>25.423827078939919</c:v>
                </c:pt>
                <c:pt idx="3">
                  <c:v>27.734586599799737</c:v>
                </c:pt>
                <c:pt idx="4">
                  <c:v>25.550339608411264</c:v>
                </c:pt>
                <c:pt idx="5">
                  <c:v>25.335177138320976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873728"/>
        <c:axId val="146883712"/>
      </c:barChart>
      <c:catAx>
        <c:axId val="146873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6883712"/>
        <c:crosses val="autoZero"/>
        <c:auto val="1"/>
        <c:lblAlgn val="ctr"/>
        <c:lblOffset val="100"/>
        <c:noMultiLvlLbl val="0"/>
      </c:catAx>
      <c:valAx>
        <c:axId val="14688371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87372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'1_p16_移動手段別構成比の経年比較（全国）'!$I$35:$I$40</c:f>
              <c:numCache>
                <c:formatCode>0.0_ </c:formatCode>
                <c:ptCount val="6"/>
                <c:pt idx="0">
                  <c:v>3.9361750539133751</c:v>
                </c:pt>
                <c:pt idx="1">
                  <c:v>2.6940322222619288</c:v>
                </c:pt>
                <c:pt idx="2">
                  <c:v>2.1368142042745828</c:v>
                </c:pt>
                <c:pt idx="3">
                  <c:v>1.800654235857184</c:v>
                </c:pt>
                <c:pt idx="4">
                  <c:v>1.676062821827258</c:v>
                </c:pt>
                <c:pt idx="5">
                  <c:v>1.6562732807828655</c:v>
                </c:pt>
              </c:numCache>
            </c:numRef>
          </c:val>
        </c:ser>
        <c:ser>
          <c:idx val="1"/>
          <c:order val="1"/>
          <c:tx>
            <c:strRef>
              <c:f>'1_p16_移動手段別構成比の経年比較（全国）'!$J$4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'1_p16_移動手段別構成比の経年比較（全国）'!$J$35:$J$40</c:f>
              <c:numCache>
                <c:formatCode>0.0_ </c:formatCode>
                <c:ptCount val="6"/>
                <c:pt idx="0">
                  <c:v>17.988543297548514</c:v>
                </c:pt>
                <c:pt idx="1">
                  <c:v>14.91793523294035</c:v>
                </c:pt>
                <c:pt idx="2">
                  <c:v>13.698902137974397</c:v>
                </c:pt>
                <c:pt idx="3">
                  <c:v>11.332625165764973</c:v>
                </c:pt>
                <c:pt idx="4">
                  <c:v>11.30606435743808</c:v>
                </c:pt>
                <c:pt idx="5">
                  <c:v>10.072546891691706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6925824"/>
        <c:axId val="147595264"/>
      </c:barChart>
      <c:catAx>
        <c:axId val="146925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7595264"/>
        <c:crosses val="autoZero"/>
        <c:auto val="1"/>
        <c:lblAlgn val="ctr"/>
        <c:lblOffset val="100"/>
        <c:noMultiLvlLbl val="0"/>
      </c:catAx>
      <c:valAx>
        <c:axId val="14759526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6925824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'1_p16_移動手段別構成比の経年比較（全国）'!$K$4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'1_p16_移動手段別構成比の経年比較（全国）'!$D$35:$D$40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'1_p16_移動手段別構成比の経年比較（全国）'!$K$35:$K$40</c:f>
              <c:numCache>
                <c:formatCode>0.0_ </c:formatCode>
                <c:ptCount val="6"/>
                <c:pt idx="0">
                  <c:v>21.567014736086577</c:v>
                </c:pt>
                <c:pt idx="1">
                  <c:v>18.333859370860544</c:v>
                </c:pt>
                <c:pt idx="2">
                  <c:v>14.54602710011236</c:v>
                </c:pt>
                <c:pt idx="3">
                  <c:v>14.386718126186802</c:v>
                </c:pt>
                <c:pt idx="4">
                  <c:v>15.061274923514411</c:v>
                </c:pt>
                <c:pt idx="5">
                  <c:v>15.369416334016694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616128"/>
        <c:axId val="147617664"/>
      </c:barChart>
      <c:catAx>
        <c:axId val="14761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7617664"/>
        <c:crosses val="autoZero"/>
        <c:auto val="1"/>
        <c:lblAlgn val="ctr"/>
        <c:lblOffset val="100"/>
        <c:noMultiLvlLbl val="0"/>
      </c:catAx>
      <c:valAx>
        <c:axId val="14761766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61612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4571266272272599"/>
          <c:w val="0.8349893671594546"/>
          <c:h val="0.75265995370370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'1_p17_移動手段別構成比の経年比較（三大都市圏）'!$E$4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'1_p17_移動手段別構成比の経年比較（三大都市圏）'!$E$5:$E$10</c:f>
              <c:numCache>
                <c:formatCode>0.0_ </c:formatCode>
                <c:ptCount val="6"/>
                <c:pt idx="0">
                  <c:v>22.36125916910126</c:v>
                </c:pt>
                <c:pt idx="1">
                  <c:v>25.580913874368488</c:v>
                </c:pt>
                <c:pt idx="2">
                  <c:v>23.810974409383149</c:v>
                </c:pt>
                <c:pt idx="3">
                  <c:v>23.155644513021535</c:v>
                </c:pt>
                <c:pt idx="4">
                  <c:v>26.03194055403198</c:v>
                </c:pt>
                <c:pt idx="5">
                  <c:v>28.545231306952196</c:v>
                </c:pt>
              </c:numCache>
            </c:numRef>
          </c:val>
        </c:ser>
        <c:ser>
          <c:idx val="1"/>
          <c:order val="1"/>
          <c:tx>
            <c:strRef>
              <c:f>'1_p17_移動手段別構成比の経年比較（三大都市圏）'!$F$4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'1_p17_移動手段別構成比の経年比較（三大都市圏）'!$D$5:$D$10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'1_p17_移動手段別構成比の経年比較（三大都市圏）'!$F$5:$F$10</c:f>
              <c:numCache>
                <c:formatCode>0.0_ </c:formatCode>
                <c:ptCount val="6"/>
                <c:pt idx="0">
                  <c:v>3.2600549908666197</c:v>
                </c:pt>
                <c:pt idx="1">
                  <c:v>3.222857959903489</c:v>
                </c:pt>
                <c:pt idx="2">
                  <c:v>2.7524235423127266</c:v>
                </c:pt>
                <c:pt idx="3">
                  <c:v>2.540236591622981</c:v>
                </c:pt>
                <c:pt idx="4">
                  <c:v>2.6881812806197436</c:v>
                </c:pt>
                <c:pt idx="5">
                  <c:v>2.3313123935369355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460096"/>
        <c:axId val="147461632"/>
      </c:barChart>
      <c:catAx>
        <c:axId val="1474600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7461632"/>
        <c:crosses val="autoZero"/>
        <c:auto val="1"/>
        <c:lblAlgn val="ctr"/>
        <c:lblOffset val="100"/>
        <c:noMultiLvlLbl val="0"/>
      </c:catAx>
      <c:valAx>
        <c:axId val="14746163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460096"/>
        <c:crosses val="autoZero"/>
        <c:crossBetween val="between"/>
        <c:majorUnit val="2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31224791666666668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8179138888888889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'1_p17_移動手段別構成比の経年比較（三大都市圏）'!$G$4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'1_p17_移動手段別構成比の経年比較（三大都市圏）'!$G$5:$G$10</c:f>
              <c:numCache>
                <c:formatCode>0.0_ </c:formatCode>
                <c:ptCount val="6"/>
                <c:pt idx="1">
                  <c:v>22.145917479718495</c:v>
                </c:pt>
                <c:pt idx="2">
                  <c:v>26.725391300008123</c:v>
                </c:pt>
                <c:pt idx="3">
                  <c:v>25.749238434251755</c:v>
                </c:pt>
                <c:pt idx="4">
                  <c:v>24.276677065355166</c:v>
                </c:pt>
                <c:pt idx="5">
                  <c:v>23.282051734898314</c:v>
                </c:pt>
              </c:numCache>
            </c:numRef>
          </c:val>
        </c:ser>
        <c:ser>
          <c:idx val="1"/>
          <c:order val="1"/>
          <c:tx>
            <c:strRef>
              <c:f>'1_p17_移動手段別構成比の経年比較（三大都市圏）'!$H$4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'1_p17_移動手段別構成比の経年比較（三大都市圏）'!$H$5:$H$10</c:f>
              <c:numCache>
                <c:formatCode>0.0_ </c:formatCode>
                <c:ptCount val="6"/>
                <c:pt idx="0">
                  <c:v>26.397300808776297</c:v>
                </c:pt>
                <c:pt idx="1">
                  <c:v>6.9854586834280408</c:v>
                </c:pt>
                <c:pt idx="2">
                  <c:v>6.8541888506832862</c:v>
                </c:pt>
                <c:pt idx="3">
                  <c:v>8.1672829652935039</c:v>
                </c:pt>
                <c:pt idx="4">
                  <c:v>8.7834671921487377</c:v>
                </c:pt>
                <c:pt idx="5">
                  <c:v>8.2226924746998051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508224"/>
        <c:axId val="147522304"/>
      </c:barChart>
      <c:catAx>
        <c:axId val="147508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7522304"/>
        <c:crosses val="autoZero"/>
        <c:auto val="1"/>
        <c:lblAlgn val="ctr"/>
        <c:lblOffset val="100"/>
        <c:noMultiLvlLbl val="0"/>
      </c:catAx>
      <c:valAx>
        <c:axId val="14752230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508224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9215888888888889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'1_p17_移動手段別構成比の経年比較（三大都市圏）'!$I$4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'1_p17_移動手段別構成比の経年比較（三大都市圏）'!$I$5:$I$10</c:f>
              <c:numCache>
                <c:formatCode>0.0_ </c:formatCode>
                <c:ptCount val="6"/>
                <c:pt idx="0">
                  <c:v>3.2365213899834213</c:v>
                </c:pt>
                <c:pt idx="1">
                  <c:v>2.8374451092151474</c:v>
                </c:pt>
                <c:pt idx="2">
                  <c:v>2.5560536523627047</c:v>
                </c:pt>
                <c:pt idx="3">
                  <c:v>2.3657601409836233</c:v>
                </c:pt>
                <c:pt idx="4">
                  <c:v>2.2961700240866434</c:v>
                </c:pt>
                <c:pt idx="5">
                  <c:v>2.1701792690938695</c:v>
                </c:pt>
              </c:numCache>
            </c:numRef>
          </c:val>
        </c:ser>
        <c:ser>
          <c:idx val="1"/>
          <c:order val="1"/>
          <c:tx>
            <c:strRef>
              <c:f>'1_p17_移動手段別構成比の経年比較（三大都市圏）'!$J$4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'1_p17_移動手段別構成比の経年比較（三大都市圏）'!$J$5:$J$10</c:f>
              <c:numCache>
                <c:formatCode>0.0_ </c:formatCode>
                <c:ptCount val="6"/>
                <c:pt idx="0">
                  <c:v>16.572127962405538</c:v>
                </c:pt>
                <c:pt idx="1">
                  <c:v>14.122704959321297</c:v>
                </c:pt>
                <c:pt idx="2">
                  <c:v>15.655229371745028</c:v>
                </c:pt>
                <c:pt idx="3">
                  <c:v>16.113409369897678</c:v>
                </c:pt>
                <c:pt idx="4">
                  <c:v>14.572815312000603</c:v>
                </c:pt>
                <c:pt idx="5">
                  <c:v>14.134996788048653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543936"/>
        <c:axId val="147545472"/>
      </c:barChart>
      <c:catAx>
        <c:axId val="147543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7545472"/>
        <c:crosses val="autoZero"/>
        <c:auto val="1"/>
        <c:lblAlgn val="ctr"/>
        <c:lblOffset val="100"/>
        <c:noMultiLvlLbl val="0"/>
      </c:catAx>
      <c:valAx>
        <c:axId val="14754547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54393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'1_p17_移動手段別構成比の経年比較（三大都市圏）'!$K$4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'1_p17_移動手段別構成比の経年比較（三大都市圏）'!$D$5:$D$10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'1_p17_移動手段別構成比の経年比較（三大都市圏）'!$K$5:$K$10</c:f>
              <c:numCache>
                <c:formatCode>0.0_ </c:formatCode>
                <c:ptCount val="6"/>
                <c:pt idx="0">
                  <c:v>28.172735678866861</c:v>
                </c:pt>
                <c:pt idx="1">
                  <c:v>25.104701934045039</c:v>
                </c:pt>
                <c:pt idx="2">
                  <c:v>21.645738873504985</c:v>
                </c:pt>
                <c:pt idx="3">
                  <c:v>21.908427984928906</c:v>
                </c:pt>
                <c:pt idx="4">
                  <c:v>21.350748571757133</c:v>
                </c:pt>
                <c:pt idx="5">
                  <c:v>21.313536032770227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574144"/>
        <c:axId val="147584128"/>
      </c:barChart>
      <c:catAx>
        <c:axId val="147574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7584128"/>
        <c:crosses val="autoZero"/>
        <c:auto val="1"/>
        <c:lblAlgn val="ctr"/>
        <c:lblOffset val="100"/>
        <c:noMultiLvlLbl val="0"/>
      </c:catAx>
      <c:valAx>
        <c:axId val="14758412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574144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1944444444444"/>
          <c:y val="0.10512676886395171"/>
          <c:w val="0.71980361111111113"/>
          <c:h val="0.856622243024826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'1_p9_移動の目的'!$A$5</c:f>
              <c:strCache>
                <c:ptCount val="1"/>
                <c:pt idx="0">
                  <c:v>平日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'1_p9_移動の目的'!$B$4:$J$4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'1_p9_移動の目的'!$B$5:$J$5</c:f>
              <c:numCache>
                <c:formatCode>0.00</c:formatCode>
                <c:ptCount val="9"/>
                <c:pt idx="0">
                  <c:v>0.34023811189999997</c:v>
                </c:pt>
                <c:pt idx="1">
                  <c:v>0.14557285659999999</c:v>
                </c:pt>
                <c:pt idx="2">
                  <c:v>0.14433910890000001</c:v>
                </c:pt>
                <c:pt idx="3">
                  <c:v>0.21385431290000001</c:v>
                </c:pt>
                <c:pt idx="4">
                  <c:v>9.1342601199999998E-2</c:v>
                </c:pt>
                <c:pt idx="5">
                  <c:v>2.6527603300000001E-2</c:v>
                </c:pt>
                <c:pt idx="6">
                  <c:v>6.2253406099999999E-2</c:v>
                </c:pt>
                <c:pt idx="7">
                  <c:v>5.3241986400000003E-2</c:v>
                </c:pt>
                <c:pt idx="8">
                  <c:v>0.22179742050000001</c:v>
                </c:pt>
              </c:numCache>
            </c:numRef>
          </c:val>
        </c:ser>
        <c:ser>
          <c:idx val="1"/>
          <c:order val="1"/>
          <c:tx>
            <c:strRef>
              <c:f>'1_p9_移動の目的'!$A$6</c:f>
              <c:strCache>
                <c:ptCount val="1"/>
                <c:pt idx="0">
                  <c:v>休日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'1_p9_移動の目的'!$B$4:$J$4</c:f>
              <c:strCache>
                <c:ptCount val="9"/>
                <c:pt idx="0">
                  <c:v>通勤</c:v>
                </c:pt>
                <c:pt idx="1">
                  <c:v>通学</c:v>
                </c:pt>
                <c:pt idx="2">
                  <c:v>業務</c:v>
                </c:pt>
                <c:pt idx="3">
                  <c:v>買物</c:v>
                </c:pt>
                <c:pt idx="4">
                  <c:v>食事等</c:v>
                </c:pt>
                <c:pt idx="5">
                  <c:v>観光等</c:v>
                </c:pt>
                <c:pt idx="6">
                  <c:v>送迎</c:v>
                </c:pt>
                <c:pt idx="7">
                  <c:v>通院</c:v>
                </c:pt>
                <c:pt idx="8">
                  <c:v>その他</c:v>
                </c:pt>
              </c:strCache>
            </c:strRef>
          </c:cat>
          <c:val>
            <c:numRef>
              <c:f>'1_p9_移動の目的'!$B$6:$J$6</c:f>
              <c:numCache>
                <c:formatCode>0.00</c:formatCode>
                <c:ptCount val="9"/>
                <c:pt idx="0">
                  <c:v>6.8068673499999996E-2</c:v>
                </c:pt>
                <c:pt idx="1">
                  <c:v>1.4637607400000001E-2</c:v>
                </c:pt>
                <c:pt idx="2">
                  <c:v>4.1910987199999999E-2</c:v>
                </c:pt>
                <c:pt idx="3">
                  <c:v>0.35655640970000002</c:v>
                </c:pt>
                <c:pt idx="4">
                  <c:v>0.19101476079999999</c:v>
                </c:pt>
                <c:pt idx="5">
                  <c:v>0.1008814084</c:v>
                </c:pt>
                <c:pt idx="6">
                  <c:v>3.5985035399999997E-2</c:v>
                </c:pt>
                <c:pt idx="7">
                  <c:v>7.8148121000000004E-3</c:v>
                </c:pt>
                <c:pt idx="8">
                  <c:v>0.2048703895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2596864"/>
        <c:axId val="132598400"/>
      </c:barChart>
      <c:catAx>
        <c:axId val="1325968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32598400"/>
        <c:crosses val="autoZero"/>
        <c:auto val="1"/>
        <c:lblAlgn val="ctr"/>
        <c:lblOffset val="100"/>
        <c:noMultiLvlLbl val="0"/>
      </c:catAx>
      <c:valAx>
        <c:axId val="132598400"/>
        <c:scaling>
          <c:orientation val="minMax"/>
        </c:scaling>
        <c:delete val="0"/>
        <c:axPos val="t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3259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41611111111112"/>
          <c:y val="0.84190194444444444"/>
          <c:w val="0.15878527777777779"/>
          <c:h val="0.1356658333333333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0221765935323957"/>
          <c:w val="0.8349893671594546"/>
          <c:h val="0.757535974365609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'1_p17_移動手段別構成比の経年比較（三大都市圏）'!$E$4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'1_p17_移動手段別構成比の経年比較（三大都市圏）'!$E$23:$E$28</c:f>
              <c:numCache>
                <c:formatCode>0.0_ </c:formatCode>
                <c:ptCount val="6"/>
                <c:pt idx="0">
                  <c:v>14.461619161472708</c:v>
                </c:pt>
                <c:pt idx="1">
                  <c:v>14.978263245978454</c:v>
                </c:pt>
                <c:pt idx="2">
                  <c:v>13.230325772788845</c:v>
                </c:pt>
                <c:pt idx="3">
                  <c:v>12.537810000723084</c:v>
                </c:pt>
                <c:pt idx="4">
                  <c:v>15.17049007988388</c:v>
                </c:pt>
                <c:pt idx="5">
                  <c:v>16.290864932310548</c:v>
                </c:pt>
              </c:numCache>
            </c:numRef>
          </c:val>
        </c:ser>
        <c:ser>
          <c:idx val="1"/>
          <c:order val="1"/>
          <c:tx>
            <c:strRef>
              <c:f>'1_p17_移動手段別構成比の経年比較（三大都市圏）'!$F$4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'1_p17_移動手段別構成比の経年比較（三大都市圏）'!$D$23:$D$28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'1_p17_移動手段別構成比の経年比較（三大都市圏）'!$F$23:$F$28</c:f>
              <c:numCache>
                <c:formatCode>0.0_ </c:formatCode>
                <c:ptCount val="6"/>
                <c:pt idx="0">
                  <c:v>3.0173866123578774</c:v>
                </c:pt>
                <c:pt idx="1">
                  <c:v>2.4130933246538309</c:v>
                </c:pt>
                <c:pt idx="2">
                  <c:v>2.1420628693132864</c:v>
                </c:pt>
                <c:pt idx="3">
                  <c:v>1.6477108613787639</c:v>
                </c:pt>
                <c:pt idx="4">
                  <c:v>1.9558230927933569</c:v>
                </c:pt>
                <c:pt idx="5">
                  <c:v>2.0322664996449449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749504"/>
        <c:axId val="147759488"/>
      </c:barChart>
      <c:catAx>
        <c:axId val="1477495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47759488"/>
        <c:crosses val="autoZero"/>
        <c:auto val="1"/>
        <c:lblAlgn val="ctr"/>
        <c:lblOffset val="100"/>
        <c:noMultiLvlLbl val="0"/>
      </c:catAx>
      <c:valAx>
        <c:axId val="14775948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749504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20051451880218E-2"/>
          <c:y val="0.21171157028434134"/>
          <c:w val="0.88491599233044105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'1_p17_移動手段別構成比の経年比較（三大都市圏）'!$G$4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'1_p17_移動手段別構成比の経年比較（三大都市圏）'!$G$23:$G$28</c:f>
              <c:numCache>
                <c:formatCode>0.0_ </c:formatCode>
                <c:ptCount val="6"/>
                <c:pt idx="1">
                  <c:v>24.537710940853579</c:v>
                </c:pt>
                <c:pt idx="2">
                  <c:v>29.459447797810373</c:v>
                </c:pt>
                <c:pt idx="3">
                  <c:v>29.602963084341454</c:v>
                </c:pt>
                <c:pt idx="4">
                  <c:v>27.59944935212059</c:v>
                </c:pt>
                <c:pt idx="5">
                  <c:v>28.439547041740802</c:v>
                </c:pt>
              </c:numCache>
            </c:numRef>
          </c:val>
        </c:ser>
        <c:ser>
          <c:idx val="1"/>
          <c:order val="1"/>
          <c:tx>
            <c:strRef>
              <c:f>'1_p17_移動手段別構成比の経年比較（三大都市圏）'!$H$4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'1_p17_移動手段別構成比の経年比較（三大都市圏）'!$H$23:$H$28</c:f>
              <c:numCache>
                <c:formatCode>0.0_ </c:formatCode>
                <c:ptCount val="6"/>
                <c:pt idx="0">
                  <c:v>37.698549555388681</c:v>
                </c:pt>
                <c:pt idx="1">
                  <c:v>19.940411716703561</c:v>
                </c:pt>
                <c:pt idx="2">
                  <c:v>22.913617369490407</c:v>
                </c:pt>
                <c:pt idx="3">
                  <c:v>24.506499108258531</c:v>
                </c:pt>
                <c:pt idx="4">
                  <c:v>22.716524498844255</c:v>
                </c:pt>
                <c:pt idx="5">
                  <c:v>22.26334801649902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859328"/>
        <c:axId val="147860864"/>
      </c:barChart>
      <c:catAx>
        <c:axId val="1478593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7860864"/>
        <c:crosses val="autoZero"/>
        <c:auto val="1"/>
        <c:lblAlgn val="ctr"/>
        <c:lblOffset val="100"/>
        <c:noMultiLvlLbl val="0"/>
      </c:catAx>
      <c:valAx>
        <c:axId val="14786086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85932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'1_p17_移動手段別構成比の経年比較（三大都市圏）'!$I$4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'1_p17_移動手段別構成比の経年比較（三大都市圏）'!$I$23:$I$28</c:f>
              <c:numCache>
                <c:formatCode>0.0_ </c:formatCode>
                <c:ptCount val="6"/>
                <c:pt idx="0">
                  <c:v>2.7575789111138724</c:v>
                </c:pt>
                <c:pt idx="1">
                  <c:v>2.1708133320382119</c:v>
                </c:pt>
                <c:pt idx="2">
                  <c:v>1.9564237700690674</c:v>
                </c:pt>
                <c:pt idx="3">
                  <c:v>1.7753304673107417</c:v>
                </c:pt>
                <c:pt idx="4">
                  <c:v>1.7500438413051413</c:v>
                </c:pt>
                <c:pt idx="5">
                  <c:v>1.7079350235960882</c:v>
                </c:pt>
              </c:numCache>
            </c:numRef>
          </c:val>
        </c:ser>
        <c:ser>
          <c:idx val="1"/>
          <c:order val="1"/>
          <c:tx>
            <c:strRef>
              <c:f>'1_p17_移動手段別構成比の経年比較（三大都市圏）'!$J$4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'1_p17_移動手段別構成比の経年比較（三大都市圏）'!$J$23:$J$28</c:f>
              <c:numCache>
                <c:formatCode>0.0_ </c:formatCode>
                <c:ptCount val="6"/>
                <c:pt idx="0">
                  <c:v>17.930590872673633</c:v>
                </c:pt>
                <c:pt idx="1">
                  <c:v>14.64378484259232</c:v>
                </c:pt>
                <c:pt idx="2">
                  <c:v>14.07172418009252</c:v>
                </c:pt>
                <c:pt idx="3">
                  <c:v>12.467555987130503</c:v>
                </c:pt>
                <c:pt idx="4">
                  <c:v>12.670095848027296</c:v>
                </c:pt>
                <c:pt idx="5">
                  <c:v>10.605985730956702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911424"/>
        <c:axId val="147912960"/>
      </c:barChart>
      <c:catAx>
        <c:axId val="1479114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7912960"/>
        <c:crosses val="autoZero"/>
        <c:auto val="1"/>
        <c:lblAlgn val="ctr"/>
        <c:lblOffset val="100"/>
        <c:noMultiLvlLbl val="0"/>
      </c:catAx>
      <c:valAx>
        <c:axId val="14791296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911424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'1_p17_移動手段別構成比の経年比較（三大都市圏）'!$K$4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'1_p17_移動手段別構成比の経年比較（三大都市圏）'!$D$23:$D$28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'1_p17_移動手段別構成比の経年比較（三大都市圏）'!$K$23:$K$28</c:f>
              <c:numCache>
                <c:formatCode>0.0_ </c:formatCode>
                <c:ptCount val="6"/>
                <c:pt idx="0">
                  <c:v>24.134274886993225</c:v>
                </c:pt>
                <c:pt idx="1">
                  <c:v>21.315922597180037</c:v>
                </c:pt>
                <c:pt idx="2">
                  <c:v>16.2263982404355</c:v>
                </c:pt>
                <c:pt idx="3">
                  <c:v>17.462130490856921</c:v>
                </c:pt>
                <c:pt idx="4">
                  <c:v>18.137573287025486</c:v>
                </c:pt>
                <c:pt idx="5">
                  <c:v>18.660052755251893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7794176"/>
        <c:axId val="147824640"/>
      </c:barChart>
      <c:catAx>
        <c:axId val="147794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7824640"/>
        <c:crosses val="autoZero"/>
        <c:auto val="1"/>
        <c:lblAlgn val="ctr"/>
        <c:lblOffset val="100"/>
        <c:noMultiLvlLbl val="0"/>
      </c:catAx>
      <c:valAx>
        <c:axId val="147824640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79417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0193696311683904"/>
          <c:w val="0.8349893671594546"/>
          <c:h val="0.78041314823493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'1_p18_移動手段別構成比の経年比較（地方都市圏）'!$E$4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'1_p18_移動手段別構成比の経年比較（地方都市圏）'!$E$11:$E$16</c:f>
              <c:numCache>
                <c:formatCode>0.0_ </c:formatCode>
                <c:ptCount val="6"/>
                <c:pt idx="0">
                  <c:v>2.4804472116754894</c:v>
                </c:pt>
                <c:pt idx="1">
                  <c:v>2.8786758987144379</c:v>
                </c:pt>
                <c:pt idx="2">
                  <c:v>3.3342283989135355</c:v>
                </c:pt>
                <c:pt idx="3">
                  <c:v>3.553720457901882</c:v>
                </c:pt>
                <c:pt idx="4">
                  <c:v>3.9057480258433239</c:v>
                </c:pt>
                <c:pt idx="5">
                  <c:v>4.3260649941927811</c:v>
                </c:pt>
              </c:numCache>
            </c:numRef>
          </c:val>
        </c:ser>
        <c:ser>
          <c:idx val="1"/>
          <c:order val="1"/>
          <c:tx>
            <c:strRef>
              <c:f>'1_p18_移動手段別構成比の経年比較（地方都市圏）'!$F$4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53617222310060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'1_p18_移動手段別構成比の経年比較（地方都市圏）'!$F$11:$F$16</c:f>
              <c:numCache>
                <c:formatCode>0.0_ </c:formatCode>
                <c:ptCount val="6"/>
                <c:pt idx="0">
                  <c:v>4.4972063211337288</c:v>
                </c:pt>
                <c:pt idx="1">
                  <c:v>4.5885535685223573</c:v>
                </c:pt>
                <c:pt idx="2">
                  <c:v>3.8179393165038764</c:v>
                </c:pt>
                <c:pt idx="3">
                  <c:v>3.0466307191340105</c:v>
                </c:pt>
                <c:pt idx="4">
                  <c:v>3.1492051652137651</c:v>
                </c:pt>
                <c:pt idx="5">
                  <c:v>3.1457809685524007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3634688"/>
        <c:axId val="153636224"/>
      </c:barChart>
      <c:catAx>
        <c:axId val="153634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3636224"/>
        <c:crosses val="autoZero"/>
        <c:auto val="1"/>
        <c:lblAlgn val="ctr"/>
        <c:lblOffset val="100"/>
        <c:noMultiLvlLbl val="0"/>
      </c:catAx>
      <c:valAx>
        <c:axId val="153636224"/>
        <c:scaling>
          <c:orientation val="minMax"/>
          <c:max val="2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3634688"/>
        <c:crosses val="autoZero"/>
        <c:crossBetween val="between"/>
        <c:majorUnit val="1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20051451880218E-2"/>
          <c:y val="0.21171157028434134"/>
          <c:w val="0.88491599233044105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'1_p18_移動手段別構成比の経年比較（地方都市圏）'!$G$4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'1_p18_移動手段別構成比の経年比較（地方都市圏）'!$G$11:$G$16</c:f>
              <c:numCache>
                <c:formatCode>0.0_ </c:formatCode>
                <c:ptCount val="6"/>
                <c:pt idx="1">
                  <c:v>37.997775802171681</c:v>
                </c:pt>
                <c:pt idx="2">
                  <c:v>42.15667483506482</c:v>
                </c:pt>
                <c:pt idx="3">
                  <c:v>45.274652978200521</c:v>
                </c:pt>
                <c:pt idx="4">
                  <c:v>45.953380277574958</c:v>
                </c:pt>
                <c:pt idx="5">
                  <c:v>46.773552749720828</c:v>
                </c:pt>
              </c:numCache>
            </c:numRef>
          </c:val>
        </c:ser>
        <c:ser>
          <c:idx val="1"/>
          <c:order val="1"/>
          <c:tx>
            <c:strRef>
              <c:f>'1_p18_移動手段別構成比の経年比較（地方都市圏）'!$H$4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'1_p18_移動手段別構成比の経年比較（地方都市圏）'!$H$11:$H$16</c:f>
              <c:numCache>
                <c:formatCode>0.0_ </c:formatCode>
                <c:ptCount val="6"/>
                <c:pt idx="0">
                  <c:v>40.485893485343212</c:v>
                </c:pt>
                <c:pt idx="1">
                  <c:v>10.131200271597795</c:v>
                </c:pt>
                <c:pt idx="2">
                  <c:v>9.0870600289351771</c:v>
                </c:pt>
                <c:pt idx="3">
                  <c:v>11.198589534081595</c:v>
                </c:pt>
                <c:pt idx="4">
                  <c:v>12.438970275148506</c:v>
                </c:pt>
                <c:pt idx="5">
                  <c:v>11.981671863647351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3695360"/>
        <c:axId val="153696896"/>
      </c:barChart>
      <c:catAx>
        <c:axId val="153695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53696896"/>
        <c:crosses val="autoZero"/>
        <c:auto val="1"/>
        <c:lblAlgn val="ctr"/>
        <c:lblOffset val="100"/>
        <c:noMultiLvlLbl val="0"/>
      </c:catAx>
      <c:valAx>
        <c:axId val="15369689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369536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'1_p18_移動手段別構成比の経年比較（地方都市圏）'!$I$4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'1_p18_移動手段別構成比の経年比較（地方都市圏）'!$I$11:$I$16</c:f>
              <c:numCache>
                <c:formatCode>0.0_ </c:formatCode>
                <c:ptCount val="6"/>
                <c:pt idx="0">
                  <c:v>6.8246100155390348</c:v>
                </c:pt>
                <c:pt idx="1">
                  <c:v>4.3929218809456074</c:v>
                </c:pt>
                <c:pt idx="2">
                  <c:v>3.6772584274740678</c:v>
                </c:pt>
                <c:pt idx="3">
                  <c:v>3.1485128863720173</c:v>
                </c:pt>
                <c:pt idx="4">
                  <c:v>3.0316023246691097</c:v>
                </c:pt>
                <c:pt idx="5">
                  <c:v>2.6863355167666567</c:v>
                </c:pt>
              </c:numCache>
            </c:numRef>
          </c:val>
        </c:ser>
        <c:ser>
          <c:idx val="1"/>
          <c:order val="1"/>
          <c:tx>
            <c:strRef>
              <c:f>'1_p18_移動手段別構成比の経年比較（地方都市圏）'!$J$4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'1_p18_移動手段別構成比の経年比較（地方都市圏）'!$J$11:$J$16</c:f>
              <c:numCache>
                <c:formatCode>0.0_ </c:formatCode>
                <c:ptCount val="6"/>
                <c:pt idx="0">
                  <c:v>19.244291608421737</c:v>
                </c:pt>
                <c:pt idx="1">
                  <c:v>17.316370795569533</c:v>
                </c:pt>
                <c:pt idx="2">
                  <c:v>16.871674602201463</c:v>
                </c:pt>
                <c:pt idx="3">
                  <c:v>15.460423407964427</c:v>
                </c:pt>
                <c:pt idx="4">
                  <c:v>13.816218530848671</c:v>
                </c:pt>
                <c:pt idx="5">
                  <c:v>13.4396257221991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3747456"/>
        <c:axId val="153748992"/>
      </c:barChart>
      <c:catAx>
        <c:axId val="153747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53748992"/>
        <c:crosses val="autoZero"/>
        <c:auto val="1"/>
        <c:lblAlgn val="ctr"/>
        <c:lblOffset val="100"/>
        <c:noMultiLvlLbl val="0"/>
      </c:catAx>
      <c:valAx>
        <c:axId val="153748992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3747456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'1_p18_移動手段別構成比の経年比較（地方都市圏）'!$K$4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'1_p18_移動手段別構成比の経年比較（地方都市圏）'!$D$11:$D$16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'1_p18_移動手段別構成比の経年比較（地方都市圏）'!$K$11:$K$16</c:f>
              <c:numCache>
                <c:formatCode>0.0_ </c:formatCode>
                <c:ptCount val="6"/>
                <c:pt idx="0">
                  <c:v>26.467551357886808</c:v>
                </c:pt>
                <c:pt idx="1">
                  <c:v>22.694501782478575</c:v>
                </c:pt>
                <c:pt idx="2">
                  <c:v>21.055164390907059</c:v>
                </c:pt>
                <c:pt idx="3">
                  <c:v>18.317470016345546</c:v>
                </c:pt>
                <c:pt idx="4">
                  <c:v>17.70487540070167</c:v>
                </c:pt>
                <c:pt idx="5">
                  <c:v>17.646968184920883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3769472"/>
        <c:axId val="153771008"/>
      </c:barChart>
      <c:catAx>
        <c:axId val="1537694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53771008"/>
        <c:crosses val="autoZero"/>
        <c:auto val="1"/>
        <c:lblAlgn val="ctr"/>
        <c:lblOffset val="100"/>
        <c:noMultiLvlLbl val="0"/>
      </c:catAx>
      <c:valAx>
        <c:axId val="15377100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376947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0193696311683904"/>
          <c:w val="0.8349893671594546"/>
          <c:h val="0.78041314823493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'1_p18_移動手段別構成比の経年比較（地方都市圏）'!$E$4</c:f>
              <c:strCache>
                <c:ptCount val="1"/>
                <c:pt idx="0">
                  <c:v>鉄道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'1_p18_移動手段別構成比の経年比較（地方都市圏）'!$E$29:$E$34</c:f>
              <c:numCache>
                <c:formatCode>0.0_ </c:formatCode>
                <c:ptCount val="6"/>
                <c:pt idx="0">
                  <c:v>1.8742432289142512</c:v>
                </c:pt>
                <c:pt idx="1">
                  <c:v>1.8897540615123707</c:v>
                </c:pt>
                <c:pt idx="2">
                  <c:v>2.1738692193804265</c:v>
                </c:pt>
                <c:pt idx="3">
                  <c:v>2.0268234538196173</c:v>
                </c:pt>
                <c:pt idx="4">
                  <c:v>2.3255668879777982</c:v>
                </c:pt>
                <c:pt idx="5">
                  <c:v>2.5745854198094777</c:v>
                </c:pt>
              </c:numCache>
            </c:numRef>
          </c:val>
        </c:ser>
        <c:ser>
          <c:idx val="1"/>
          <c:order val="1"/>
          <c:tx>
            <c:strRef>
              <c:f>'1_p18_移動手段別構成比の経年比較（地方都市圏）'!$F$4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2916666666666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5856481481481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585648148148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53617222310060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'1_p18_移動手段別構成比の経年比較（地方都市圏）'!$F$29:$F$34</c:f>
              <c:numCache>
                <c:formatCode>0.0_ </c:formatCode>
                <c:ptCount val="6"/>
                <c:pt idx="0">
                  <c:v>3.3295196114838927</c:v>
                </c:pt>
                <c:pt idx="1">
                  <c:v>2.7631436673894938</c:v>
                </c:pt>
                <c:pt idx="2">
                  <c:v>2.1264683502946218</c:v>
                </c:pt>
                <c:pt idx="3">
                  <c:v>1.7104217047815333</c:v>
                </c:pt>
                <c:pt idx="4">
                  <c:v>1.7613179922944522</c:v>
                </c:pt>
                <c:pt idx="5">
                  <c:v>1.7209490993984704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3228032"/>
        <c:axId val="153229568"/>
      </c:barChart>
      <c:catAx>
        <c:axId val="1532280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/>
            </a:pPr>
            <a:endParaRPr lang="ja-JP"/>
          </a:p>
        </c:txPr>
        <c:crossAx val="153229568"/>
        <c:crosses val="autoZero"/>
        <c:auto val="1"/>
        <c:lblAlgn val="ctr"/>
        <c:lblOffset val="100"/>
        <c:noMultiLvlLbl val="0"/>
      </c:catAx>
      <c:valAx>
        <c:axId val="153229568"/>
        <c:scaling>
          <c:orientation val="minMax"/>
          <c:max val="20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3228032"/>
        <c:crosses val="autoZero"/>
        <c:crossBetween val="between"/>
        <c:majorUnit val="1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9.3990337416102271E-2"/>
          <c:y val="1.9515714136553047E-2"/>
          <c:w val="0.48863664646945115"/>
          <c:h val="0.10175289490151239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20051451880218E-2"/>
          <c:y val="0.21171157028434134"/>
          <c:w val="0.88491599233044105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'1_p18_移動手段別構成比の経年比較（地方都市圏）'!$G$4</c:f>
              <c:strCache>
                <c:ptCount val="1"/>
                <c:pt idx="0">
                  <c:v>自動車（運転）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'1_p18_移動手段別構成比の経年比較（地方都市圏）'!$G$29:$G$34</c:f>
              <c:numCache>
                <c:formatCode>0.0_ </c:formatCode>
                <c:ptCount val="6"/>
                <c:pt idx="1">
                  <c:v>33.731563253865886</c:v>
                </c:pt>
                <c:pt idx="2">
                  <c:v>39.306251329287129</c:v>
                </c:pt>
                <c:pt idx="3">
                  <c:v>41.916214798264868</c:v>
                </c:pt>
                <c:pt idx="4">
                  <c:v>43.918158505045717</c:v>
                </c:pt>
                <c:pt idx="5">
                  <c:v>44.03863344367651</c:v>
                </c:pt>
              </c:numCache>
            </c:numRef>
          </c:val>
        </c:ser>
        <c:ser>
          <c:idx val="1"/>
          <c:order val="1"/>
          <c:tx>
            <c:strRef>
              <c:f>'1_p18_移動手段別構成比の経年比較（地方都市圏）'!$H$4</c:f>
              <c:strCache>
                <c:ptCount val="1"/>
                <c:pt idx="0">
                  <c:v>自動車（同乗）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'1_p18_移動手段別構成比の経年比較（地方都市圏）'!$H$29:$H$34</c:f>
              <c:numCache>
                <c:formatCode>0.0_ </c:formatCode>
                <c:ptCount val="6"/>
                <c:pt idx="0">
                  <c:v>52.325589133647846</c:v>
                </c:pt>
                <c:pt idx="1">
                  <c:v>27.367791056077984</c:v>
                </c:pt>
                <c:pt idx="2">
                  <c:v>27.738836501920101</c:v>
                </c:pt>
                <c:pt idx="3">
                  <c:v>30.797757235394574</c:v>
                </c:pt>
                <c:pt idx="4">
                  <c:v>28.246366267133805</c:v>
                </c:pt>
                <c:pt idx="5">
                  <c:v>28.268199190898684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3284608"/>
        <c:axId val="153286144"/>
      </c:barChart>
      <c:catAx>
        <c:axId val="153284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53286144"/>
        <c:crosses val="autoZero"/>
        <c:auto val="1"/>
        <c:lblAlgn val="ctr"/>
        <c:lblOffset val="100"/>
        <c:noMultiLvlLbl val="0"/>
      </c:catAx>
      <c:valAx>
        <c:axId val="15328614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328460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63936641447784615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37151993921754"/>
          <c:y val="0.21323298611111111"/>
          <c:w val="0.80371944444444443"/>
          <c:h val="0.69013506944444447"/>
        </c:manualLayout>
      </c:layout>
      <c:lineChart>
        <c:grouping val="standard"/>
        <c:varyColors val="0"/>
        <c:ser>
          <c:idx val="0"/>
          <c:order val="0"/>
          <c:tx>
            <c:strRef>
              <c:f>'1_p10_目的別移動回数の経年比較'!$C$4</c:f>
              <c:strCache>
                <c:ptCount val="1"/>
                <c:pt idx="0">
                  <c:v>通勤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'1_p10_目的別移動回数の経年比較'!$B$5:$B$10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'1_p10_目的別移動回数の経年比較'!$C$5:$C$10</c:f>
              <c:numCache>
                <c:formatCode>0.00</c:formatCode>
                <c:ptCount val="6"/>
                <c:pt idx="0">
                  <c:v>0.34778067089999998</c:v>
                </c:pt>
                <c:pt idx="1">
                  <c:v>0.35909556799999998</c:v>
                </c:pt>
                <c:pt idx="2">
                  <c:v>0.36864784099999998</c:v>
                </c:pt>
                <c:pt idx="3">
                  <c:v>0.36241368369999999</c:v>
                </c:pt>
                <c:pt idx="4">
                  <c:v>0.36440056300000001</c:v>
                </c:pt>
                <c:pt idx="5">
                  <c:v>0.34023811189999997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'1_p10_目的別移動回数の経年比較'!$D$4</c:f>
              <c:strCache>
                <c:ptCount val="1"/>
                <c:pt idx="0">
                  <c:v>通学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'1_p10_目的別移動回数の経年比較'!$B$5:$B$10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'1_p10_目的別移動回数の経年比較'!$D$5:$D$10</c:f>
              <c:numCache>
                <c:formatCode>0.00</c:formatCode>
                <c:ptCount val="6"/>
                <c:pt idx="0">
                  <c:v>0.2493383495</c:v>
                </c:pt>
                <c:pt idx="1">
                  <c:v>0.2146126361</c:v>
                </c:pt>
                <c:pt idx="2">
                  <c:v>0.16904705270000001</c:v>
                </c:pt>
                <c:pt idx="3">
                  <c:v>0.1628193724</c:v>
                </c:pt>
                <c:pt idx="4">
                  <c:v>0.14914573519999999</c:v>
                </c:pt>
                <c:pt idx="5">
                  <c:v>0.14557285659999999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'1_p10_目的別移動回数の経年比較'!$E$4</c:f>
              <c:strCache>
                <c:ptCount val="1"/>
                <c:pt idx="0">
                  <c:v>業務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'1_p10_目的別移動回数の経年比較'!$B$5:$B$10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'1_p10_目的別移動回数の経年比較'!$E$5:$E$10</c:f>
              <c:numCache>
                <c:formatCode>0.00</c:formatCode>
                <c:ptCount val="6"/>
                <c:pt idx="0">
                  <c:v>0.33490493570000002</c:v>
                </c:pt>
                <c:pt idx="1">
                  <c:v>0.26215144089999998</c:v>
                </c:pt>
                <c:pt idx="2">
                  <c:v>0.2197774291</c:v>
                </c:pt>
                <c:pt idx="3">
                  <c:v>0.19055448129999999</c:v>
                </c:pt>
                <c:pt idx="4">
                  <c:v>0.1999942083</c:v>
                </c:pt>
                <c:pt idx="5">
                  <c:v>0.14433910890000001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'1_p10_目的別移動回数の経年比較'!$F$4</c:f>
              <c:strCache>
                <c:ptCount val="1"/>
                <c:pt idx="0">
                  <c:v>買物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'1_p10_目的別移動回数の経年比較'!$B$5:$B$10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'1_p10_目的別移動回数の経年比較'!$F$5:$F$10</c:f>
              <c:numCache>
                <c:formatCode>0.00</c:formatCode>
                <c:ptCount val="6"/>
                <c:pt idx="0">
                  <c:v>0.20355512919999999</c:v>
                </c:pt>
                <c:pt idx="1">
                  <c:v>0.19118379590000001</c:v>
                </c:pt>
                <c:pt idx="2">
                  <c:v>0.215805156</c:v>
                </c:pt>
                <c:pt idx="3">
                  <c:v>0.2235660327</c:v>
                </c:pt>
                <c:pt idx="4">
                  <c:v>0.2361065889</c:v>
                </c:pt>
                <c:pt idx="5">
                  <c:v>0.21385431290000001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'1_p10_目的別移動回数の経年比較'!$K$4</c:f>
              <c:strCache>
                <c:ptCount val="1"/>
                <c:pt idx="0">
                  <c:v>買物以外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'1_p10_目的別移動回数の経年比較'!$B$5:$B$10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'1_p10_目的別移動回数の経年比較'!$K$5:$K$10</c:f>
              <c:numCache>
                <c:formatCode>0.00</c:formatCode>
                <c:ptCount val="6"/>
                <c:pt idx="0">
                  <c:v>0.42882313789999998</c:v>
                </c:pt>
                <c:pt idx="1">
                  <c:v>0.45982566089999999</c:v>
                </c:pt>
                <c:pt idx="2">
                  <c:v>0.39696503189999999</c:v>
                </c:pt>
                <c:pt idx="3">
                  <c:v>0.39773205849999993</c:v>
                </c:pt>
                <c:pt idx="4">
                  <c:v>0.45702450279999995</c:v>
                </c:pt>
                <c:pt idx="5">
                  <c:v>0.38034348870000001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31776"/>
        <c:axId val="132341760"/>
      </c:lineChart>
      <c:catAx>
        <c:axId val="13233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132341760"/>
        <c:crosses val="autoZero"/>
        <c:auto val="1"/>
        <c:lblAlgn val="ctr"/>
        <c:lblOffset val="100"/>
        <c:noMultiLvlLbl val="0"/>
      </c:catAx>
      <c:valAx>
        <c:axId val="132341760"/>
        <c:scaling>
          <c:orientation val="minMax"/>
          <c:max val="0.8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32331776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"/>
          <c:y val="0"/>
          <c:w val="1"/>
          <c:h val="0.1372437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654417331688"/>
          <c:y val="0.21171157028434134"/>
          <c:w val="0.77340010121653424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'1_p18_移動手段別構成比の経年比較（地方都市圏）'!$I$4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'1_p18_移動手段別構成比の経年比較（地方都市圏）'!$I$29:$I$34</c:f>
              <c:numCache>
                <c:formatCode>0.0_ </c:formatCode>
                <c:ptCount val="6"/>
                <c:pt idx="0">
                  <c:v>4.8405384972663574</c:v>
                </c:pt>
                <c:pt idx="1">
                  <c:v>3.100710204474129</c:v>
                </c:pt>
                <c:pt idx="2">
                  <c:v>2.3031770230193827</c:v>
                </c:pt>
                <c:pt idx="3">
                  <c:v>1.8246842666624816</c:v>
                </c:pt>
                <c:pt idx="4">
                  <c:v>1.6056789721229159</c:v>
                </c:pt>
                <c:pt idx="5">
                  <c:v>1.6069459883680293</c:v>
                </c:pt>
              </c:numCache>
            </c:numRef>
          </c:val>
        </c:ser>
        <c:ser>
          <c:idx val="1"/>
          <c:order val="1"/>
          <c:tx>
            <c:strRef>
              <c:f>'1_p18_移動手段別構成比の経年比較（地方都市圏）'!$J$4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'1_p18_移動手段別構成比の経年比較（地方都市圏）'!$J$29:$J$34</c:f>
              <c:numCache>
                <c:formatCode>0.0_ </c:formatCode>
                <c:ptCount val="6"/>
                <c:pt idx="0">
                  <c:v>18.033011503932382</c:v>
                </c:pt>
                <c:pt idx="1">
                  <c:v>15.131021820493551</c:v>
                </c:pt>
                <c:pt idx="2">
                  <c:v>13.355071680356421</c:v>
                </c:pt>
                <c:pt idx="3">
                  <c:v>10.255675800665518</c:v>
                </c:pt>
                <c:pt idx="4">
                  <c:v>10.008356111133276</c:v>
                </c:pt>
                <c:pt idx="5">
                  <c:v>9.5632126081933464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3332352"/>
        <c:axId val="153334144"/>
      </c:barChart>
      <c:catAx>
        <c:axId val="153332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53334144"/>
        <c:crosses val="autoZero"/>
        <c:auto val="1"/>
        <c:lblAlgn val="ctr"/>
        <c:lblOffset val="100"/>
        <c:noMultiLvlLbl val="0"/>
      </c:catAx>
      <c:valAx>
        <c:axId val="15333414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333235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6.186376696967099E-3"/>
          <c:y val="7.151672954560445E-3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654417331688"/>
          <c:y val="0.21171157028434134"/>
          <c:w val="0.8349893671594546"/>
          <c:h val="0.78666114665772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'1_p18_移動手段別構成比の経年比較（地方都市圏）'!$K$4</c:f>
              <c:strCache>
                <c:ptCount val="1"/>
                <c:pt idx="0">
                  <c:v>徒歩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'1_p18_移動手段別構成比の経年比較（地方都市圏）'!$D$29:$D$34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'1_p18_移動手段別構成比の経年比較（地方都市圏）'!$K$29:$K$34</c:f>
              <c:numCache>
                <c:formatCode>0.0_ </c:formatCode>
                <c:ptCount val="6"/>
                <c:pt idx="0">
                  <c:v>19.597098024755276</c:v>
                </c:pt>
                <c:pt idx="1">
                  <c:v>16.016015936186587</c:v>
                </c:pt>
                <c:pt idx="2">
                  <c:v>12.996325895741915</c:v>
                </c:pt>
                <c:pt idx="3">
                  <c:v>11.468422740411416</c:v>
                </c:pt>
                <c:pt idx="4">
                  <c:v>12.134555264292034</c:v>
                </c:pt>
                <c:pt idx="5">
                  <c:v>12.227474249655462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3366912"/>
        <c:axId val="153368448"/>
      </c:barChart>
      <c:catAx>
        <c:axId val="15336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53368448"/>
        <c:crosses val="autoZero"/>
        <c:auto val="1"/>
        <c:lblAlgn val="ctr"/>
        <c:lblOffset val="100"/>
        <c:noMultiLvlLbl val="0"/>
      </c:catAx>
      <c:valAx>
        <c:axId val="15336844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3366912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3.5104954163681903E-4"/>
          <c:y val="1.0183151599607679E-2"/>
          <c:w val="0.75696503984718522"/>
          <c:h val="0.111025925788006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'1_p19_移動の手段（鉄道・バス）'!$D$4:$J$4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'1_p19_移動の手段（鉄道・バス）'!$D$5:$J$5</c:f>
              <c:numCache>
                <c:formatCode>0.0%</c:formatCode>
                <c:ptCount val="7"/>
                <c:pt idx="0">
                  <c:v>0.28545231306952196</c:v>
                </c:pt>
                <c:pt idx="1">
                  <c:v>2.3313123935369356E-2</c:v>
                </c:pt>
                <c:pt idx="2">
                  <c:v>0.23282051734898315</c:v>
                </c:pt>
                <c:pt idx="3">
                  <c:v>8.2226924746998054E-2</c:v>
                </c:pt>
                <c:pt idx="4">
                  <c:v>2.1701792690938696E-2</c:v>
                </c:pt>
                <c:pt idx="5">
                  <c:v>0.14134996788048654</c:v>
                </c:pt>
                <c:pt idx="6">
                  <c:v>0.21313536032770225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4.4097222222222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'1_p19_移動の手段（鉄道・バス）'!$D$4:$J$4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'1_p19_移動の手段（鉄道・バス）'!$D$6:$J$6</c:f>
              <c:numCache>
                <c:formatCode>0.0%</c:formatCode>
                <c:ptCount val="7"/>
                <c:pt idx="0">
                  <c:v>4.3260649941927812E-2</c:v>
                </c:pt>
                <c:pt idx="1">
                  <c:v>3.1457809685524009E-2</c:v>
                </c:pt>
                <c:pt idx="2">
                  <c:v>0.46773552749720826</c:v>
                </c:pt>
                <c:pt idx="3">
                  <c:v>0.11981671863647352</c:v>
                </c:pt>
                <c:pt idx="4">
                  <c:v>2.6863355167666567E-2</c:v>
                </c:pt>
                <c:pt idx="5">
                  <c:v>0.134396257221991</c:v>
                </c:pt>
                <c:pt idx="6">
                  <c:v>0.17646968184920883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'1_p19_移動の手段（鉄道・バス）'!$D$4:$J$4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'1_p19_移動の手段（鉄道・バス）'!$D$7:$J$7</c:f>
              <c:numCache>
                <c:formatCode>0.0%</c:formatCode>
                <c:ptCount val="7"/>
                <c:pt idx="0">
                  <c:v>0.16487259051847764</c:v>
                </c:pt>
                <c:pt idx="1">
                  <c:v>2.7368110535981777E-2</c:v>
                </c:pt>
                <c:pt idx="2">
                  <c:v>0.34977741992574668</c:v>
                </c:pt>
                <c:pt idx="3">
                  <c:v>0.10094171802974235</c:v>
                </c:pt>
                <c:pt idx="4">
                  <c:v>2.4271574643977098E-2</c:v>
                </c:pt>
                <c:pt idx="5">
                  <c:v>0.13788793090492396</c:v>
                </c:pt>
                <c:pt idx="6">
                  <c:v>0.19488065544115055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'1_p19_移動の手段（鉄道・バス）'!$D$4:$J$4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'1_p19_移動の手段（鉄道・バス）'!$D$8:$J$8</c:f>
              <c:numCache>
                <c:formatCode>0.0%</c:formatCode>
                <c:ptCount val="7"/>
                <c:pt idx="0">
                  <c:v>0.16290864932310548</c:v>
                </c:pt>
                <c:pt idx="1">
                  <c:v>2.0322664996449448E-2</c:v>
                </c:pt>
                <c:pt idx="2">
                  <c:v>0.28439547041740804</c:v>
                </c:pt>
                <c:pt idx="3">
                  <c:v>0.22263348016499021</c:v>
                </c:pt>
                <c:pt idx="4">
                  <c:v>1.7079350235960883E-2</c:v>
                </c:pt>
                <c:pt idx="5">
                  <c:v>0.10605985730956702</c:v>
                </c:pt>
                <c:pt idx="6">
                  <c:v>0.18660052755251894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0"/>
                  <c:y val="-5.0019442059440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4.547222005403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'1_p19_移動の手段（鉄道・バス）'!$D$4:$J$4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'1_p19_移動の手段（鉄道・バス）'!$D$9:$J$9</c:f>
              <c:numCache>
                <c:formatCode>0.0%</c:formatCode>
                <c:ptCount val="7"/>
                <c:pt idx="0">
                  <c:v>2.5745854198094779E-2</c:v>
                </c:pt>
                <c:pt idx="1">
                  <c:v>1.7209490993984704E-2</c:v>
                </c:pt>
                <c:pt idx="2">
                  <c:v>0.44038633443676511</c:v>
                </c:pt>
                <c:pt idx="3">
                  <c:v>0.28268199190898685</c:v>
                </c:pt>
                <c:pt idx="4">
                  <c:v>1.6069459883680293E-2</c:v>
                </c:pt>
                <c:pt idx="5">
                  <c:v>9.5632126081933472E-2</c:v>
                </c:pt>
                <c:pt idx="6">
                  <c:v>0.12227474249655462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5309176688966E-2"/>
          <c:y val="5.4148659097829014E-3"/>
          <c:w val="0.93552051510112533"/>
          <c:h val="1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'1_p19_移動の手段（鉄道・バス）'!$D$4:$J$4</c:f>
              <c:strCache>
                <c:ptCount val="7"/>
                <c:pt idx="0">
                  <c:v>鉄道</c:v>
                </c:pt>
                <c:pt idx="1">
                  <c:v>バス</c:v>
                </c:pt>
                <c:pt idx="2">
                  <c:v>自動車（運転）</c:v>
                </c:pt>
                <c:pt idx="3">
                  <c:v>自動車（同乗）</c:v>
                </c:pt>
                <c:pt idx="4">
                  <c:v>自動二輪車</c:v>
                </c:pt>
                <c:pt idx="5">
                  <c:v>自転車</c:v>
                </c:pt>
                <c:pt idx="6">
                  <c:v>徒歩</c:v>
                </c:pt>
              </c:strCache>
            </c:strRef>
          </c:cat>
          <c:val>
            <c:numRef>
              <c:f>'1_p19_移動の手段（鉄道・バス）'!$D$10:$J$10</c:f>
              <c:numCache>
                <c:formatCode>0.0%</c:formatCode>
                <c:ptCount val="7"/>
                <c:pt idx="0">
                  <c:v>9.2741936352736767E-2</c:v>
                </c:pt>
                <c:pt idx="1">
                  <c:v>1.8730096244513984E-2</c:v>
                </c:pt>
                <c:pt idx="2">
                  <c:v>0.36419383095462698</c:v>
                </c:pt>
                <c:pt idx="3">
                  <c:v>0.25335177138320975</c:v>
                </c:pt>
                <c:pt idx="4">
                  <c:v>1.6562732807828655E-2</c:v>
                </c:pt>
                <c:pt idx="5">
                  <c:v>0.10072546891691707</c:v>
                </c:pt>
                <c:pt idx="6">
                  <c:v>0.15369416334016694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'1_p19_移動の手段（鉄道・バス）'!$D$14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'1_p19_移動の手段（鉄道・バス）'!$C$15:$C$20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'1_p19_移動の手段（鉄道・バス）'!$D$15:$D$20</c:f>
              <c:numCache>
                <c:formatCode>0</c:formatCode>
                <c:ptCount val="6"/>
                <c:pt idx="0">
                  <c:v>100</c:v>
                </c:pt>
                <c:pt idx="1">
                  <c:v>114.3983604899859</c:v>
                </c:pt>
                <c:pt idx="2">
                  <c:v>106.48315566363591</c:v>
                </c:pt>
                <c:pt idx="3">
                  <c:v>103.55250720861891</c:v>
                </c:pt>
                <c:pt idx="4">
                  <c:v>116.41536085768756</c:v>
                </c:pt>
                <c:pt idx="5">
                  <c:v>127.65484756956771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'1_p19_移動の手段（鉄道・バス）'!$E$14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'1_p19_移動の手段（鉄道・バス）'!$C$15:$C$20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'1_p19_移動の手段（鉄道・バス）'!$E$15:$E$20</c:f>
              <c:numCache>
                <c:formatCode>0</c:formatCode>
                <c:ptCount val="6"/>
                <c:pt idx="0">
                  <c:v>100</c:v>
                </c:pt>
                <c:pt idx="1">
                  <c:v>116.05471324543744</c:v>
                </c:pt>
                <c:pt idx="2">
                  <c:v>134.42045382861969</c:v>
                </c:pt>
                <c:pt idx="3">
                  <c:v>143.26934438171008</c:v>
                </c:pt>
                <c:pt idx="4">
                  <c:v>157.461445156298</c:v>
                </c:pt>
                <c:pt idx="5">
                  <c:v>174.4066543254761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'1_p19_移動の手段（鉄道・バス）'!$F$14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'1_p19_移動の手段（鉄道・バス）'!$C$15:$C$20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'1_p19_移動の手段（鉄道・バス）'!$F$15:$F$20</c:f>
              <c:numCache>
                <c:formatCode>0</c:formatCode>
                <c:ptCount val="6"/>
                <c:pt idx="0">
                  <c:v>100</c:v>
                </c:pt>
                <c:pt idx="1">
                  <c:v>117.69299880132078</c:v>
                </c:pt>
                <c:pt idx="2">
                  <c:v>115.98832161614507</c:v>
                </c:pt>
                <c:pt idx="3">
                  <c:v>114.362986529314</c:v>
                </c:pt>
                <c:pt idx="4">
                  <c:v>128.66969676605137</c:v>
                </c:pt>
                <c:pt idx="5">
                  <c:v>142.26165148352075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'1_p19_移動の手段（鉄道・バス）'!$G$14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'1_p19_移動の手段（鉄道・バス）'!$C$15:$C$20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'1_p19_移動の手段（鉄道・バス）'!$G$15:$G$20</c:f>
              <c:numCache>
                <c:formatCode>0</c:formatCode>
                <c:ptCount val="6"/>
                <c:pt idx="0">
                  <c:v>100</c:v>
                </c:pt>
                <c:pt idx="1">
                  <c:v>98.859006026973717</c:v>
                </c:pt>
                <c:pt idx="2">
                  <c:v>84.428745834776549</c:v>
                </c:pt>
                <c:pt idx="3">
                  <c:v>77.920053457371608</c:v>
                </c:pt>
                <c:pt idx="4">
                  <c:v>82.458157551052381</c:v>
                </c:pt>
                <c:pt idx="5">
                  <c:v>71.511443827430753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'1_p19_移動の手段（鉄道・バス）'!$H$14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'1_p19_移動の手段（鉄道・バス）'!$C$15:$C$20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'1_p19_移動の手段（鉄道・バス）'!$H$15:$H$20</c:f>
              <c:numCache>
                <c:formatCode>0</c:formatCode>
                <c:ptCount val="6"/>
                <c:pt idx="0">
                  <c:v>100</c:v>
                </c:pt>
                <c:pt idx="1">
                  <c:v>102.03119983531465</c:v>
                </c:pt>
                <c:pt idx="2">
                  <c:v>84.895800723267428</c:v>
                </c:pt>
                <c:pt idx="3">
                  <c:v>67.744962129421864</c:v>
                </c:pt>
                <c:pt idx="4">
                  <c:v>70.02581025501766</c:v>
                </c:pt>
                <c:pt idx="5">
                  <c:v>69.94966972650171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'1_p19_移動の手段（鉄道・バス）'!$I$14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'1_p19_移動の手段（鉄道・バス）'!$C$15:$C$20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'1_p19_移動の手段（鉄道・バス）'!$I$15:$I$20</c:f>
              <c:numCache>
                <c:formatCode>0</c:formatCode>
                <c:ptCount val="6"/>
                <c:pt idx="0">
                  <c:v>100</c:v>
                </c:pt>
                <c:pt idx="1">
                  <c:v>100.27530877476178</c:v>
                </c:pt>
                <c:pt idx="2">
                  <c:v>83.756964385084942</c:v>
                </c:pt>
                <c:pt idx="3">
                  <c:v>71.139218017628565</c:v>
                </c:pt>
                <c:pt idx="4">
                  <c:v>74.290105295468678</c:v>
                </c:pt>
                <c:pt idx="5">
                  <c:v>69.632380653043555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21280"/>
        <c:axId val="154322816"/>
      </c:lineChart>
      <c:catAx>
        <c:axId val="15432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322816"/>
        <c:crosses val="autoZero"/>
        <c:auto val="1"/>
        <c:lblAlgn val="ctr"/>
        <c:lblOffset val="100"/>
        <c:noMultiLvlLbl val="0"/>
      </c:catAx>
      <c:valAx>
        <c:axId val="154322816"/>
        <c:scaling>
          <c:orientation val="minMax"/>
          <c:max val="200"/>
          <c:min val="50"/>
        </c:scaling>
        <c:delete val="0"/>
        <c:axPos val="l"/>
        <c:numFmt formatCode="0" sourceLinked="1"/>
        <c:majorTickMark val="out"/>
        <c:minorTickMark val="none"/>
        <c:tickLblPos val="nextTo"/>
        <c:crossAx val="15432128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'1_p19_移動の手段（鉄道・バス）'!$D$14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'1_p19_移動の手段（鉄道・バス）'!$C$21:$C$26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'1_p19_移動の手段（鉄道・バス）'!$D$21:$D$26</c:f>
              <c:numCache>
                <c:formatCode>0</c:formatCode>
                <c:ptCount val="6"/>
                <c:pt idx="0">
                  <c:v>100</c:v>
                </c:pt>
                <c:pt idx="1">
                  <c:v>103.57251894644095</c:v>
                </c:pt>
                <c:pt idx="2">
                  <c:v>91.485784717909326</c:v>
                </c:pt>
                <c:pt idx="3">
                  <c:v>86.69713854811738</c:v>
                </c:pt>
                <c:pt idx="4">
                  <c:v>104.90173963576417</c:v>
                </c:pt>
                <c:pt idx="5">
                  <c:v>112.64896931950155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'1_p19_移動の手段（鉄道・バス）'!$E$14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'1_p19_移動の手段（鉄道・バス）'!$C$21:$C$26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'1_p19_移動の手段（鉄道・バス）'!$E$21:$E$26</c:f>
              <c:numCache>
                <c:formatCode>0</c:formatCode>
                <c:ptCount val="6"/>
                <c:pt idx="0">
                  <c:v>100</c:v>
                </c:pt>
                <c:pt idx="1">
                  <c:v>100.82757842519217</c:v>
                </c:pt>
                <c:pt idx="2">
                  <c:v>115.98650515812447</c:v>
                </c:pt>
                <c:pt idx="3">
                  <c:v>108.14089775283627</c:v>
                </c:pt>
                <c:pt idx="4">
                  <c:v>124.08031423568214</c:v>
                </c:pt>
                <c:pt idx="5">
                  <c:v>137.36666512067032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'1_p19_移動の手段（鉄道・バス）'!$F$14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'1_p19_移動の手段（鉄道・バス）'!$C$21:$C$26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'1_p19_移動の手段（鉄道・バス）'!$F$21:$F$26</c:f>
              <c:numCache>
                <c:formatCode>0</c:formatCode>
                <c:ptCount val="6"/>
                <c:pt idx="0">
                  <c:v>100</c:v>
                </c:pt>
                <c:pt idx="1">
                  <c:v>103.74019112387775</c:v>
                </c:pt>
                <c:pt idx="2">
                  <c:v>101.8955918964183</c:v>
                </c:pt>
                <c:pt idx="3">
                  <c:v>97.346044124776043</c:v>
                </c:pt>
                <c:pt idx="4">
                  <c:v>117.01332448377822</c:v>
                </c:pt>
                <c:pt idx="5">
                  <c:v>126.3628821740938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'1_p19_移動の手段（鉄道・バス）'!$G$14</c:f>
              <c:strCache>
                <c:ptCount val="1"/>
                <c:pt idx="0">
                  <c:v>三大都市圏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'1_p19_移動の手段（鉄道・バス）'!$C$21:$C$26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'1_p19_移動の手段（鉄道・バス）'!$G$21:$G$26</c:f>
              <c:numCache>
                <c:formatCode>0</c:formatCode>
                <c:ptCount val="6"/>
                <c:pt idx="0">
                  <c:v>100</c:v>
                </c:pt>
                <c:pt idx="1">
                  <c:v>79.97295788252228</c:v>
                </c:pt>
                <c:pt idx="2">
                  <c:v>70.990666576843239</c:v>
                </c:pt>
                <c:pt idx="3">
                  <c:v>54.60721720678653</c:v>
                </c:pt>
                <c:pt idx="4">
                  <c:v>64.818445365375879</c:v>
                </c:pt>
                <c:pt idx="5">
                  <c:v>67.351876333038746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'1_p19_移動の手段（鉄道・バス）'!$H$14</c:f>
              <c:strCache>
                <c:ptCount val="1"/>
                <c:pt idx="0">
                  <c:v>地方都市圏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'1_p19_移動の手段（鉄道・バス）'!$C$21:$C$26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'1_p19_移動の手段（鉄道・バス）'!$H$21:$H$26</c:f>
              <c:numCache>
                <c:formatCode>0</c:formatCode>
                <c:ptCount val="6"/>
                <c:pt idx="0">
                  <c:v>100</c:v>
                </c:pt>
                <c:pt idx="1">
                  <c:v>82.98925940724591</c:v>
                </c:pt>
                <c:pt idx="2">
                  <c:v>63.867121940360107</c:v>
                </c:pt>
                <c:pt idx="3">
                  <c:v>51.371426042426471</c:v>
                </c:pt>
                <c:pt idx="4">
                  <c:v>52.900063607358419</c:v>
                </c:pt>
                <c:pt idx="5">
                  <c:v>51.687609631813572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'1_p19_移動の手段（鉄道・バス）'!$I$14</c:f>
              <c:strCache>
                <c:ptCount val="1"/>
                <c:pt idx="0">
                  <c:v>全国</c:v>
                </c:pt>
              </c:strCache>
            </c:strRef>
          </c:tx>
          <c:spPr>
            <a:ln w="57150"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'1_p19_移動の手段（鉄道・バス）'!$C$21:$C$26</c:f>
              <c:numCache>
                <c:formatCode>General</c:formatCode>
                <c:ptCount val="6"/>
                <c:pt idx="0">
                  <c:v>1987</c:v>
                </c:pt>
                <c:pt idx="1">
                  <c:v>1992</c:v>
                </c:pt>
                <c:pt idx="2">
                  <c:v>1999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'1_p19_移動の手段（鉄道・バス）'!$I$21:$I$26</c:f>
              <c:numCache>
                <c:formatCode>0</c:formatCode>
                <c:ptCount val="6"/>
                <c:pt idx="0">
                  <c:v>100</c:v>
                </c:pt>
                <c:pt idx="1">
                  <c:v>81.717399606222514</c:v>
                </c:pt>
                <c:pt idx="2">
                  <c:v>66.811211970260757</c:v>
                </c:pt>
                <c:pt idx="3">
                  <c:v>52.595121178032365</c:v>
                </c:pt>
                <c:pt idx="4">
                  <c:v>58.11356358887717</c:v>
                </c:pt>
                <c:pt idx="5">
                  <c:v>58.641501757172129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79136"/>
        <c:axId val="153997312"/>
      </c:lineChart>
      <c:catAx>
        <c:axId val="1539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3997312"/>
        <c:crosses val="autoZero"/>
        <c:auto val="1"/>
        <c:lblAlgn val="ctr"/>
        <c:lblOffset val="100"/>
        <c:noMultiLvlLbl val="0"/>
      </c:catAx>
      <c:valAx>
        <c:axId val="153997312"/>
        <c:scaling>
          <c:orientation val="minMax"/>
          <c:max val="200"/>
          <c:min val="50"/>
        </c:scaling>
        <c:delete val="0"/>
        <c:axPos val="l"/>
        <c:numFmt formatCode="0" sourceLinked="1"/>
        <c:majorTickMark val="out"/>
        <c:minorTickMark val="none"/>
        <c:tickLblPos val="nextTo"/>
        <c:crossAx val="15397913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0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4.xml"/><Relationship Id="rId2" Type="http://schemas.openxmlformats.org/officeDocument/2006/relationships/chart" Target="../charts/chart223.xml"/><Relationship Id="rId1" Type="http://schemas.openxmlformats.org/officeDocument/2006/relationships/chart" Target="../charts/chart222.xml"/><Relationship Id="rId6" Type="http://schemas.openxmlformats.org/officeDocument/2006/relationships/chart" Target="../charts/chart227.xml"/><Relationship Id="rId5" Type="http://schemas.openxmlformats.org/officeDocument/2006/relationships/chart" Target="../charts/chart226.xml"/><Relationship Id="rId4" Type="http://schemas.openxmlformats.org/officeDocument/2006/relationships/chart" Target="../charts/chart225.xml"/></Relationships>
</file>

<file path=xl/drawings/_rels/drawing10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0.xml"/><Relationship Id="rId2" Type="http://schemas.openxmlformats.org/officeDocument/2006/relationships/chart" Target="../charts/chart229.xml"/><Relationship Id="rId1" Type="http://schemas.openxmlformats.org/officeDocument/2006/relationships/chart" Target="../charts/chart228.xml"/><Relationship Id="rId6" Type="http://schemas.openxmlformats.org/officeDocument/2006/relationships/chart" Target="../charts/chart233.xml"/><Relationship Id="rId5" Type="http://schemas.openxmlformats.org/officeDocument/2006/relationships/chart" Target="../charts/chart232.xml"/><Relationship Id="rId4" Type="http://schemas.openxmlformats.org/officeDocument/2006/relationships/chart" Target="../charts/chart231.xml"/></Relationships>
</file>

<file path=xl/drawings/_rels/drawing10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chart" Target="../charts/chart234.xml"/></Relationships>
</file>

<file path=xl/drawings/_rels/drawing10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chart" Target="../charts/chart235.xml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8.xml"/><Relationship Id="rId2" Type="http://schemas.openxmlformats.org/officeDocument/2006/relationships/chart" Target="../charts/chart237.xml"/><Relationship Id="rId1" Type="http://schemas.openxmlformats.org/officeDocument/2006/relationships/chart" Target="../charts/chart236.xml"/><Relationship Id="rId6" Type="http://schemas.openxmlformats.org/officeDocument/2006/relationships/chart" Target="../charts/chart241.xml"/><Relationship Id="rId5" Type="http://schemas.openxmlformats.org/officeDocument/2006/relationships/chart" Target="../charts/chart240.xml"/><Relationship Id="rId4" Type="http://schemas.openxmlformats.org/officeDocument/2006/relationships/chart" Target="../charts/chart239.xml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4.xml"/><Relationship Id="rId2" Type="http://schemas.openxmlformats.org/officeDocument/2006/relationships/chart" Target="../charts/chart243.xml"/><Relationship Id="rId1" Type="http://schemas.openxmlformats.org/officeDocument/2006/relationships/chart" Target="../charts/chart242.xml"/><Relationship Id="rId5" Type="http://schemas.openxmlformats.org/officeDocument/2006/relationships/image" Target="../media/image24.png"/><Relationship Id="rId4" Type="http://schemas.openxmlformats.org/officeDocument/2006/relationships/chart" Target="../charts/chart245.xml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8.xml"/><Relationship Id="rId2" Type="http://schemas.openxmlformats.org/officeDocument/2006/relationships/chart" Target="../charts/chart247.xml"/><Relationship Id="rId1" Type="http://schemas.openxmlformats.org/officeDocument/2006/relationships/chart" Target="../charts/chart246.xml"/><Relationship Id="rId5" Type="http://schemas.openxmlformats.org/officeDocument/2006/relationships/image" Target="../media/image25.png"/><Relationship Id="rId4" Type="http://schemas.openxmlformats.org/officeDocument/2006/relationships/chart" Target="../charts/chart249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0.xml"/></Relationships>
</file>

<file path=xl/drawings/_rels/drawing1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3.xml"/><Relationship Id="rId7" Type="http://schemas.openxmlformats.org/officeDocument/2006/relationships/chart" Target="../charts/chart257.xml"/><Relationship Id="rId2" Type="http://schemas.openxmlformats.org/officeDocument/2006/relationships/chart" Target="../charts/chart252.xml"/><Relationship Id="rId1" Type="http://schemas.openxmlformats.org/officeDocument/2006/relationships/chart" Target="../charts/chart251.xml"/><Relationship Id="rId6" Type="http://schemas.openxmlformats.org/officeDocument/2006/relationships/chart" Target="../charts/chart256.xml"/><Relationship Id="rId5" Type="http://schemas.openxmlformats.org/officeDocument/2006/relationships/chart" Target="../charts/chart255.xml"/><Relationship Id="rId4" Type="http://schemas.openxmlformats.org/officeDocument/2006/relationships/chart" Target="../charts/chart254.xml"/></Relationships>
</file>

<file path=xl/drawings/_rels/drawing1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9.xml"/><Relationship Id="rId1" Type="http://schemas.openxmlformats.org/officeDocument/2006/relationships/chart" Target="../charts/chart258.xml"/></Relationships>
</file>

<file path=xl/drawings/_rels/drawing1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1.xml"/><Relationship Id="rId1" Type="http://schemas.openxmlformats.org/officeDocument/2006/relationships/chart" Target="../charts/chart260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chart" Target="../charts/chart263.xml"/><Relationship Id="rId1" Type="http://schemas.openxmlformats.org/officeDocument/2006/relationships/chart" Target="../charts/chart262.xml"/></Relationships>
</file>

<file path=xl/drawings/_rels/drawing1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6.xml"/><Relationship Id="rId2" Type="http://schemas.openxmlformats.org/officeDocument/2006/relationships/chart" Target="../charts/chart265.xml"/><Relationship Id="rId1" Type="http://schemas.openxmlformats.org/officeDocument/2006/relationships/chart" Target="../charts/chart264.xml"/><Relationship Id="rId5" Type="http://schemas.openxmlformats.org/officeDocument/2006/relationships/image" Target="../media/image27.png"/><Relationship Id="rId4" Type="http://schemas.openxmlformats.org/officeDocument/2006/relationships/chart" Target="../charts/chart26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8.xml"/></Relationships>
</file>

<file path=xl/drawings/_rels/drawing1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chart" Target="../charts/chart269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2.xml"/><Relationship Id="rId2" Type="http://schemas.openxmlformats.org/officeDocument/2006/relationships/chart" Target="../charts/chart271.xml"/><Relationship Id="rId1" Type="http://schemas.openxmlformats.org/officeDocument/2006/relationships/chart" Target="../charts/chart270.xml"/><Relationship Id="rId4" Type="http://schemas.openxmlformats.org/officeDocument/2006/relationships/image" Target="../media/image29.png"/></Relationships>
</file>

<file path=xl/drawings/_rels/drawing1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5.xml"/><Relationship Id="rId2" Type="http://schemas.openxmlformats.org/officeDocument/2006/relationships/chart" Target="../charts/chart274.xml"/><Relationship Id="rId1" Type="http://schemas.openxmlformats.org/officeDocument/2006/relationships/chart" Target="../charts/chart273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10" Type="http://schemas.openxmlformats.org/officeDocument/2006/relationships/image" Target="../media/image2.png"/><Relationship Id="rId4" Type="http://schemas.openxmlformats.org/officeDocument/2006/relationships/chart" Target="../charts/chart16.xml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image" Target="../media/image3.png"/><Relationship Id="rId4" Type="http://schemas.openxmlformats.org/officeDocument/2006/relationships/chart" Target="../charts/chart24.xml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image" Target="../media/image5.png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image" Target="../media/image4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image" Target="../media/image1.png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13" Type="http://schemas.openxmlformats.org/officeDocument/2006/relationships/chart" Target="../charts/chart52.xml"/><Relationship Id="rId18" Type="http://schemas.openxmlformats.org/officeDocument/2006/relationships/chart" Target="../charts/chart57.xml"/><Relationship Id="rId26" Type="http://schemas.openxmlformats.org/officeDocument/2006/relationships/chart" Target="../charts/chart65.xml"/><Relationship Id="rId3" Type="http://schemas.openxmlformats.org/officeDocument/2006/relationships/chart" Target="../charts/chart42.xml"/><Relationship Id="rId21" Type="http://schemas.openxmlformats.org/officeDocument/2006/relationships/chart" Target="../charts/chart60.xml"/><Relationship Id="rId34" Type="http://schemas.openxmlformats.org/officeDocument/2006/relationships/chart" Target="../charts/chart73.xml"/><Relationship Id="rId7" Type="http://schemas.openxmlformats.org/officeDocument/2006/relationships/chart" Target="../charts/chart46.xml"/><Relationship Id="rId12" Type="http://schemas.openxmlformats.org/officeDocument/2006/relationships/chart" Target="../charts/chart51.xml"/><Relationship Id="rId17" Type="http://schemas.openxmlformats.org/officeDocument/2006/relationships/chart" Target="../charts/chart56.xml"/><Relationship Id="rId25" Type="http://schemas.openxmlformats.org/officeDocument/2006/relationships/chart" Target="../charts/chart64.xml"/><Relationship Id="rId33" Type="http://schemas.openxmlformats.org/officeDocument/2006/relationships/chart" Target="../charts/chart72.xml"/><Relationship Id="rId2" Type="http://schemas.openxmlformats.org/officeDocument/2006/relationships/chart" Target="../charts/chart41.xml"/><Relationship Id="rId16" Type="http://schemas.openxmlformats.org/officeDocument/2006/relationships/chart" Target="../charts/chart55.xml"/><Relationship Id="rId20" Type="http://schemas.openxmlformats.org/officeDocument/2006/relationships/chart" Target="../charts/chart59.xml"/><Relationship Id="rId29" Type="http://schemas.openxmlformats.org/officeDocument/2006/relationships/chart" Target="../charts/chart68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11" Type="http://schemas.openxmlformats.org/officeDocument/2006/relationships/chart" Target="../charts/chart50.xml"/><Relationship Id="rId24" Type="http://schemas.openxmlformats.org/officeDocument/2006/relationships/chart" Target="../charts/chart63.xml"/><Relationship Id="rId32" Type="http://schemas.openxmlformats.org/officeDocument/2006/relationships/chart" Target="../charts/chart71.xml"/><Relationship Id="rId5" Type="http://schemas.openxmlformats.org/officeDocument/2006/relationships/chart" Target="../charts/chart44.xml"/><Relationship Id="rId15" Type="http://schemas.openxmlformats.org/officeDocument/2006/relationships/chart" Target="../charts/chart54.xml"/><Relationship Id="rId23" Type="http://schemas.openxmlformats.org/officeDocument/2006/relationships/chart" Target="../charts/chart62.xml"/><Relationship Id="rId28" Type="http://schemas.openxmlformats.org/officeDocument/2006/relationships/chart" Target="../charts/chart67.xml"/><Relationship Id="rId36" Type="http://schemas.openxmlformats.org/officeDocument/2006/relationships/chart" Target="../charts/chart75.xml"/><Relationship Id="rId10" Type="http://schemas.openxmlformats.org/officeDocument/2006/relationships/chart" Target="../charts/chart49.xml"/><Relationship Id="rId19" Type="http://schemas.openxmlformats.org/officeDocument/2006/relationships/chart" Target="../charts/chart58.xml"/><Relationship Id="rId31" Type="http://schemas.openxmlformats.org/officeDocument/2006/relationships/chart" Target="../charts/chart70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Relationship Id="rId14" Type="http://schemas.openxmlformats.org/officeDocument/2006/relationships/chart" Target="../charts/chart53.xml"/><Relationship Id="rId22" Type="http://schemas.openxmlformats.org/officeDocument/2006/relationships/chart" Target="../charts/chart61.xml"/><Relationship Id="rId27" Type="http://schemas.openxmlformats.org/officeDocument/2006/relationships/chart" Target="../charts/chart66.xml"/><Relationship Id="rId30" Type="http://schemas.openxmlformats.org/officeDocument/2006/relationships/chart" Target="../charts/chart69.xml"/><Relationship Id="rId35" Type="http://schemas.openxmlformats.org/officeDocument/2006/relationships/chart" Target="../charts/chart74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3.xml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1.xml"/><Relationship Id="rId3" Type="http://schemas.openxmlformats.org/officeDocument/2006/relationships/chart" Target="../charts/chart86.xml"/><Relationship Id="rId7" Type="http://schemas.openxmlformats.org/officeDocument/2006/relationships/chart" Target="../charts/chart90.xml"/><Relationship Id="rId2" Type="http://schemas.openxmlformats.org/officeDocument/2006/relationships/chart" Target="../charts/chart85.xml"/><Relationship Id="rId1" Type="http://schemas.openxmlformats.org/officeDocument/2006/relationships/chart" Target="../charts/chart84.xml"/><Relationship Id="rId6" Type="http://schemas.openxmlformats.org/officeDocument/2006/relationships/chart" Target="../charts/chart89.xml"/><Relationship Id="rId5" Type="http://schemas.openxmlformats.org/officeDocument/2006/relationships/chart" Target="../charts/chart88.xml"/><Relationship Id="rId4" Type="http://schemas.openxmlformats.org/officeDocument/2006/relationships/chart" Target="../charts/chart87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chart" Target="../charts/chart94.xml"/><Relationship Id="rId7" Type="http://schemas.openxmlformats.org/officeDocument/2006/relationships/chart" Target="../charts/chart98.xml"/><Relationship Id="rId2" Type="http://schemas.openxmlformats.org/officeDocument/2006/relationships/chart" Target="../charts/chart93.xml"/><Relationship Id="rId1" Type="http://schemas.openxmlformats.org/officeDocument/2006/relationships/chart" Target="../charts/chart92.xml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10" Type="http://schemas.openxmlformats.org/officeDocument/2006/relationships/chart" Target="../charts/chart101.xml"/><Relationship Id="rId4" Type="http://schemas.openxmlformats.org/officeDocument/2006/relationships/chart" Target="../charts/chart95.xml"/><Relationship Id="rId9" Type="http://schemas.openxmlformats.org/officeDocument/2006/relationships/chart" Target="../charts/chart100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4.xml"/><Relationship Id="rId2" Type="http://schemas.openxmlformats.org/officeDocument/2006/relationships/chart" Target="../charts/chart103.xml"/><Relationship Id="rId1" Type="http://schemas.openxmlformats.org/officeDocument/2006/relationships/chart" Target="../charts/chart102.xml"/><Relationship Id="rId6" Type="http://schemas.openxmlformats.org/officeDocument/2006/relationships/chart" Target="../charts/chart107.xml"/><Relationship Id="rId5" Type="http://schemas.openxmlformats.org/officeDocument/2006/relationships/chart" Target="../charts/chart106.xml"/><Relationship Id="rId4" Type="http://schemas.openxmlformats.org/officeDocument/2006/relationships/chart" Target="../charts/chart105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5.xml"/><Relationship Id="rId3" Type="http://schemas.openxmlformats.org/officeDocument/2006/relationships/chart" Target="../charts/chart110.xml"/><Relationship Id="rId7" Type="http://schemas.openxmlformats.org/officeDocument/2006/relationships/chart" Target="../charts/chart114.xml"/><Relationship Id="rId2" Type="http://schemas.openxmlformats.org/officeDocument/2006/relationships/chart" Target="../charts/chart109.xml"/><Relationship Id="rId1" Type="http://schemas.openxmlformats.org/officeDocument/2006/relationships/chart" Target="../charts/chart108.xml"/><Relationship Id="rId6" Type="http://schemas.openxmlformats.org/officeDocument/2006/relationships/chart" Target="../charts/chart113.xml"/><Relationship Id="rId5" Type="http://schemas.openxmlformats.org/officeDocument/2006/relationships/chart" Target="../charts/chart112.xml"/><Relationship Id="rId10" Type="http://schemas.openxmlformats.org/officeDocument/2006/relationships/chart" Target="../charts/chart117.xml"/><Relationship Id="rId4" Type="http://schemas.openxmlformats.org/officeDocument/2006/relationships/chart" Target="../charts/chart111.xml"/><Relationship Id="rId9" Type="http://schemas.openxmlformats.org/officeDocument/2006/relationships/chart" Target="../charts/chart116.xml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5.xml"/><Relationship Id="rId3" Type="http://schemas.openxmlformats.org/officeDocument/2006/relationships/chart" Target="../charts/chart120.xml"/><Relationship Id="rId7" Type="http://schemas.openxmlformats.org/officeDocument/2006/relationships/chart" Target="../charts/chart124.xml"/><Relationship Id="rId2" Type="http://schemas.openxmlformats.org/officeDocument/2006/relationships/chart" Target="../charts/chart119.xml"/><Relationship Id="rId1" Type="http://schemas.openxmlformats.org/officeDocument/2006/relationships/chart" Target="../charts/chart118.xml"/><Relationship Id="rId6" Type="http://schemas.openxmlformats.org/officeDocument/2006/relationships/chart" Target="../charts/chart123.xml"/><Relationship Id="rId5" Type="http://schemas.openxmlformats.org/officeDocument/2006/relationships/chart" Target="../charts/chart122.xml"/><Relationship Id="rId10" Type="http://schemas.openxmlformats.org/officeDocument/2006/relationships/chart" Target="../charts/chart127.xml"/><Relationship Id="rId4" Type="http://schemas.openxmlformats.org/officeDocument/2006/relationships/chart" Target="../charts/chart121.xml"/><Relationship Id="rId9" Type="http://schemas.openxmlformats.org/officeDocument/2006/relationships/chart" Target="../charts/chart12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1.xml"/><Relationship Id="rId2" Type="http://schemas.openxmlformats.org/officeDocument/2006/relationships/chart" Target="../charts/chart130.xml"/><Relationship Id="rId1" Type="http://schemas.openxmlformats.org/officeDocument/2006/relationships/chart" Target="../charts/chart129.xml"/><Relationship Id="rId4" Type="http://schemas.openxmlformats.org/officeDocument/2006/relationships/chart" Target="../charts/chart1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4" Type="http://schemas.openxmlformats.org/officeDocument/2006/relationships/chart" Target="../charts/chart136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6" Type="http://schemas.openxmlformats.org/officeDocument/2006/relationships/image" Target="../media/image7.png"/><Relationship Id="rId5" Type="http://schemas.openxmlformats.org/officeDocument/2006/relationships/chart" Target="../charts/chart141.xml"/><Relationship Id="rId4" Type="http://schemas.openxmlformats.org/officeDocument/2006/relationships/chart" Target="../charts/chart140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4.xml"/><Relationship Id="rId2" Type="http://schemas.openxmlformats.org/officeDocument/2006/relationships/chart" Target="../charts/chart143.xml"/><Relationship Id="rId1" Type="http://schemas.openxmlformats.org/officeDocument/2006/relationships/chart" Target="../charts/chart142.xml"/><Relationship Id="rId4" Type="http://schemas.openxmlformats.org/officeDocument/2006/relationships/image" Target="../media/image8.png"/></Relationships>
</file>

<file path=xl/drawings/_rels/drawing5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2.xml"/><Relationship Id="rId3" Type="http://schemas.openxmlformats.org/officeDocument/2006/relationships/chart" Target="../charts/chart147.xml"/><Relationship Id="rId7" Type="http://schemas.openxmlformats.org/officeDocument/2006/relationships/chart" Target="../charts/chart151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chart" Target="../charts/chart148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5.xml"/><Relationship Id="rId2" Type="http://schemas.openxmlformats.org/officeDocument/2006/relationships/chart" Target="../charts/chart154.xml"/><Relationship Id="rId1" Type="http://schemas.openxmlformats.org/officeDocument/2006/relationships/chart" Target="../charts/chart153.xml"/><Relationship Id="rId4" Type="http://schemas.openxmlformats.org/officeDocument/2006/relationships/chart" Target="../charts/chart156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58.xml"/><Relationship Id="rId1" Type="http://schemas.openxmlformats.org/officeDocument/2006/relationships/chart" Target="../charts/chart157.xml"/><Relationship Id="rId4" Type="http://schemas.openxmlformats.org/officeDocument/2006/relationships/image" Target="../media/image10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1.xml"/><Relationship Id="rId2" Type="http://schemas.openxmlformats.org/officeDocument/2006/relationships/chart" Target="../charts/chart160.xml"/><Relationship Id="rId1" Type="http://schemas.openxmlformats.org/officeDocument/2006/relationships/chart" Target="../charts/chart159.xml"/><Relationship Id="rId4" Type="http://schemas.openxmlformats.org/officeDocument/2006/relationships/chart" Target="../charts/chart162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64.xml"/><Relationship Id="rId1" Type="http://schemas.openxmlformats.org/officeDocument/2006/relationships/chart" Target="../charts/chart163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7.xml"/><Relationship Id="rId2" Type="http://schemas.openxmlformats.org/officeDocument/2006/relationships/chart" Target="../charts/chart166.xml"/><Relationship Id="rId1" Type="http://schemas.openxmlformats.org/officeDocument/2006/relationships/chart" Target="../charts/chart165.xml"/><Relationship Id="rId4" Type="http://schemas.openxmlformats.org/officeDocument/2006/relationships/image" Target="../media/image12.png"/></Relationships>
</file>

<file path=xl/drawings/_rels/drawing6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5.xml"/><Relationship Id="rId3" Type="http://schemas.openxmlformats.org/officeDocument/2006/relationships/chart" Target="../charts/chart170.xml"/><Relationship Id="rId7" Type="http://schemas.openxmlformats.org/officeDocument/2006/relationships/chart" Target="../charts/chart174.xml"/><Relationship Id="rId2" Type="http://schemas.openxmlformats.org/officeDocument/2006/relationships/chart" Target="../charts/chart169.xml"/><Relationship Id="rId1" Type="http://schemas.openxmlformats.org/officeDocument/2006/relationships/chart" Target="../charts/chart168.xml"/><Relationship Id="rId6" Type="http://schemas.openxmlformats.org/officeDocument/2006/relationships/chart" Target="../charts/chart173.xml"/><Relationship Id="rId5" Type="http://schemas.openxmlformats.org/officeDocument/2006/relationships/chart" Target="../charts/chart172.xml"/><Relationship Id="rId4" Type="http://schemas.openxmlformats.org/officeDocument/2006/relationships/chart" Target="../charts/chart171.xml"/><Relationship Id="rId9" Type="http://schemas.openxmlformats.org/officeDocument/2006/relationships/image" Target="../media/image13.png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8.xml"/><Relationship Id="rId2" Type="http://schemas.openxmlformats.org/officeDocument/2006/relationships/chart" Target="../charts/chart177.xml"/><Relationship Id="rId1" Type="http://schemas.openxmlformats.org/officeDocument/2006/relationships/chart" Target="../charts/chart176.xml"/><Relationship Id="rId6" Type="http://schemas.openxmlformats.org/officeDocument/2006/relationships/chart" Target="../charts/chart181.xml"/><Relationship Id="rId5" Type="http://schemas.openxmlformats.org/officeDocument/2006/relationships/chart" Target="../charts/chart180.xml"/><Relationship Id="rId4" Type="http://schemas.openxmlformats.org/officeDocument/2006/relationships/chart" Target="../charts/chart179.xml"/></Relationships>
</file>

<file path=xl/drawings/_rels/drawing7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9.xml"/><Relationship Id="rId3" Type="http://schemas.openxmlformats.org/officeDocument/2006/relationships/chart" Target="../charts/chart184.xml"/><Relationship Id="rId7" Type="http://schemas.openxmlformats.org/officeDocument/2006/relationships/chart" Target="../charts/chart188.xml"/><Relationship Id="rId2" Type="http://schemas.openxmlformats.org/officeDocument/2006/relationships/chart" Target="../charts/chart183.xml"/><Relationship Id="rId1" Type="http://schemas.openxmlformats.org/officeDocument/2006/relationships/chart" Target="../charts/chart182.xml"/><Relationship Id="rId6" Type="http://schemas.openxmlformats.org/officeDocument/2006/relationships/chart" Target="../charts/chart187.xml"/><Relationship Id="rId5" Type="http://schemas.openxmlformats.org/officeDocument/2006/relationships/chart" Target="../charts/chart186.xml"/><Relationship Id="rId4" Type="http://schemas.openxmlformats.org/officeDocument/2006/relationships/chart" Target="../charts/chart185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chart" Target="../charts/chart191.xml"/><Relationship Id="rId1" Type="http://schemas.openxmlformats.org/officeDocument/2006/relationships/chart" Target="../charts/chart190.xml"/><Relationship Id="rId4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4.xml"/><Relationship Id="rId2" Type="http://schemas.openxmlformats.org/officeDocument/2006/relationships/chart" Target="../charts/chart193.xml"/><Relationship Id="rId1" Type="http://schemas.openxmlformats.org/officeDocument/2006/relationships/chart" Target="../charts/chart192.xml"/><Relationship Id="rId4" Type="http://schemas.openxmlformats.org/officeDocument/2006/relationships/chart" Target="../charts/chart195.xml"/></Relationships>
</file>

<file path=xl/drawings/_rels/drawing8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chart" Target="../charts/chart197.xml"/><Relationship Id="rId1" Type="http://schemas.openxmlformats.org/officeDocument/2006/relationships/chart" Target="../charts/chart196.xml"/></Relationships>
</file>

<file path=xl/drawings/_rels/drawing8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chart" Target="../charts/chart199.xml"/><Relationship Id="rId1" Type="http://schemas.openxmlformats.org/officeDocument/2006/relationships/chart" Target="../charts/chart198.xml"/><Relationship Id="rId4" Type="http://schemas.openxmlformats.org/officeDocument/2006/relationships/image" Target="../media/image18.png"/></Relationships>
</file>

<file path=xl/drawings/_rels/drawing8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2.xml"/><Relationship Id="rId2" Type="http://schemas.openxmlformats.org/officeDocument/2006/relationships/chart" Target="../charts/chart201.xml"/><Relationship Id="rId1" Type="http://schemas.openxmlformats.org/officeDocument/2006/relationships/chart" Target="../charts/chart200.xml"/><Relationship Id="rId4" Type="http://schemas.openxmlformats.org/officeDocument/2006/relationships/chart" Target="../charts/chart203.xml"/></Relationships>
</file>

<file path=xl/drawings/_rels/drawing9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6.xml"/><Relationship Id="rId2" Type="http://schemas.openxmlformats.org/officeDocument/2006/relationships/chart" Target="../charts/chart205.xml"/><Relationship Id="rId1" Type="http://schemas.openxmlformats.org/officeDocument/2006/relationships/chart" Target="../charts/chart204.xml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9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9.xml"/><Relationship Id="rId2" Type="http://schemas.openxmlformats.org/officeDocument/2006/relationships/chart" Target="../charts/chart208.xml"/><Relationship Id="rId1" Type="http://schemas.openxmlformats.org/officeDocument/2006/relationships/chart" Target="../charts/chart207.xml"/><Relationship Id="rId4" Type="http://schemas.openxmlformats.org/officeDocument/2006/relationships/image" Target="../media/image21.png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2.xml"/><Relationship Id="rId2" Type="http://schemas.openxmlformats.org/officeDocument/2006/relationships/chart" Target="../charts/chart211.xml"/><Relationship Id="rId1" Type="http://schemas.openxmlformats.org/officeDocument/2006/relationships/chart" Target="../charts/chart210.xml"/><Relationship Id="rId6" Type="http://schemas.openxmlformats.org/officeDocument/2006/relationships/chart" Target="../charts/chart215.xml"/><Relationship Id="rId5" Type="http://schemas.openxmlformats.org/officeDocument/2006/relationships/chart" Target="../charts/chart214.xml"/><Relationship Id="rId4" Type="http://schemas.openxmlformats.org/officeDocument/2006/relationships/chart" Target="../charts/chart213.xml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8.xml"/><Relationship Id="rId2" Type="http://schemas.openxmlformats.org/officeDocument/2006/relationships/chart" Target="../charts/chart217.xml"/><Relationship Id="rId1" Type="http://schemas.openxmlformats.org/officeDocument/2006/relationships/chart" Target="../charts/chart216.xml"/><Relationship Id="rId6" Type="http://schemas.openxmlformats.org/officeDocument/2006/relationships/chart" Target="../charts/chart221.xml"/><Relationship Id="rId5" Type="http://schemas.openxmlformats.org/officeDocument/2006/relationships/chart" Target="../charts/chart220.xml"/><Relationship Id="rId4" Type="http://schemas.openxmlformats.org/officeDocument/2006/relationships/chart" Target="../charts/chart2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40820</xdr:colOff>
      <xdr:row>4</xdr:row>
      <xdr:rowOff>231560</xdr:rowOff>
    </xdr:from>
    <xdr:to>
      <xdr:col>8</xdr:col>
      <xdr:colOff>150145</xdr:colOff>
      <xdr:row>24</xdr:row>
      <xdr:rowOff>32240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428624</xdr:colOff>
      <xdr:row>4</xdr:row>
      <xdr:rowOff>173960</xdr:rowOff>
    </xdr:from>
    <xdr:to>
      <xdr:col>11</xdr:col>
      <xdr:colOff>537946</xdr:colOff>
      <xdr:row>23</xdr:row>
      <xdr:rowOff>151534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27015</xdr:colOff>
      <xdr:row>26</xdr:row>
      <xdr:rowOff>139472</xdr:rowOff>
    </xdr:from>
    <xdr:to>
      <xdr:col>15</xdr:col>
      <xdr:colOff>225228</xdr:colOff>
      <xdr:row>33</xdr:row>
      <xdr:rowOff>83210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23812</xdr:colOff>
      <xdr:row>26</xdr:row>
      <xdr:rowOff>142874</xdr:rowOff>
    </xdr:from>
    <xdr:to>
      <xdr:col>10</xdr:col>
      <xdr:colOff>222027</xdr:colOff>
      <xdr:row>33</xdr:row>
      <xdr:rowOff>96816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15308</xdr:colOff>
      <xdr:row>21</xdr:row>
      <xdr:rowOff>5102</xdr:rowOff>
    </xdr:from>
    <xdr:to>
      <xdr:col>5</xdr:col>
      <xdr:colOff>161633</xdr:colOff>
      <xdr:row>37</xdr:row>
      <xdr:rowOff>131696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22266</xdr:colOff>
      <xdr:row>42</xdr:row>
      <xdr:rowOff>145675</xdr:rowOff>
    </xdr:from>
    <xdr:to>
      <xdr:col>4</xdr:col>
      <xdr:colOff>136742</xdr:colOff>
      <xdr:row>55</xdr:row>
      <xdr:rowOff>87686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18710</xdr:colOff>
      <xdr:row>43</xdr:row>
      <xdr:rowOff>10206</xdr:rowOff>
    </xdr:from>
    <xdr:to>
      <xdr:col>8</xdr:col>
      <xdr:colOff>671749</xdr:colOff>
      <xdr:row>55</xdr:row>
      <xdr:rowOff>104987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6804</xdr:colOff>
      <xdr:row>21</xdr:row>
      <xdr:rowOff>17009</xdr:rowOff>
    </xdr:from>
    <xdr:to>
      <xdr:col>9</xdr:col>
      <xdr:colOff>631079</xdr:colOff>
      <xdr:row>37</xdr:row>
      <xdr:rowOff>143603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155864</xdr:colOff>
      <xdr:row>4</xdr:row>
      <xdr:rowOff>111988</xdr:rowOff>
    </xdr:from>
    <xdr:to>
      <xdr:col>14</xdr:col>
      <xdr:colOff>342450</xdr:colOff>
      <xdr:row>24</xdr:row>
      <xdr:rowOff>153521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357570</xdr:colOff>
      <xdr:row>4</xdr:row>
      <xdr:rowOff>95687</xdr:rowOff>
    </xdr:from>
    <xdr:to>
      <xdr:col>18</xdr:col>
      <xdr:colOff>544155</xdr:colOff>
      <xdr:row>24</xdr:row>
      <xdr:rowOff>142314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103910</xdr:colOff>
      <xdr:row>4</xdr:row>
      <xdr:rowOff>143203</xdr:rowOff>
    </xdr:from>
    <xdr:to>
      <xdr:col>10</xdr:col>
      <xdr:colOff>2072</xdr:colOff>
      <xdr:row>25</xdr:row>
      <xdr:rowOff>9244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144657</xdr:colOff>
      <xdr:row>27</xdr:row>
      <xdr:rowOff>109586</xdr:rowOff>
    </xdr:from>
    <xdr:to>
      <xdr:col>14</xdr:col>
      <xdr:colOff>331243</xdr:colOff>
      <xdr:row>47</xdr:row>
      <xdr:rowOff>151121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346363</xdr:colOff>
      <xdr:row>27</xdr:row>
      <xdr:rowOff>98379</xdr:rowOff>
    </xdr:from>
    <xdr:to>
      <xdr:col>18</xdr:col>
      <xdr:colOff>532948</xdr:colOff>
      <xdr:row>47</xdr:row>
      <xdr:rowOff>139914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92703</xdr:colOff>
      <xdr:row>27</xdr:row>
      <xdr:rowOff>140802</xdr:rowOff>
    </xdr:from>
    <xdr:to>
      <xdr:col>9</xdr:col>
      <xdr:colOff>831229</xdr:colOff>
      <xdr:row>48</xdr:row>
      <xdr:rowOff>6845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214949</xdr:colOff>
      <xdr:row>4</xdr:row>
      <xdr:rowOff>1019</xdr:rowOff>
    </xdr:from>
    <xdr:to>
      <xdr:col>15</xdr:col>
      <xdr:colOff>388729</xdr:colOff>
      <xdr:row>25</xdr:row>
      <xdr:rowOff>46845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69272</xdr:colOff>
      <xdr:row>4</xdr:row>
      <xdr:rowOff>17320</xdr:rowOff>
    </xdr:from>
    <xdr:to>
      <xdr:col>10</xdr:col>
      <xdr:colOff>797234</xdr:colOff>
      <xdr:row>25</xdr:row>
      <xdr:rowOff>58052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315801</xdr:colOff>
      <xdr:row>3</xdr:row>
      <xdr:rowOff>162997</xdr:rowOff>
    </xdr:from>
    <xdr:to>
      <xdr:col>19</xdr:col>
      <xdr:colOff>489579</xdr:colOff>
      <xdr:row>25</xdr:row>
      <xdr:rowOff>35641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248566</xdr:colOff>
      <xdr:row>29</xdr:row>
      <xdr:rowOff>1019</xdr:rowOff>
    </xdr:from>
    <xdr:to>
      <xdr:col>15</xdr:col>
      <xdr:colOff>422346</xdr:colOff>
      <xdr:row>50</xdr:row>
      <xdr:rowOff>46845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80478</xdr:colOff>
      <xdr:row>29</xdr:row>
      <xdr:rowOff>6114</xdr:rowOff>
    </xdr:from>
    <xdr:to>
      <xdr:col>10</xdr:col>
      <xdr:colOff>808440</xdr:colOff>
      <xdr:row>50</xdr:row>
      <xdr:rowOff>46846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15</xdr:col>
      <xdr:colOff>383037</xdr:colOff>
      <xdr:row>29</xdr:row>
      <xdr:rowOff>1019</xdr:rowOff>
    </xdr:from>
    <xdr:to>
      <xdr:col>19</xdr:col>
      <xdr:colOff>556815</xdr:colOff>
      <xdr:row>50</xdr:row>
      <xdr:rowOff>46845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4</xdr:row>
      <xdr:rowOff>0</xdr:rowOff>
    </xdr:from>
    <xdr:to>
      <xdr:col>12</xdr:col>
      <xdr:colOff>235240</xdr:colOff>
      <xdr:row>16</xdr:row>
      <xdr:rowOff>154385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523875</xdr:colOff>
      <xdr:row>17</xdr:row>
      <xdr:rowOff>11906</xdr:rowOff>
    </xdr:from>
    <xdr:to>
      <xdr:col>12</xdr:col>
      <xdr:colOff>160348</xdr:colOff>
      <xdr:row>19</xdr:row>
      <xdr:rowOff>50419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0" y="3559969"/>
          <a:ext cx="3779848" cy="371888"/>
        </a:xfrm>
        <a:prstGeom prst="rect">
          <a:avLst/>
        </a:prstGeom>
      </xdr:spPr>
    </xdr:pic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0.01383</cdr:y>
    </cdr:from>
    <cdr:to>
      <cdr:x>0.18158</cdr:x>
      <cdr:y>0.13489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208" y="44823"/>
          <a:ext cx="773206" cy="392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（回／日）</a:t>
          </a:r>
        </a:p>
      </cdr:txBody>
    </cdr: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662005</xdr:colOff>
      <xdr:row>6</xdr:row>
      <xdr:rowOff>136071</xdr:rowOff>
    </xdr:from>
    <xdr:to>
      <xdr:col>21</xdr:col>
      <xdr:colOff>619147</xdr:colOff>
      <xdr:row>47</xdr:row>
      <xdr:rowOff>83464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346455</xdr:colOff>
      <xdr:row>13</xdr:row>
      <xdr:rowOff>11909</xdr:rowOff>
    </xdr:from>
    <xdr:to>
      <xdr:col>13</xdr:col>
      <xdr:colOff>557293</xdr:colOff>
      <xdr:row>47</xdr:row>
      <xdr:rowOff>71437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52330" y="2357440"/>
          <a:ext cx="901401" cy="5726903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10</xdr:row>
      <xdr:rowOff>163287</xdr:rowOff>
    </xdr:from>
    <xdr:to>
      <xdr:col>2</xdr:col>
      <xdr:colOff>608786</xdr:colOff>
      <xdr:row>23</xdr:row>
      <xdr:rowOff>23680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462643</xdr:colOff>
      <xdr:row>10</xdr:row>
      <xdr:rowOff>149679</xdr:rowOff>
    </xdr:from>
    <xdr:to>
      <xdr:col>4</xdr:col>
      <xdr:colOff>690428</xdr:colOff>
      <xdr:row>23</xdr:row>
      <xdr:rowOff>10072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122463</xdr:colOff>
      <xdr:row>23</xdr:row>
      <xdr:rowOff>122464</xdr:rowOff>
    </xdr:from>
    <xdr:to>
      <xdr:col>2</xdr:col>
      <xdr:colOff>635999</xdr:colOff>
      <xdr:row>35</xdr:row>
      <xdr:rowOff>159750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449036</xdr:colOff>
      <xdr:row>23</xdr:row>
      <xdr:rowOff>81643</xdr:rowOff>
    </xdr:from>
    <xdr:to>
      <xdr:col>4</xdr:col>
      <xdr:colOff>676821</xdr:colOff>
      <xdr:row>35</xdr:row>
      <xdr:rowOff>118929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122465</xdr:colOff>
      <xdr:row>11</xdr:row>
      <xdr:rowOff>108857</xdr:rowOff>
    </xdr:from>
    <xdr:ext cx="3723700" cy="2070935"/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6</xdr:col>
      <xdr:colOff>149680</xdr:colOff>
      <xdr:row>25</xdr:row>
      <xdr:rowOff>163285</xdr:rowOff>
    </xdr:from>
    <xdr:ext cx="3723700" cy="2074646"/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平日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74.8</a:t>
          </a: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平日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43.6</a:t>
          </a: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休日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61.8</a:t>
          </a: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休日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29.7</a:t>
          </a: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0.11459</cdr:y>
    </cdr:from>
    <cdr:to>
      <cdr:x>0.27247</cdr:x>
      <cdr:y>0.19513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330007"/>
          <a:ext cx="784714" cy="231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655617</xdr:colOff>
      <xdr:row>3</xdr:row>
      <xdr:rowOff>40822</xdr:rowOff>
    </xdr:from>
    <xdr:to>
      <xdr:col>20</xdr:col>
      <xdr:colOff>162874</xdr:colOff>
      <xdr:row>20</xdr:row>
      <xdr:rowOff>71943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17318</xdr:colOff>
      <xdr:row>32</xdr:row>
      <xdr:rowOff>74655</xdr:rowOff>
    </xdr:from>
    <xdr:to>
      <xdr:col>19</xdr:col>
      <xdr:colOff>82227</xdr:colOff>
      <xdr:row>59</xdr:row>
      <xdr:rowOff>45535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44532</xdr:colOff>
      <xdr:row>32</xdr:row>
      <xdr:rowOff>67378</xdr:rowOff>
    </xdr:from>
    <xdr:to>
      <xdr:col>23</xdr:col>
      <xdr:colOff>109443</xdr:colOff>
      <xdr:row>59</xdr:row>
      <xdr:rowOff>29454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21</xdr:col>
      <xdr:colOff>61232</xdr:colOff>
      <xdr:row>2</xdr:row>
      <xdr:rowOff>170335</xdr:rowOff>
    </xdr:from>
    <xdr:to>
      <xdr:col>24</xdr:col>
      <xdr:colOff>539723</xdr:colOff>
      <xdr:row>28</xdr:row>
      <xdr:rowOff>120042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428626</xdr:colOff>
      <xdr:row>20</xdr:row>
      <xdr:rowOff>83345</xdr:rowOff>
    </xdr:from>
    <xdr:to>
      <xdr:col>20</xdr:col>
      <xdr:colOff>77292</xdr:colOff>
      <xdr:row>24</xdr:row>
      <xdr:rowOff>111599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13407" y="3417095"/>
          <a:ext cx="3792041" cy="695004"/>
        </a:xfrm>
        <a:prstGeom prst="rect">
          <a:avLst/>
        </a:prstGeom>
      </xdr:spPr>
    </xdr:pic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0.01383</cdr:y>
    </cdr:from>
    <cdr:to>
      <cdr:x>0.18158</cdr:x>
      <cdr:y>0.13489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208" y="44823"/>
          <a:ext cx="773206" cy="392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（回／日）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0.79542</cdr:x>
      <cdr:y>0</cdr:y>
    </cdr:from>
    <cdr:to>
      <cdr:x>1</cdr:x>
      <cdr:y>0.07822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63504" y="0"/>
          <a:ext cx="736496" cy="28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0.79542</cdr:x>
      <cdr:y>0</cdr:y>
    </cdr:from>
    <cdr:to>
      <cdr:x>1</cdr:x>
      <cdr:y>0.07822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63504" y="0"/>
          <a:ext cx="736496" cy="28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23137</xdr:colOff>
      <xdr:row>3</xdr:row>
      <xdr:rowOff>212112</xdr:rowOff>
    </xdr:from>
    <xdr:to>
      <xdr:col>18</xdr:col>
      <xdr:colOff>150333</xdr:colOff>
      <xdr:row>19</xdr:row>
      <xdr:rowOff>161628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216114</xdr:colOff>
      <xdr:row>3</xdr:row>
      <xdr:rowOff>212111</xdr:rowOff>
    </xdr:from>
    <xdr:to>
      <xdr:col>24</xdr:col>
      <xdr:colOff>343308</xdr:colOff>
      <xdr:row>19</xdr:row>
      <xdr:rowOff>161627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13606</xdr:colOff>
      <xdr:row>24</xdr:row>
      <xdr:rowOff>146278</xdr:rowOff>
    </xdr:from>
    <xdr:to>
      <xdr:col>18</xdr:col>
      <xdr:colOff>149969</xdr:colOff>
      <xdr:row>41</xdr:row>
      <xdr:rowOff>78474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206581</xdr:colOff>
      <xdr:row>24</xdr:row>
      <xdr:rowOff>146277</xdr:rowOff>
    </xdr:from>
    <xdr:to>
      <xdr:col>24</xdr:col>
      <xdr:colOff>342946</xdr:colOff>
      <xdr:row>41</xdr:row>
      <xdr:rowOff>78473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142875</xdr:colOff>
      <xdr:row>5</xdr:row>
      <xdr:rowOff>47625</xdr:rowOff>
    </xdr:from>
    <xdr:to>
      <xdr:col>12</xdr:col>
      <xdr:colOff>606211</xdr:colOff>
      <xdr:row>20</xdr:row>
      <xdr:rowOff>4600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43925" y="1076325"/>
          <a:ext cx="463336" cy="2523963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276225</xdr:colOff>
      <xdr:row>5</xdr:row>
      <xdr:rowOff>9525</xdr:rowOff>
    </xdr:from>
    <xdr:to>
      <xdr:col>19</xdr:col>
      <xdr:colOff>53761</xdr:colOff>
      <xdr:row>19</xdr:row>
      <xdr:rowOff>133188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92075" y="1038225"/>
          <a:ext cx="463336" cy="2523963"/>
        </a:xfrm>
        <a:prstGeom prst="rect">
          <a:avLst/>
        </a:prstGeom>
      </xdr:spPr>
    </xdr:pic>
    <xdr:clientData/>
  </xdr:twoCellAnchor>
  <xdr:twoCellAnchor editAs="oneCell">
    <xdr:from>
      <xdr:col>18</xdr:col>
      <xdr:colOff>323850</xdr:colOff>
      <xdr:row>26</xdr:row>
      <xdr:rowOff>152400</xdr:rowOff>
    </xdr:from>
    <xdr:to>
      <xdr:col>19</xdr:col>
      <xdr:colOff>101386</xdr:colOff>
      <xdr:row>41</xdr:row>
      <xdr:rowOff>104613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39700" y="4781550"/>
          <a:ext cx="463336" cy="2523963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26</xdr:row>
      <xdr:rowOff>95250</xdr:rowOff>
    </xdr:from>
    <xdr:to>
      <xdr:col>12</xdr:col>
      <xdr:colOff>615736</xdr:colOff>
      <xdr:row>41</xdr:row>
      <xdr:rowOff>47463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53450" y="4724400"/>
          <a:ext cx="463336" cy="2523963"/>
        </a:xfrm>
        <a:prstGeom prst="rect">
          <a:avLst/>
        </a:prstGeom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62243</xdr:rowOff>
    </xdr:from>
    <xdr:to>
      <xdr:col>4</xdr:col>
      <xdr:colOff>554983</xdr:colOff>
      <xdr:row>44</xdr:row>
      <xdr:rowOff>11949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33543</xdr:colOff>
      <xdr:row>5</xdr:row>
      <xdr:rowOff>40676</xdr:rowOff>
    </xdr:from>
    <xdr:to>
      <xdr:col>13</xdr:col>
      <xdr:colOff>502736</xdr:colOff>
      <xdr:row>26</xdr:row>
      <xdr:rowOff>115917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721904</xdr:colOff>
      <xdr:row>5</xdr:row>
      <xdr:rowOff>70501</xdr:rowOff>
    </xdr:from>
    <xdr:to>
      <xdr:col>14</xdr:col>
      <xdr:colOff>269332</xdr:colOff>
      <xdr:row>25</xdr:row>
      <xdr:rowOff>123840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60394</xdr:colOff>
      <xdr:row>5</xdr:row>
      <xdr:rowOff>55295</xdr:rowOff>
    </xdr:from>
    <xdr:to>
      <xdr:col>17</xdr:col>
      <xdr:colOff>186248</xdr:colOff>
      <xdr:row>25</xdr:row>
      <xdr:rowOff>108634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149676</xdr:colOff>
      <xdr:row>5</xdr:row>
      <xdr:rowOff>45770</xdr:rowOff>
    </xdr:from>
    <xdr:to>
      <xdr:col>20</xdr:col>
      <xdr:colOff>268606</xdr:colOff>
      <xdr:row>25</xdr:row>
      <xdr:rowOff>99109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467371</xdr:colOff>
      <xdr:row>31</xdr:row>
      <xdr:rowOff>32162</xdr:rowOff>
    </xdr:from>
    <xdr:to>
      <xdr:col>13</xdr:col>
      <xdr:colOff>268577</xdr:colOff>
      <xdr:row>52</xdr:row>
      <xdr:rowOff>111113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463005</xdr:colOff>
      <xdr:row>31</xdr:row>
      <xdr:rowOff>65698</xdr:rowOff>
    </xdr:from>
    <xdr:to>
      <xdr:col>14</xdr:col>
      <xdr:colOff>10433</xdr:colOff>
      <xdr:row>51</xdr:row>
      <xdr:rowOff>122748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14</xdr:col>
      <xdr:colOff>86371</xdr:colOff>
      <xdr:row>31</xdr:row>
      <xdr:rowOff>32162</xdr:rowOff>
    </xdr:from>
    <xdr:to>
      <xdr:col>17</xdr:col>
      <xdr:colOff>205299</xdr:colOff>
      <xdr:row>51</xdr:row>
      <xdr:rowOff>85500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0.22096</cdr:x>
      <cdr:y>0</cdr:y>
    </cdr:from>
    <cdr:to>
      <cdr:x>1</cdr:x>
      <cdr:y>0.09026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80878" y="0"/>
          <a:ext cx="1695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全国平均との差分（分）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0.22096</cdr:x>
      <cdr:y>0</cdr:y>
    </cdr:from>
    <cdr:to>
      <cdr:x>1</cdr:x>
      <cdr:y>0.09026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80878" y="0"/>
          <a:ext cx="1695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100"/>
            <a:t>全国平均との差分（分）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0.22096</cdr:x>
      <cdr:y>0</cdr:y>
    </cdr:from>
    <cdr:to>
      <cdr:x>1</cdr:x>
      <cdr:y>0.09026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80878" y="0"/>
          <a:ext cx="1695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100"/>
            <a:t>全国平均との差分（分）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0.1184</cdr:y>
    </cdr:from>
    <cdr:to>
      <cdr:x>0.39731</cdr:x>
      <cdr:y>0.25639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254801"/>
          <a:ext cx="860534" cy="296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0.22096</cdr:x>
      <cdr:y>0</cdr:y>
    </cdr:from>
    <cdr:to>
      <cdr:x>1</cdr:x>
      <cdr:y>0.09026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80878" y="0"/>
          <a:ext cx="1695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全国平均との差分（分）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0.22096</cdr:x>
      <cdr:y>0</cdr:y>
    </cdr:from>
    <cdr:to>
      <cdr:x>1</cdr:x>
      <cdr:y>0.09026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80878" y="0"/>
          <a:ext cx="1695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全国平均との差分（分）</a:t>
          </a:r>
        </a:p>
      </cdr:txBody>
    </cdr:sp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840440</xdr:colOff>
      <xdr:row>5</xdr:row>
      <xdr:rowOff>0</xdr:rowOff>
    </xdr:from>
    <xdr:to>
      <xdr:col>15</xdr:col>
      <xdr:colOff>238232</xdr:colOff>
      <xdr:row>21</xdr:row>
      <xdr:rowOff>22500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840440</xdr:colOff>
      <xdr:row>22</xdr:row>
      <xdr:rowOff>168087</xdr:rowOff>
    </xdr:from>
    <xdr:to>
      <xdr:col>15</xdr:col>
      <xdr:colOff>238234</xdr:colOff>
      <xdr:row>40</xdr:row>
      <xdr:rowOff>22499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668320</xdr:colOff>
      <xdr:row>24</xdr:row>
      <xdr:rowOff>98495</xdr:rowOff>
    </xdr:from>
    <xdr:to>
      <xdr:col>7</xdr:col>
      <xdr:colOff>300042</xdr:colOff>
      <xdr:row>49</xdr:row>
      <xdr:rowOff>1615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24</xdr:row>
      <xdr:rowOff>69272</xdr:rowOff>
    </xdr:from>
    <xdr:to>
      <xdr:col>17</xdr:col>
      <xdr:colOff>156214</xdr:colOff>
      <xdr:row>48</xdr:row>
      <xdr:rowOff>143843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40509</xdr:colOff>
      <xdr:row>28</xdr:row>
      <xdr:rowOff>136070</xdr:rowOff>
    </xdr:from>
    <xdr:to>
      <xdr:col>8</xdr:col>
      <xdr:colOff>148569</xdr:colOff>
      <xdr:row>60</xdr:row>
      <xdr:rowOff>157246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39120</xdr:colOff>
      <xdr:row>29</xdr:row>
      <xdr:rowOff>1401</xdr:rowOff>
    </xdr:from>
    <xdr:to>
      <xdr:col>17</xdr:col>
      <xdr:colOff>686825</xdr:colOff>
      <xdr:row>61</xdr:row>
      <xdr:rowOff>21176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74166</xdr:colOff>
      <xdr:row>34</xdr:row>
      <xdr:rowOff>47624</xdr:rowOff>
    </xdr:from>
    <xdr:to>
      <xdr:col>1</xdr:col>
      <xdr:colOff>15561</xdr:colOff>
      <xdr:row>60</xdr:row>
      <xdr:rowOff>71437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66" y="5893593"/>
          <a:ext cx="631958" cy="4357688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</xdr:colOff>
      <xdr:row>34</xdr:row>
      <xdr:rowOff>59531</xdr:rowOff>
    </xdr:from>
    <xdr:to>
      <xdr:col>9</xdr:col>
      <xdr:colOff>667676</xdr:colOff>
      <xdr:row>60</xdr:row>
      <xdr:rowOff>83344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499" y="5905500"/>
          <a:ext cx="631958" cy="4357688"/>
        </a:xfrm>
        <a:prstGeom prst="rect">
          <a:avLst/>
        </a:prstGeom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11131</xdr:colOff>
      <xdr:row>40</xdr:row>
      <xdr:rowOff>37002</xdr:rowOff>
    </xdr:from>
    <xdr:to>
      <xdr:col>18</xdr:col>
      <xdr:colOff>661000</xdr:colOff>
      <xdr:row>52</xdr:row>
      <xdr:rowOff>112742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623455</xdr:colOff>
      <xdr:row>40</xdr:row>
      <xdr:rowOff>102672</xdr:rowOff>
    </xdr:from>
    <xdr:to>
      <xdr:col>27</xdr:col>
      <xdr:colOff>571429</xdr:colOff>
      <xdr:row>52</xdr:row>
      <xdr:rowOff>169610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</xdr:col>
      <xdr:colOff>69924</xdr:colOff>
      <xdr:row>2</xdr:row>
      <xdr:rowOff>46423</xdr:rowOff>
    </xdr:from>
    <xdr:ext cx="5400000" cy="5400000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359660</xdr:colOff>
      <xdr:row>1</xdr:row>
      <xdr:rowOff>145041</xdr:rowOff>
    </xdr:from>
    <xdr:ext cx="5400000" cy="5400000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11</xdr:col>
      <xdr:colOff>11908</xdr:colOff>
      <xdr:row>7</xdr:row>
      <xdr:rowOff>1</xdr:rowOff>
    </xdr:from>
    <xdr:to>
      <xdr:col>11</xdr:col>
      <xdr:colOff>682312</xdr:colOff>
      <xdr:row>32</xdr:row>
      <xdr:rowOff>96901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01002" y="1345407"/>
          <a:ext cx="670404" cy="4442682"/>
        </a:xfrm>
        <a:prstGeom prst="rect">
          <a:avLst/>
        </a:prstGeom>
      </xdr:spPr>
    </xdr:pic>
    <xdr:clientData/>
  </xdr:twoCellAnchor>
  <xdr:twoCellAnchor editAs="oneCell">
    <xdr:from>
      <xdr:col>20</xdr:col>
      <xdr:colOff>261936</xdr:colOff>
      <xdr:row>7</xdr:row>
      <xdr:rowOff>0</xdr:rowOff>
    </xdr:from>
    <xdr:to>
      <xdr:col>21</xdr:col>
      <xdr:colOff>241777</xdr:colOff>
      <xdr:row>32</xdr:row>
      <xdr:rowOff>96900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66092" y="1345406"/>
          <a:ext cx="670404" cy="4442682"/>
        </a:xfrm>
        <a:prstGeom prst="rect">
          <a:avLst/>
        </a:prstGeom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259773</xdr:colOff>
      <xdr:row>7</xdr:row>
      <xdr:rowOff>103909</xdr:rowOff>
    </xdr:from>
    <xdr:to>
      <xdr:col>26</xdr:col>
      <xdr:colOff>259774</xdr:colOff>
      <xdr:row>43</xdr:row>
      <xdr:rowOff>78696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0.6723</cdr:x>
      <cdr:y>0.72019</cdr:y>
    </cdr:from>
    <cdr:to>
      <cdr:x>0.74354</cdr:x>
      <cdr:y>0.75834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08297" y="4490874"/>
          <a:ext cx="636668" cy="237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東京23区</a:t>
          </a:r>
        </a:p>
      </cdr:txBody>
    </cdr:sp>
  </cdr:relSizeAnchor>
  <cdr:relSizeAnchor xmlns:cdr="http://schemas.openxmlformats.org/drawingml/2006/chartDrawing">
    <cdr:from>
      <cdr:x>0.57964</cdr:x>
      <cdr:y>0.74219</cdr:y>
    </cdr:from>
    <cdr:to>
      <cdr:x>0.64098</cdr:x>
      <cdr:y>0.7737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76426" y="4569993"/>
          <a:ext cx="547440" cy="193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大阪</a:t>
          </a:r>
        </a:p>
      </cdr:txBody>
    </cdr:sp>
  </cdr:relSizeAnchor>
  <cdr:relSizeAnchor xmlns:cdr="http://schemas.openxmlformats.org/drawingml/2006/chartDrawing">
    <cdr:from>
      <cdr:x>0.49123</cdr:x>
      <cdr:y>0.69213</cdr:y>
    </cdr:from>
    <cdr:to>
      <cdr:x>0.55331</cdr:x>
      <cdr:y>0.71551</cdr:y>
    </cdr:to>
    <cdr:sp macro="" textlink="">
      <cdr:nvSpPr>
        <cdr:cNvPr id="307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0090" y="4315875"/>
          <a:ext cx="554805" cy="145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川崎</a:t>
          </a:r>
        </a:p>
      </cdr:txBody>
    </cdr:sp>
  </cdr:relSizeAnchor>
  <cdr:relSizeAnchor xmlns:cdr="http://schemas.openxmlformats.org/drawingml/2006/chartDrawing">
    <cdr:from>
      <cdr:x>0.42222</cdr:x>
      <cdr:y>0.62559</cdr:y>
    </cdr:from>
    <cdr:to>
      <cdr:x>0.48307</cdr:x>
      <cdr:y>0.65956</cdr:y>
    </cdr:to>
    <cdr:sp macro="" textlink="">
      <cdr:nvSpPr>
        <cdr:cNvPr id="308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3337" y="3900974"/>
          <a:ext cx="543812" cy="211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横浜</a:t>
          </a:r>
        </a:p>
      </cdr:txBody>
    </cdr:sp>
  </cdr:relSizeAnchor>
  <cdr:relSizeAnchor xmlns:cdr="http://schemas.openxmlformats.org/drawingml/2006/chartDrawing">
    <cdr:from>
      <cdr:x>0.15314</cdr:x>
      <cdr:y>0.59125</cdr:y>
    </cdr:from>
    <cdr:to>
      <cdr:x>0.18501</cdr:x>
      <cdr:y>0.62437</cdr:y>
    </cdr:to>
    <cdr:sp macro="" textlink="">
      <cdr:nvSpPr>
        <cdr:cNvPr id="1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5290" y="3634430"/>
          <a:ext cx="284134" cy="20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京都</a:t>
          </a:r>
        </a:p>
      </cdr:txBody>
    </cdr:sp>
  </cdr:relSizeAnchor>
  <cdr:relSizeAnchor xmlns:cdr="http://schemas.openxmlformats.org/drawingml/2006/chartDrawing">
    <cdr:from>
      <cdr:x>0.32087</cdr:x>
      <cdr:y>0.4983</cdr:y>
    </cdr:from>
    <cdr:to>
      <cdr:x>0.33836</cdr:x>
      <cdr:y>0.53142</cdr:y>
    </cdr:to>
    <cdr:sp macro="" textlink="">
      <cdr:nvSpPr>
        <cdr:cNvPr id="20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0675" y="3063881"/>
          <a:ext cx="155940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堺</a:t>
          </a:r>
        </a:p>
      </cdr:txBody>
    </cdr:sp>
  </cdr:relSizeAnchor>
  <cdr:relSizeAnchor xmlns:cdr="http://schemas.openxmlformats.org/drawingml/2006/chartDrawing">
    <cdr:from>
      <cdr:x>0.3653</cdr:x>
      <cdr:y>0.41858</cdr:y>
    </cdr:from>
    <cdr:to>
      <cdr:x>0.41156</cdr:x>
      <cdr:y>0.4517</cdr:y>
    </cdr:to>
    <cdr:sp macro="" textlink="">
      <cdr:nvSpPr>
        <cdr:cNvPr id="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681" y="2610103"/>
          <a:ext cx="413422" cy="2065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名古屋</a:t>
          </a:r>
        </a:p>
      </cdr:txBody>
    </cdr:sp>
  </cdr:relSizeAnchor>
  <cdr:relSizeAnchor xmlns:cdr="http://schemas.openxmlformats.org/drawingml/2006/chartDrawing">
    <cdr:from>
      <cdr:x>0.26424</cdr:x>
      <cdr:y>0.46951</cdr:y>
    </cdr:from>
    <cdr:to>
      <cdr:x>0.29611</cdr:x>
      <cdr:y>0.50263</cdr:y>
    </cdr:to>
    <cdr:sp macro="" textlink="">
      <cdr:nvSpPr>
        <cdr:cNvPr id="26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5789" y="2886055"/>
          <a:ext cx="284134" cy="20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</a:t>
          </a:r>
        </a:p>
      </cdr:txBody>
    </cdr:sp>
  </cdr:relSizeAnchor>
  <cdr:relSizeAnchor xmlns:cdr="http://schemas.openxmlformats.org/drawingml/2006/chartDrawing">
    <cdr:from>
      <cdr:x>0.23118</cdr:x>
      <cdr:y>0.2524</cdr:y>
    </cdr:from>
    <cdr:to>
      <cdr:x>0.26306</cdr:x>
      <cdr:y>0.28552</cdr:y>
    </cdr:to>
    <cdr:sp macro="" textlink="">
      <cdr:nvSpPr>
        <cdr:cNvPr id="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6002" y="1573889"/>
          <a:ext cx="284910" cy="2065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塩竈</a:t>
          </a:r>
        </a:p>
      </cdr:txBody>
    </cdr:sp>
  </cdr:relSizeAnchor>
  <cdr:relSizeAnchor xmlns:cdr="http://schemas.openxmlformats.org/drawingml/2006/chartDrawing">
    <cdr:from>
      <cdr:x>0.16915</cdr:x>
      <cdr:y>0.32543</cdr:y>
    </cdr:from>
    <cdr:to>
      <cdr:x>0.21541</cdr:x>
      <cdr:y>0.35855</cdr:y>
    </cdr:to>
    <cdr:sp macro="" textlink="">
      <cdr:nvSpPr>
        <cdr:cNvPr id="3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8004" y="2000425"/>
          <a:ext cx="412427" cy="20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北九州</a:t>
          </a:r>
        </a:p>
      </cdr:txBody>
    </cdr:sp>
  </cdr:relSizeAnchor>
  <cdr:relSizeAnchor xmlns:cdr="http://schemas.openxmlformats.org/drawingml/2006/chartDrawing">
    <cdr:from>
      <cdr:x>0.18174</cdr:x>
      <cdr:y>0.2168</cdr:y>
    </cdr:from>
    <cdr:to>
      <cdr:x>0.21362</cdr:x>
      <cdr:y>0.24992</cdr:y>
    </cdr:to>
    <cdr:sp macro="" textlink="">
      <cdr:nvSpPr>
        <cdr:cNvPr id="3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5294" y="1316957"/>
          <a:ext cx="285057" cy="201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岐阜</a:t>
          </a:r>
        </a:p>
      </cdr:txBody>
    </cdr:sp>
  </cdr:relSizeAnchor>
  <cdr:relSizeAnchor xmlns:cdr="http://schemas.openxmlformats.org/drawingml/2006/chartDrawing">
    <cdr:from>
      <cdr:x>0.1273</cdr:x>
      <cdr:y>0.13645</cdr:y>
    </cdr:from>
    <cdr:to>
      <cdr:x>0.17342</cdr:x>
      <cdr:y>0.16998</cdr:y>
    </cdr:to>
    <cdr:sp macro="" textlink="">
      <cdr:nvSpPr>
        <cdr:cNvPr id="3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8461" y="828898"/>
          <a:ext cx="412421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宇都宮</a:t>
          </a:r>
        </a:p>
      </cdr:txBody>
    </cdr:sp>
  </cdr:relSizeAnchor>
  <cdr:relSizeAnchor xmlns:cdr="http://schemas.openxmlformats.org/drawingml/2006/chartDrawing">
    <cdr:from>
      <cdr:x>0.13457</cdr:x>
      <cdr:y>0.47222</cdr:y>
    </cdr:from>
    <cdr:to>
      <cdr:x>0.16635</cdr:x>
      <cdr:y>0.50574</cdr:y>
    </cdr:to>
    <cdr:sp macro="" textlink="">
      <cdr:nvSpPr>
        <cdr:cNvPr id="4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2681" y="2944623"/>
          <a:ext cx="284016" cy="2090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奈良</a:t>
          </a:r>
        </a:p>
      </cdr:txBody>
    </cdr:sp>
  </cdr:relSizeAnchor>
  <cdr:relSizeAnchor xmlns:cdr="http://schemas.openxmlformats.org/drawingml/2006/chartDrawing">
    <cdr:from>
      <cdr:x>0.19478</cdr:x>
      <cdr:y>0.62434</cdr:y>
    </cdr:from>
    <cdr:to>
      <cdr:x>0.22655</cdr:x>
      <cdr:y>0.65786</cdr:y>
    </cdr:to>
    <cdr:sp macro="" textlink="">
      <cdr:nvSpPr>
        <cdr:cNvPr id="44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1857" y="3792613"/>
          <a:ext cx="284180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神戸</a:t>
          </a:r>
        </a:p>
      </cdr:txBody>
    </cdr:sp>
  </cdr:relSizeAnchor>
  <cdr:relSizeAnchor xmlns:cdr="http://schemas.openxmlformats.org/drawingml/2006/chartDrawing">
    <cdr:from>
      <cdr:x>0.22461</cdr:x>
      <cdr:y>0.54015</cdr:y>
    </cdr:from>
    <cdr:to>
      <cdr:x>0.25638</cdr:x>
      <cdr:y>0.57367</cdr:y>
    </cdr:to>
    <cdr:sp macro="" textlink="">
      <cdr:nvSpPr>
        <cdr:cNvPr id="4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8646" y="3281195"/>
          <a:ext cx="284180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千葉</a:t>
          </a:r>
        </a:p>
      </cdr:txBody>
    </cdr:sp>
  </cdr:relSizeAnchor>
  <cdr:relSizeAnchor xmlns:cdr="http://schemas.openxmlformats.org/drawingml/2006/chartDrawing">
    <cdr:from>
      <cdr:x>0.29063</cdr:x>
      <cdr:y>0.5773</cdr:y>
    </cdr:from>
    <cdr:to>
      <cdr:x>0.32241</cdr:x>
      <cdr:y>0.61082</cdr:y>
    </cdr:to>
    <cdr:sp macro="" textlink="">
      <cdr:nvSpPr>
        <cdr:cNvPr id="50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9108" y="3506863"/>
          <a:ext cx="284180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所沢</a:t>
          </a:r>
        </a:p>
      </cdr:txBody>
    </cdr:sp>
  </cdr:relSizeAnchor>
  <cdr:relSizeAnchor xmlns:cdr="http://schemas.openxmlformats.org/drawingml/2006/chartDrawing">
    <cdr:from>
      <cdr:x>0.17127</cdr:x>
      <cdr:y>0.4286</cdr:y>
    </cdr:from>
    <cdr:to>
      <cdr:x>0.20305</cdr:x>
      <cdr:y>0.46212</cdr:y>
    </cdr:to>
    <cdr:sp macro="" textlink="">
      <cdr:nvSpPr>
        <cdr:cNvPr id="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0632" y="2672625"/>
          <a:ext cx="284016" cy="2090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札幌</a:t>
          </a:r>
        </a:p>
      </cdr:txBody>
    </cdr:sp>
  </cdr:relSizeAnchor>
  <cdr:relSizeAnchor xmlns:cdr="http://schemas.openxmlformats.org/drawingml/2006/chartDrawing">
    <cdr:from>
      <cdr:x>0.37347</cdr:x>
      <cdr:y>0.52851</cdr:y>
    </cdr:from>
    <cdr:to>
      <cdr:x>0.40525</cdr:x>
      <cdr:y>0.56204</cdr:y>
    </cdr:to>
    <cdr:sp macro="" textlink="">
      <cdr:nvSpPr>
        <cdr:cNvPr id="56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9941" y="3210531"/>
          <a:ext cx="284180" cy="203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松戸</a:t>
          </a:r>
        </a:p>
      </cdr:txBody>
    </cdr:sp>
  </cdr:relSizeAnchor>
  <cdr:relSizeAnchor xmlns:cdr="http://schemas.openxmlformats.org/drawingml/2006/chartDrawing">
    <cdr:from>
      <cdr:x>0.12193</cdr:x>
      <cdr:y>0.3493</cdr:y>
    </cdr:from>
    <cdr:to>
      <cdr:x>0.15371</cdr:x>
      <cdr:y>0.38282</cdr:y>
    </cdr:to>
    <cdr:sp macro="" textlink="">
      <cdr:nvSpPr>
        <cdr:cNvPr id="60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7088" y="2147119"/>
          <a:ext cx="283332" cy="2060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静岡</a:t>
          </a:r>
        </a:p>
      </cdr:txBody>
    </cdr:sp>
  </cdr:relSizeAnchor>
  <cdr:relSizeAnchor xmlns:cdr="http://schemas.openxmlformats.org/drawingml/2006/chartDrawing">
    <cdr:from>
      <cdr:x>0.13795</cdr:x>
      <cdr:y>0.22008</cdr:y>
    </cdr:from>
    <cdr:to>
      <cdr:x>0.16973</cdr:x>
      <cdr:y>0.2536</cdr:y>
    </cdr:to>
    <cdr:sp macro="" textlink="">
      <cdr:nvSpPr>
        <cdr:cNvPr id="6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2850" y="1372350"/>
          <a:ext cx="284016" cy="2090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horzOverflow="clip" wrap="none" lIns="27432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徳島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67236</xdr:colOff>
      <xdr:row>3</xdr:row>
      <xdr:rowOff>11206</xdr:rowOff>
    </xdr:from>
    <xdr:to>
      <xdr:col>13</xdr:col>
      <xdr:colOff>8691</xdr:colOff>
      <xdr:row>19</xdr:row>
      <xdr:rowOff>12576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19</xdr:row>
      <xdr:rowOff>0</xdr:rowOff>
    </xdr:from>
    <xdr:to>
      <xdr:col>12</xdr:col>
      <xdr:colOff>502180</xdr:colOff>
      <xdr:row>23</xdr:row>
      <xdr:rowOff>52640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0" y="3167063"/>
          <a:ext cx="4645555" cy="719390"/>
        </a:xfrm>
        <a:prstGeom prst="rect">
          <a:avLst/>
        </a:prstGeom>
      </xdr:spPr>
    </xdr:pic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0.6591</cdr:x>
      <cdr:y>0.05258</cdr:y>
    </cdr:from>
    <cdr:to>
      <cdr:x>0.69209</cdr:x>
      <cdr:y>0.11613</cdr:y>
    </cdr:to>
    <cdr:sp macro="" textlink="">
      <cdr:nvSpPr>
        <cdr:cNvPr id="11" name="正方形/長方形 10"/>
        <cdr:cNvSpPr/>
      </cdr:nvSpPr>
      <cdr:spPr>
        <a:xfrm xmlns:a="http://schemas.openxmlformats.org/drawingml/2006/main">
          <a:off x="3596575" y="148944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0.80923</cdr:x>
      <cdr:y>0.04929</cdr:y>
    </cdr:from>
    <cdr:to>
      <cdr:x>0.84222</cdr:x>
      <cdr:y>0.11283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4415795" y="13962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0.68174</cdr:x>
      <cdr:y>0.02622</cdr:y>
    </cdr:from>
    <cdr:to>
      <cdr:x>0.80522</cdr:x>
      <cdr:y>0.13355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3720133" y="74265"/>
          <a:ext cx="673762" cy="3040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solidFill>
                <a:schemeClr val="accent1"/>
              </a:solidFill>
            </a:rPr>
            <a:t>男性</a:t>
          </a:r>
        </a:p>
      </cdr:txBody>
    </cdr:sp>
  </cdr:relSizeAnchor>
  <cdr:relSizeAnchor xmlns:cdr="http://schemas.openxmlformats.org/drawingml/2006/chartDrawing">
    <cdr:from>
      <cdr:x>0.83667</cdr:x>
      <cdr:y>0.02806</cdr:y>
    </cdr:from>
    <cdr:to>
      <cdr:x>0.96014</cdr:x>
      <cdr:y>0.12186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4565544" y="79471"/>
          <a:ext cx="673762" cy="265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>
              <a:solidFill>
                <a:schemeClr val="accent2"/>
              </a:solidFill>
            </a:rPr>
            <a:t>女性</a:t>
          </a:r>
        </a:p>
      </cdr:txBody>
    </cdr:sp>
  </cdr:relSizeAnchor>
  <cdr:relSizeAnchor xmlns:cdr="http://schemas.openxmlformats.org/drawingml/2006/chartDrawing">
    <cdr:from>
      <cdr:x>0.04805</cdr:x>
      <cdr:y>0</cdr:y>
    </cdr:from>
    <cdr:to>
      <cdr:x>0.24046</cdr:x>
      <cdr:y>0.09262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261258" y="0"/>
          <a:ext cx="1046152" cy="257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</a:rPr>
            <a:t>(</a:t>
          </a:r>
          <a:r>
            <a:rPr lang="ja-JP" altLang="en-US" sz="1400">
              <a:solidFill>
                <a:sysClr val="windowText" lastClr="000000"/>
              </a:solidFill>
            </a:rPr>
            <a:t>回／日</a:t>
          </a:r>
          <a:r>
            <a:rPr lang="en-US" altLang="ja-JP" sz="1400">
              <a:solidFill>
                <a:sysClr val="windowText" lastClr="000000"/>
              </a:solidFill>
            </a:rPr>
            <a:t>)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0.1184</cdr:y>
    </cdr:from>
    <cdr:to>
      <cdr:x>0.39731</cdr:x>
      <cdr:y>0.25639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254801"/>
          <a:ext cx="860534" cy="296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1132153</xdr:colOff>
      <xdr:row>4</xdr:row>
      <xdr:rowOff>27573</xdr:rowOff>
    </xdr:from>
    <xdr:ext cx="5374387" cy="5400001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14</xdr:col>
      <xdr:colOff>68034</xdr:colOff>
      <xdr:row>45</xdr:row>
      <xdr:rowOff>40823</xdr:rowOff>
    </xdr:from>
    <xdr:ext cx="2916674" cy="2622178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455437</xdr:colOff>
      <xdr:row>45</xdr:row>
      <xdr:rowOff>40823</xdr:rowOff>
    </xdr:from>
    <xdr:ext cx="2916674" cy="2622178"/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 editAs="oneCell">
    <xdr:from>
      <xdr:col>14</xdr:col>
      <xdr:colOff>178594</xdr:colOff>
      <xdr:row>11</xdr:row>
      <xdr:rowOff>-1</xdr:rowOff>
    </xdr:from>
    <xdr:to>
      <xdr:col>14</xdr:col>
      <xdr:colOff>1093073</xdr:colOff>
      <xdr:row>35</xdr:row>
      <xdr:rowOff>157331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15625" y="1833562"/>
          <a:ext cx="914479" cy="4157832"/>
        </a:xfrm>
        <a:prstGeom prst="rect">
          <a:avLst/>
        </a:prstGeom>
      </xdr:spPr>
    </xdr:pic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0.642</cdr:x>
      <cdr:y>0.56255</cdr:y>
    </cdr:from>
    <cdr:to>
      <cdr:x>0.91532</cdr:x>
      <cdr:y>0.75333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1848970" y="1432125"/>
          <a:ext cx="787152" cy="4856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>
              <a:solidFill>
                <a:schemeClr val="tx2"/>
              </a:solidFill>
            </a:rPr>
            <a:t>全目的</a:t>
          </a:r>
        </a:p>
      </cdr:txBody>
    </cdr:sp>
  </cdr:relSizeAnchor>
  <cdr:relSizeAnchor xmlns:cdr="http://schemas.openxmlformats.org/drawingml/2006/chartDrawing">
    <cdr:from>
      <cdr:x>0.58085</cdr:x>
      <cdr:y>0.01115</cdr:y>
    </cdr:from>
    <cdr:to>
      <cdr:x>0.77124</cdr:x>
      <cdr:y>0.20175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482476" y="28389"/>
          <a:ext cx="813734" cy="4852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>
              <a:solidFill>
                <a:schemeClr val="accent3">
                  <a:lumMod val="75000"/>
                </a:schemeClr>
              </a:solidFill>
            </a:rPr>
            <a:t>通勤</a:t>
          </a: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0.73928</cdr:x>
      <cdr:y>0.49652</cdr:y>
    </cdr:from>
    <cdr:to>
      <cdr:x>0.99635</cdr:x>
      <cdr:y>0.6873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2129119" y="1264037"/>
          <a:ext cx="740365" cy="4856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>
              <a:solidFill>
                <a:schemeClr val="accent2">
                  <a:lumMod val="75000"/>
                </a:schemeClr>
              </a:solidFill>
            </a:rPr>
            <a:t>全目的</a:t>
          </a:r>
        </a:p>
      </cdr:txBody>
    </cdr:sp>
  </cdr:relSizeAnchor>
  <cdr:relSizeAnchor xmlns:cdr="http://schemas.openxmlformats.org/drawingml/2006/chartDrawing">
    <cdr:from>
      <cdr:x>0.1723</cdr:x>
      <cdr:y>0.04636</cdr:y>
    </cdr:from>
    <cdr:to>
      <cdr:x>0.42411</cdr:x>
      <cdr:y>0.23696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96230" y="118032"/>
          <a:ext cx="725211" cy="485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>
              <a:solidFill>
                <a:schemeClr val="accent2">
                  <a:lumMod val="75000"/>
                </a:schemeClr>
              </a:solidFill>
            </a:rPr>
            <a:t>観光等</a:t>
          </a:r>
        </a:p>
      </cdr:txBody>
    </cdr:sp>
  </cdr:relSizeAnchor>
</c:userShapes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679305</xdr:colOff>
      <xdr:row>64</xdr:row>
      <xdr:rowOff>19484</xdr:rowOff>
    </xdr:from>
    <xdr:to>
      <xdr:col>19</xdr:col>
      <xdr:colOff>490305</xdr:colOff>
      <xdr:row>78</xdr:row>
      <xdr:rowOff>140915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460169</xdr:colOff>
      <xdr:row>4</xdr:row>
      <xdr:rowOff>50718</xdr:rowOff>
    </xdr:from>
    <xdr:ext cx="5374387" cy="5399999"/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>
    <xdr:from>
      <xdr:col>14</xdr:col>
      <xdr:colOff>658091</xdr:colOff>
      <xdr:row>43</xdr:row>
      <xdr:rowOff>17318</xdr:rowOff>
    </xdr:from>
    <xdr:to>
      <xdr:col>19</xdr:col>
      <xdr:colOff>383273</xdr:colOff>
      <xdr:row>60</xdr:row>
      <xdr:rowOff>39819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18</xdr:col>
      <xdr:colOff>408215</xdr:colOff>
      <xdr:row>66</xdr:row>
      <xdr:rowOff>95249</xdr:rowOff>
    </xdr:from>
    <xdr:to>
      <xdr:col>19</xdr:col>
      <xdr:colOff>593565</xdr:colOff>
      <xdr:row>68</xdr:row>
      <xdr:rowOff>125545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43215" y="11770178"/>
          <a:ext cx="865707" cy="384081"/>
        </a:xfrm>
        <a:prstGeom prst="rect">
          <a:avLst/>
        </a:prstGeom>
      </xdr:spPr>
    </xdr:pic>
    <xdr:clientData/>
  </xdr:twoCellAnchor>
  <xdr:twoCellAnchor editAs="oneCell">
    <xdr:from>
      <xdr:col>13</xdr:col>
      <xdr:colOff>642937</xdr:colOff>
      <xdr:row>11</xdr:row>
      <xdr:rowOff>71438</xdr:rowOff>
    </xdr:from>
    <xdr:to>
      <xdr:col>14</xdr:col>
      <xdr:colOff>366939</xdr:colOff>
      <xdr:row>35</xdr:row>
      <xdr:rowOff>149515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68000" y="1905001"/>
          <a:ext cx="414564" cy="4078577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0.11459</cdr:y>
    </cdr:from>
    <cdr:to>
      <cdr:x>0.27247</cdr:x>
      <cdr:y>0.19513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330007"/>
          <a:ext cx="784714" cy="231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88447</xdr:colOff>
      <xdr:row>5</xdr:row>
      <xdr:rowOff>23132</xdr:rowOff>
    </xdr:from>
    <xdr:to>
      <xdr:col>16</xdr:col>
      <xdr:colOff>369482</xdr:colOff>
      <xdr:row>21</xdr:row>
      <xdr:rowOff>86454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43294</xdr:colOff>
      <xdr:row>25</xdr:row>
      <xdr:rowOff>57150</xdr:rowOff>
    </xdr:from>
    <xdr:to>
      <xdr:col>17</xdr:col>
      <xdr:colOff>286164</xdr:colOff>
      <xdr:row>41</xdr:row>
      <xdr:rowOff>2954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21648</xdr:colOff>
      <xdr:row>5</xdr:row>
      <xdr:rowOff>10825</xdr:rowOff>
    </xdr:from>
    <xdr:to>
      <xdr:col>21</xdr:col>
      <xdr:colOff>112184</xdr:colOff>
      <xdr:row>21</xdr:row>
      <xdr:rowOff>74147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18</xdr:col>
      <xdr:colOff>173181</xdr:colOff>
      <xdr:row>25</xdr:row>
      <xdr:rowOff>34637</xdr:rowOff>
    </xdr:from>
    <xdr:to>
      <xdr:col>23</xdr:col>
      <xdr:colOff>329460</xdr:colOff>
      <xdr:row>40</xdr:row>
      <xdr:rowOff>157334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13</xdr:col>
      <xdr:colOff>578922</xdr:colOff>
      <xdr:row>45</xdr:row>
      <xdr:rowOff>106137</xdr:rowOff>
    </xdr:from>
    <xdr:ext cx="2920820" cy="4744044"/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17</xdr:col>
      <xdr:colOff>351275</xdr:colOff>
      <xdr:row>45</xdr:row>
      <xdr:rowOff>123146</xdr:rowOff>
    </xdr:from>
    <xdr:ext cx="4391437" cy="4754250"/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23</xdr:col>
      <xdr:colOff>551762</xdr:colOff>
      <xdr:row>45</xdr:row>
      <xdr:rowOff>135150</xdr:rowOff>
    </xdr:from>
    <xdr:ext cx="1827414" cy="4755980"/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26</xdr:col>
      <xdr:colOff>151460</xdr:colOff>
      <xdr:row>45</xdr:row>
      <xdr:rowOff>157560</xdr:rowOff>
    </xdr:from>
    <xdr:ext cx="2920821" cy="4764785"/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twoCellAnchor editAs="oneCell">
    <xdr:from>
      <xdr:col>16</xdr:col>
      <xdr:colOff>183263</xdr:colOff>
      <xdr:row>42</xdr:row>
      <xdr:rowOff>49492</xdr:rowOff>
    </xdr:from>
    <xdr:to>
      <xdr:col>23</xdr:col>
      <xdr:colOff>690465</xdr:colOff>
      <xdr:row>44</xdr:row>
      <xdr:rowOff>145677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b="79795"/>
        <a:stretch/>
      </xdr:blipFill>
      <xdr:spPr>
        <a:xfrm>
          <a:off x="12446701" y="7228961"/>
          <a:ext cx="5460202" cy="429560"/>
        </a:xfrm>
        <a:prstGeom prst="rect">
          <a:avLst/>
        </a:prstGeom>
      </xdr:spPr>
    </xdr:pic>
    <xdr:clientData/>
  </xdr:twoCellAnchor>
  <xdr:twoCellAnchor editAs="oneCell">
    <xdr:from>
      <xdr:col>12</xdr:col>
      <xdr:colOff>55621</xdr:colOff>
      <xdr:row>48</xdr:row>
      <xdr:rowOff>49068</xdr:rowOff>
    </xdr:from>
    <xdr:to>
      <xdr:col>13</xdr:col>
      <xdr:colOff>730738</xdr:colOff>
      <xdr:row>74</xdr:row>
      <xdr:rowOff>95251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25777" y="8228662"/>
          <a:ext cx="1425211" cy="438005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123084</xdr:colOff>
      <xdr:row>4</xdr:row>
      <xdr:rowOff>148434</xdr:rowOff>
    </xdr:from>
    <xdr:ext cx="2913400" cy="2820624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43295</xdr:colOff>
      <xdr:row>24</xdr:row>
      <xdr:rowOff>22514</xdr:rowOff>
    </xdr:from>
    <xdr:ext cx="3600000" cy="2880000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18</xdr:col>
      <xdr:colOff>31081</xdr:colOff>
      <xdr:row>4</xdr:row>
      <xdr:rowOff>148434</xdr:rowOff>
    </xdr:from>
    <xdr:ext cx="2913400" cy="2820624"/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18</xdr:col>
      <xdr:colOff>34636</xdr:colOff>
      <xdr:row>23</xdr:row>
      <xdr:rowOff>155865</xdr:rowOff>
    </xdr:from>
    <xdr:ext cx="3600000" cy="2880000"/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13</xdr:col>
      <xdr:colOff>51955</xdr:colOff>
      <xdr:row>47</xdr:row>
      <xdr:rowOff>32473</xdr:rowOff>
    </xdr:from>
    <xdr:ext cx="1435669" cy="4744044"/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14</xdr:col>
      <xdr:colOff>59631</xdr:colOff>
      <xdr:row>47</xdr:row>
      <xdr:rowOff>38277</xdr:rowOff>
    </xdr:from>
    <xdr:ext cx="4398442" cy="4754250"/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20</xdr:col>
      <xdr:colOff>69618</xdr:colOff>
      <xdr:row>47</xdr:row>
      <xdr:rowOff>72692</xdr:rowOff>
    </xdr:from>
    <xdr:ext cx="1827413" cy="4755980"/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22</xdr:col>
      <xdr:colOff>328428</xdr:colOff>
      <xdr:row>47</xdr:row>
      <xdr:rowOff>101595</xdr:rowOff>
    </xdr:from>
    <xdr:ext cx="2181011" cy="4764785"/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twoCellAnchor editAs="oneCell">
    <xdr:from>
      <xdr:col>16</xdr:col>
      <xdr:colOff>302559</xdr:colOff>
      <xdr:row>44</xdr:row>
      <xdr:rowOff>56030</xdr:rowOff>
    </xdr:from>
    <xdr:to>
      <xdr:col>24</xdr:col>
      <xdr:colOff>154407</xdr:colOff>
      <xdr:row>46</xdr:row>
      <xdr:rowOff>162403</xdr:rowOff>
    </xdr:to>
    <xdr:pic>
      <xdr:nvPicPr>
        <xdr:cNvPr id="11" name="図 10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b="79795"/>
        <a:stretch/>
      </xdr:blipFill>
      <xdr:spPr>
        <a:xfrm>
          <a:off x="12573000" y="7978589"/>
          <a:ext cx="5454789" cy="442549"/>
        </a:xfrm>
        <a:prstGeom prst="rect">
          <a:avLst/>
        </a:prstGeom>
      </xdr:spPr>
    </xdr:pic>
    <xdr:clientData/>
  </xdr:twoCellAnchor>
  <xdr:twoCellAnchor editAs="oneCell">
    <xdr:from>
      <xdr:col>11</xdr:col>
      <xdr:colOff>83344</xdr:colOff>
      <xdr:row>50</xdr:row>
      <xdr:rowOff>23812</xdr:rowOff>
    </xdr:from>
    <xdr:to>
      <xdr:col>12</xdr:col>
      <xdr:colOff>697013</xdr:colOff>
      <xdr:row>75</xdr:row>
      <xdr:rowOff>11837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27219" y="8882062"/>
          <a:ext cx="1363763" cy="41552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729219</xdr:colOff>
      <xdr:row>4</xdr:row>
      <xdr:rowOff>16636</xdr:rowOff>
    </xdr:from>
    <xdr:ext cx="2913400" cy="2820624"/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18</xdr:col>
      <xdr:colOff>36800</xdr:colOff>
      <xdr:row>3</xdr:row>
      <xdr:rowOff>152616</xdr:rowOff>
    </xdr:from>
    <xdr:ext cx="2913400" cy="2820624"/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173690</xdr:colOff>
      <xdr:row>24</xdr:row>
      <xdr:rowOff>119063</xdr:rowOff>
    </xdr:from>
    <xdr:ext cx="2548013" cy="4754249"/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16</xdr:col>
      <xdr:colOff>293426</xdr:colOff>
      <xdr:row>24</xdr:row>
      <xdr:rowOff>124867</xdr:rowOff>
    </xdr:from>
    <xdr:ext cx="4388236" cy="4764455"/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22</xdr:col>
      <xdr:colOff>374850</xdr:colOff>
      <xdr:row>24</xdr:row>
      <xdr:rowOff>159282</xdr:rowOff>
    </xdr:from>
    <xdr:ext cx="1817209" cy="4766185"/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24</xdr:col>
      <xdr:colOff>554054</xdr:colOff>
      <xdr:row>25</xdr:row>
      <xdr:rowOff>25209</xdr:rowOff>
    </xdr:from>
    <xdr:ext cx="2181011" cy="4764785"/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14</xdr:col>
      <xdr:colOff>259773</xdr:colOff>
      <xdr:row>58</xdr:row>
      <xdr:rowOff>138546</xdr:rowOff>
    </xdr:from>
    <xdr:ext cx="2529677" cy="2793409"/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15</xdr:col>
      <xdr:colOff>182514</xdr:colOff>
      <xdr:row>58</xdr:row>
      <xdr:rowOff>144350</xdr:rowOff>
    </xdr:from>
    <xdr:ext cx="4333226" cy="2793409"/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21</xdr:col>
      <xdr:colOff>231467</xdr:colOff>
      <xdr:row>59</xdr:row>
      <xdr:rowOff>5582</xdr:rowOff>
    </xdr:from>
    <xdr:ext cx="1789704" cy="2798503"/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23</xdr:col>
      <xdr:colOff>510250</xdr:colOff>
      <xdr:row>59</xdr:row>
      <xdr:rowOff>38197</xdr:rowOff>
    </xdr:from>
    <xdr:ext cx="2153506" cy="2798503"/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twoCellAnchor editAs="oneCell">
    <xdr:from>
      <xdr:col>18</xdr:col>
      <xdr:colOff>0</xdr:colOff>
      <xdr:row>22</xdr:row>
      <xdr:rowOff>0</xdr:rowOff>
    </xdr:from>
    <xdr:to>
      <xdr:col>25</xdr:col>
      <xdr:colOff>605698</xdr:colOff>
      <xdr:row>24</xdr:row>
      <xdr:rowOff>96186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79795"/>
        <a:stretch/>
      </xdr:blipFill>
      <xdr:spPr>
        <a:xfrm>
          <a:off x="13733318" y="4156364"/>
          <a:ext cx="5454789" cy="442549"/>
        </a:xfrm>
        <a:prstGeom prst="rect">
          <a:avLst/>
        </a:prstGeom>
      </xdr:spPr>
    </xdr:pic>
    <xdr:clientData/>
  </xdr:twoCellAnchor>
  <xdr:twoCellAnchor editAs="oneCell">
    <xdr:from>
      <xdr:col>19</xdr:col>
      <xdr:colOff>450273</xdr:colOff>
      <xdr:row>55</xdr:row>
      <xdr:rowOff>103909</xdr:rowOff>
    </xdr:from>
    <xdr:to>
      <xdr:col>27</xdr:col>
      <xdr:colOff>363243</xdr:colOff>
      <xdr:row>58</xdr:row>
      <xdr:rowOff>26913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79795"/>
        <a:stretch/>
      </xdr:blipFill>
      <xdr:spPr>
        <a:xfrm>
          <a:off x="14876318" y="9975273"/>
          <a:ext cx="5454789" cy="442549"/>
        </a:xfrm>
        <a:prstGeom prst="rect">
          <a:avLst/>
        </a:prstGeom>
      </xdr:spPr>
    </xdr:pic>
    <xdr:clientData/>
  </xdr:twoCellAnchor>
  <xdr:twoCellAnchor editAs="oneCell">
    <xdr:from>
      <xdr:col>12</xdr:col>
      <xdr:colOff>11906</xdr:colOff>
      <xdr:row>27</xdr:row>
      <xdr:rowOff>107157</xdr:rowOff>
    </xdr:from>
    <xdr:to>
      <xdr:col>13</xdr:col>
      <xdr:colOff>735024</xdr:colOff>
      <xdr:row>52</xdr:row>
      <xdr:rowOff>103839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905875" y="4964907"/>
          <a:ext cx="1473212" cy="4163870"/>
        </a:xfrm>
        <a:prstGeom prst="rect">
          <a:avLst/>
        </a:prstGeom>
      </xdr:spPr>
    </xdr:pic>
    <xdr:clientData/>
  </xdr:twoCellAnchor>
  <xdr:twoCellAnchor editAs="oneCell">
    <xdr:from>
      <xdr:col>13</xdr:col>
      <xdr:colOff>464344</xdr:colOff>
      <xdr:row>61</xdr:row>
      <xdr:rowOff>83343</xdr:rowOff>
    </xdr:from>
    <xdr:to>
      <xdr:col>14</xdr:col>
      <xdr:colOff>193295</xdr:colOff>
      <xdr:row>74</xdr:row>
      <xdr:rowOff>76031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08407" y="10608468"/>
          <a:ext cx="479044" cy="21596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236699</xdr:colOff>
      <xdr:row>13</xdr:row>
      <xdr:rowOff>68254</xdr:rowOff>
    </xdr:from>
    <xdr:ext cx="6473506" cy="3605094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35720</xdr:colOff>
      <xdr:row>18</xdr:row>
      <xdr:rowOff>83344</xdr:rowOff>
    </xdr:from>
    <xdr:to>
      <xdr:col>1</xdr:col>
      <xdr:colOff>230947</xdr:colOff>
      <xdr:row>34</xdr:row>
      <xdr:rowOff>27899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0" y="3262313"/>
          <a:ext cx="885790" cy="261155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639536</xdr:colOff>
      <xdr:row>0</xdr:row>
      <xdr:rowOff>0</xdr:rowOff>
    </xdr:from>
    <xdr:ext cx="2209481" cy="4230935"/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50</xdr:col>
      <xdr:colOff>470647</xdr:colOff>
      <xdr:row>0</xdr:row>
      <xdr:rowOff>0</xdr:rowOff>
    </xdr:from>
    <xdr:ext cx="3205902" cy="4230935"/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55</xdr:col>
      <xdr:colOff>88846</xdr:colOff>
      <xdr:row>0</xdr:row>
      <xdr:rowOff>0</xdr:rowOff>
    </xdr:from>
    <xdr:ext cx="2202245" cy="4230935"/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58</xdr:col>
      <xdr:colOff>60832</xdr:colOff>
      <xdr:row>0</xdr:row>
      <xdr:rowOff>0</xdr:rowOff>
    </xdr:from>
    <xdr:ext cx="2017351" cy="4230935"/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48</xdr:col>
      <xdr:colOff>0</xdr:colOff>
      <xdr:row>27</xdr:row>
      <xdr:rowOff>0</xdr:rowOff>
    </xdr:from>
    <xdr:ext cx="1604530" cy="4241140"/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49</xdr:col>
      <xdr:colOff>613521</xdr:colOff>
      <xdr:row>26</xdr:row>
      <xdr:rowOff>152400</xdr:rowOff>
    </xdr:from>
    <xdr:ext cx="3857167" cy="4242872"/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55</xdr:col>
      <xdr:colOff>88846</xdr:colOff>
      <xdr:row>27</xdr:row>
      <xdr:rowOff>0</xdr:rowOff>
    </xdr:from>
    <xdr:ext cx="2202245" cy="4241140"/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58</xdr:col>
      <xdr:colOff>60832</xdr:colOff>
      <xdr:row>27</xdr:row>
      <xdr:rowOff>0</xdr:rowOff>
    </xdr:from>
    <xdr:ext cx="2017351" cy="4241140"/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47</xdr:col>
      <xdr:colOff>680356</xdr:colOff>
      <xdr:row>52</xdr:row>
      <xdr:rowOff>244929</xdr:rowOff>
    </xdr:from>
    <xdr:ext cx="2569481" cy="4240830"/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51</xdr:col>
      <xdr:colOff>385603</xdr:colOff>
      <xdr:row>52</xdr:row>
      <xdr:rowOff>272143</xdr:rowOff>
    </xdr:from>
    <xdr:ext cx="2197109" cy="4230624"/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54</xdr:col>
      <xdr:colOff>289550</xdr:colOff>
      <xdr:row>52</xdr:row>
      <xdr:rowOff>244928</xdr:rowOff>
    </xdr:from>
    <xdr:ext cx="2202247" cy="4240830"/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57</xdr:col>
      <xdr:colOff>220715</xdr:colOff>
      <xdr:row>52</xdr:row>
      <xdr:rowOff>258536</xdr:rowOff>
    </xdr:from>
    <xdr:ext cx="2017349" cy="4240830"/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47</xdr:col>
      <xdr:colOff>688730</xdr:colOff>
      <xdr:row>77</xdr:row>
      <xdr:rowOff>24493</xdr:rowOff>
    </xdr:from>
    <xdr:ext cx="1811988" cy="4230936"/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50</xdr:col>
      <xdr:colOff>335098</xdr:colOff>
      <xdr:row>77</xdr:row>
      <xdr:rowOff>0</xdr:rowOff>
    </xdr:from>
    <xdr:ext cx="3259983" cy="4236379"/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55</xdr:col>
      <xdr:colOff>88846</xdr:colOff>
      <xdr:row>77</xdr:row>
      <xdr:rowOff>24493</xdr:rowOff>
    </xdr:from>
    <xdr:ext cx="2202245" cy="4230936"/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58</xdr:col>
      <xdr:colOff>60832</xdr:colOff>
      <xdr:row>77</xdr:row>
      <xdr:rowOff>24493</xdr:rowOff>
    </xdr:from>
    <xdr:ext cx="2017351" cy="4230936"/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  <xdr:oneCellAnchor>
    <xdr:from>
      <xdr:col>48</xdr:col>
      <xdr:colOff>0</xdr:colOff>
      <xdr:row>104</xdr:row>
      <xdr:rowOff>14288</xdr:rowOff>
    </xdr:from>
    <xdr:ext cx="1604530" cy="4241140"/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  <xdr:oneCellAnchor>
    <xdr:from>
      <xdr:col>49</xdr:col>
      <xdr:colOff>613521</xdr:colOff>
      <xdr:row>104</xdr:row>
      <xdr:rowOff>0</xdr:rowOff>
    </xdr:from>
    <xdr:ext cx="3857167" cy="4236378"/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oneCellAnchor>
  <xdr:oneCellAnchor>
    <xdr:from>
      <xdr:col>55</xdr:col>
      <xdr:colOff>88846</xdr:colOff>
      <xdr:row>104</xdr:row>
      <xdr:rowOff>14288</xdr:rowOff>
    </xdr:from>
    <xdr:ext cx="2202245" cy="4241140"/>
    <xdr:graphicFrame macro="">
      <xdr:nvGraphicFramePr>
        <xdr:cNvPr id="27" name="グラフ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oneCellAnchor>
  <xdr:oneCellAnchor>
    <xdr:from>
      <xdr:col>58</xdr:col>
      <xdr:colOff>60832</xdr:colOff>
      <xdr:row>104</xdr:row>
      <xdr:rowOff>14288</xdr:rowOff>
    </xdr:from>
    <xdr:ext cx="2017351" cy="4241140"/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oneCellAnchor>
  <xdr:oneCellAnchor>
    <xdr:from>
      <xdr:col>48</xdr:col>
      <xdr:colOff>0</xdr:colOff>
      <xdr:row>129</xdr:row>
      <xdr:rowOff>14288</xdr:rowOff>
    </xdr:from>
    <xdr:ext cx="1604530" cy="4241139"/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oneCellAnchor>
  <xdr:oneCellAnchor>
    <xdr:from>
      <xdr:col>49</xdr:col>
      <xdr:colOff>613521</xdr:colOff>
      <xdr:row>129</xdr:row>
      <xdr:rowOff>0</xdr:rowOff>
    </xdr:from>
    <xdr:ext cx="3857167" cy="4236377"/>
    <xdr:graphicFrame macro="">
      <xdr:nvGraphicFramePr>
        <xdr:cNvPr id="30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oneCellAnchor>
  <xdr:oneCellAnchor>
    <xdr:from>
      <xdr:col>55</xdr:col>
      <xdr:colOff>88846</xdr:colOff>
      <xdr:row>129</xdr:row>
      <xdr:rowOff>14288</xdr:rowOff>
    </xdr:from>
    <xdr:ext cx="2202245" cy="4241139"/>
    <xdr:graphicFrame macro="">
      <xdr:nvGraphicFramePr>
        <xdr:cNvPr id="31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oneCellAnchor>
  <xdr:oneCellAnchor>
    <xdr:from>
      <xdr:col>58</xdr:col>
      <xdr:colOff>60832</xdr:colOff>
      <xdr:row>129</xdr:row>
      <xdr:rowOff>14288</xdr:rowOff>
    </xdr:from>
    <xdr:ext cx="2017351" cy="4241139"/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oneCellAnchor>
  <xdr:oneCellAnchor>
    <xdr:from>
      <xdr:col>62</xdr:col>
      <xdr:colOff>0</xdr:colOff>
      <xdr:row>55</xdr:row>
      <xdr:rowOff>0</xdr:rowOff>
    </xdr:from>
    <xdr:ext cx="2200315" cy="4230934"/>
    <xdr:graphicFrame macro="">
      <xdr:nvGraphicFramePr>
        <xdr:cNvPr id="33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oneCellAnchor>
  <xdr:oneCellAnchor>
    <xdr:from>
      <xdr:col>62</xdr:col>
      <xdr:colOff>0</xdr:colOff>
      <xdr:row>81</xdr:row>
      <xdr:rowOff>0</xdr:rowOff>
    </xdr:from>
    <xdr:ext cx="2200315" cy="4230934"/>
    <xdr:graphicFrame macro="">
      <xdr:nvGraphicFramePr>
        <xdr:cNvPr id="34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oneCellAnchor>
  <xdr:oneCellAnchor>
    <xdr:from>
      <xdr:col>62</xdr:col>
      <xdr:colOff>0</xdr:colOff>
      <xdr:row>108</xdr:row>
      <xdr:rowOff>0</xdr:rowOff>
    </xdr:from>
    <xdr:ext cx="2200315" cy="4230934"/>
    <xdr:graphicFrame macro="">
      <xdr:nvGraphicFramePr>
        <xdr:cNvPr id="35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oneCellAnchor>
  <xdr:oneCellAnchor>
    <xdr:from>
      <xdr:col>62</xdr:col>
      <xdr:colOff>0</xdr:colOff>
      <xdr:row>135</xdr:row>
      <xdr:rowOff>0</xdr:rowOff>
    </xdr:from>
    <xdr:ext cx="2200315" cy="4230934"/>
    <xdr:graphicFrame macro="">
      <xdr:nvGraphicFramePr>
        <xdr:cNvPr id="36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oneCellAnchor>
  <xdr:twoCellAnchor editAs="oneCell">
    <xdr:from>
      <xdr:col>12</xdr:col>
      <xdr:colOff>122464</xdr:colOff>
      <xdr:row>3</xdr:row>
      <xdr:rowOff>108857</xdr:rowOff>
    </xdr:from>
    <xdr:to>
      <xdr:col>15</xdr:col>
      <xdr:colOff>241393</xdr:colOff>
      <xdr:row>27</xdr:row>
      <xdr:rowOff>20143</xdr:rowOff>
    </xdr:to>
    <xdr:graphicFrame macro="">
      <xdr:nvGraphicFramePr>
        <xdr:cNvPr id="37" name="グラフ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14</xdr:col>
      <xdr:colOff>633932</xdr:colOff>
      <xdr:row>3</xdr:row>
      <xdr:rowOff>108857</xdr:rowOff>
    </xdr:from>
    <xdr:to>
      <xdr:col>19</xdr:col>
      <xdr:colOff>376197</xdr:colOff>
      <xdr:row>27</xdr:row>
      <xdr:rowOff>20143</xdr:rowOff>
    </xdr:to>
    <xdr:graphicFrame macro="">
      <xdr:nvGraphicFramePr>
        <xdr:cNvPr id="38" name="グラフ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19</xdr:col>
      <xdr:colOff>252131</xdr:colOff>
      <xdr:row>3</xdr:row>
      <xdr:rowOff>108857</xdr:rowOff>
    </xdr:from>
    <xdr:to>
      <xdr:col>22</xdr:col>
      <xdr:colOff>376195</xdr:colOff>
      <xdr:row>27</xdr:row>
      <xdr:rowOff>20143</xdr:rowOff>
    </xdr:to>
    <xdr:graphicFrame macro="">
      <xdr:nvGraphicFramePr>
        <xdr:cNvPr id="39" name="グラフ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22</xdr:col>
      <xdr:colOff>224117</xdr:colOff>
      <xdr:row>3</xdr:row>
      <xdr:rowOff>108857</xdr:rowOff>
    </xdr:from>
    <xdr:to>
      <xdr:col>25</xdr:col>
      <xdr:colOff>163285</xdr:colOff>
      <xdr:row>27</xdr:row>
      <xdr:rowOff>20143</xdr:rowOff>
    </xdr:to>
    <xdr:graphicFrame macro="">
      <xdr:nvGraphicFramePr>
        <xdr:cNvPr id="40" name="グラフ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12</xdr:col>
      <xdr:colOff>163285</xdr:colOff>
      <xdr:row>33</xdr:row>
      <xdr:rowOff>122465</xdr:rowOff>
    </xdr:from>
    <xdr:to>
      <xdr:col>14</xdr:col>
      <xdr:colOff>382360</xdr:colOff>
      <xdr:row>58</xdr:row>
      <xdr:rowOff>20144</xdr:rowOff>
    </xdr:to>
    <xdr:graphicFrame macro="">
      <xdr:nvGraphicFramePr>
        <xdr:cNvPr id="41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14</xdr:col>
      <xdr:colOff>96449</xdr:colOff>
      <xdr:row>33</xdr:row>
      <xdr:rowOff>97972</xdr:rowOff>
    </xdr:from>
    <xdr:to>
      <xdr:col>19</xdr:col>
      <xdr:colOff>477610</xdr:colOff>
      <xdr:row>58</xdr:row>
      <xdr:rowOff>1094</xdr:rowOff>
    </xdr:to>
    <xdr:graphicFrame macro="">
      <xdr:nvGraphicFramePr>
        <xdr:cNvPr id="42" name="グラフ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19</xdr:col>
      <xdr:colOff>252131</xdr:colOff>
      <xdr:row>33</xdr:row>
      <xdr:rowOff>122465</xdr:rowOff>
    </xdr:from>
    <xdr:to>
      <xdr:col>22</xdr:col>
      <xdr:colOff>376195</xdr:colOff>
      <xdr:row>58</xdr:row>
      <xdr:rowOff>20144</xdr:rowOff>
    </xdr:to>
    <xdr:graphicFrame macro="">
      <xdr:nvGraphicFramePr>
        <xdr:cNvPr id="43" name="グラフ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22</xdr:col>
      <xdr:colOff>224117</xdr:colOff>
      <xdr:row>33</xdr:row>
      <xdr:rowOff>122465</xdr:rowOff>
    </xdr:from>
    <xdr:to>
      <xdr:col>25</xdr:col>
      <xdr:colOff>163285</xdr:colOff>
      <xdr:row>58</xdr:row>
      <xdr:rowOff>20144</xdr:rowOff>
    </xdr:to>
    <xdr:graphicFrame macro="">
      <xdr:nvGraphicFramePr>
        <xdr:cNvPr id="44" name="グラフ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平日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80.9%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0.07212</cdr:y>
    </cdr:from>
    <cdr:to>
      <cdr:x>1</cdr:x>
      <cdr:y>0.13645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70842" y="306456"/>
          <a:ext cx="430696" cy="27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0.08038</cdr:y>
    </cdr:from>
    <cdr:to>
      <cdr:x>1</cdr:x>
      <cdr:y>0.14457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61664" y="330947"/>
          <a:ext cx="428180" cy="264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0.07212</cdr:y>
    </cdr:from>
    <cdr:to>
      <cdr:x>1</cdr:x>
      <cdr:y>0.13645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70842" y="306456"/>
          <a:ext cx="430696" cy="27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0.08038</cdr:y>
    </cdr:from>
    <cdr:to>
      <cdr:x>1</cdr:x>
      <cdr:y>0.14457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61664" y="330947"/>
          <a:ext cx="428180" cy="264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0.08038</cdr:y>
    </cdr:from>
    <cdr:to>
      <cdr:x>1</cdr:x>
      <cdr:y>0.14457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61664" y="330947"/>
          <a:ext cx="428180" cy="264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0.08038</cdr:y>
    </cdr:from>
    <cdr:to>
      <cdr:x>1</cdr:x>
      <cdr:y>0.14457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61664" y="330947"/>
          <a:ext cx="428180" cy="264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0.07212</cdr:y>
    </cdr:from>
    <cdr:to>
      <cdr:x>1</cdr:x>
      <cdr:y>0.13645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70842" y="306456"/>
          <a:ext cx="430696" cy="27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0.08038</cdr:y>
    </cdr:from>
    <cdr:to>
      <cdr:x>1</cdr:x>
      <cdr:y>0.14457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61664" y="330947"/>
          <a:ext cx="428180" cy="264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225137</xdr:colOff>
      <xdr:row>3</xdr:row>
      <xdr:rowOff>51956</xdr:rowOff>
    </xdr:from>
    <xdr:to>
      <xdr:col>15</xdr:col>
      <xdr:colOff>666955</xdr:colOff>
      <xdr:row>27</xdr:row>
      <xdr:rowOff>28802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573630</xdr:colOff>
      <xdr:row>3</xdr:row>
      <xdr:rowOff>79170</xdr:rowOff>
    </xdr:from>
    <xdr:to>
      <xdr:col>18</xdr:col>
      <xdr:colOff>655448</xdr:colOff>
      <xdr:row>27</xdr:row>
      <xdr:rowOff>56016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440467</xdr:colOff>
      <xdr:row>3</xdr:row>
      <xdr:rowOff>51955</xdr:rowOff>
    </xdr:from>
    <xdr:to>
      <xdr:col>21</xdr:col>
      <xdr:colOff>527420</xdr:colOff>
      <xdr:row>27</xdr:row>
      <xdr:rowOff>28801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21</xdr:col>
      <xdr:colOff>334521</xdr:colOff>
      <xdr:row>3</xdr:row>
      <xdr:rowOff>65563</xdr:rowOff>
    </xdr:from>
    <xdr:to>
      <xdr:col>24</xdr:col>
      <xdr:colOff>236579</xdr:colOff>
      <xdr:row>27</xdr:row>
      <xdr:rowOff>42409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112284</xdr:colOff>
      <xdr:row>30</xdr:row>
      <xdr:rowOff>129640</xdr:rowOff>
    </xdr:from>
    <xdr:to>
      <xdr:col>14</xdr:col>
      <xdr:colOff>501707</xdr:colOff>
      <xdr:row>55</xdr:row>
      <xdr:rowOff>120094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414268</xdr:colOff>
      <xdr:row>30</xdr:row>
      <xdr:rowOff>105147</xdr:rowOff>
    </xdr:from>
    <xdr:to>
      <xdr:col>19</xdr:col>
      <xdr:colOff>148764</xdr:colOff>
      <xdr:row>55</xdr:row>
      <xdr:rowOff>101044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106166</xdr:colOff>
      <xdr:row>30</xdr:row>
      <xdr:rowOff>129640</xdr:rowOff>
    </xdr:from>
    <xdr:to>
      <xdr:col>22</xdr:col>
      <xdr:colOff>193119</xdr:colOff>
      <xdr:row>55</xdr:row>
      <xdr:rowOff>120094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22</xdr:col>
      <xdr:colOff>41041</xdr:colOff>
      <xdr:row>30</xdr:row>
      <xdr:rowOff>129640</xdr:rowOff>
    </xdr:from>
    <xdr:to>
      <xdr:col>24</xdr:col>
      <xdr:colOff>635826</xdr:colOff>
      <xdr:row>55</xdr:row>
      <xdr:rowOff>120094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0.07212</cdr:y>
    </cdr:from>
    <cdr:to>
      <cdr:x>1</cdr:x>
      <cdr:y>0.13645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70842" y="306456"/>
          <a:ext cx="430696" cy="27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休日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59.9%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0.08038</cdr:y>
    </cdr:from>
    <cdr:to>
      <cdr:x>1</cdr:x>
      <cdr:y>0.14457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61664" y="330947"/>
          <a:ext cx="428180" cy="264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34636</xdr:colOff>
      <xdr:row>3</xdr:row>
      <xdr:rowOff>31607</xdr:rowOff>
    </xdr:from>
    <xdr:to>
      <xdr:col>14</xdr:col>
      <xdr:colOff>228970</xdr:colOff>
      <xdr:row>27</xdr:row>
      <xdr:rowOff>32266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635786</xdr:colOff>
      <xdr:row>3</xdr:row>
      <xdr:rowOff>17319</xdr:rowOff>
    </xdr:from>
    <xdr:to>
      <xdr:col>19</xdr:col>
      <xdr:colOff>262370</xdr:colOff>
      <xdr:row>27</xdr:row>
      <xdr:rowOff>13216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36891</xdr:colOff>
      <xdr:row>3</xdr:row>
      <xdr:rowOff>31607</xdr:rowOff>
    </xdr:from>
    <xdr:to>
      <xdr:col>22</xdr:col>
      <xdr:colOff>123844</xdr:colOff>
      <xdr:row>27</xdr:row>
      <xdr:rowOff>32266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21</xdr:col>
      <xdr:colOff>664493</xdr:colOff>
      <xdr:row>3</xdr:row>
      <xdr:rowOff>31607</xdr:rowOff>
    </xdr:from>
    <xdr:to>
      <xdr:col>24</xdr:col>
      <xdr:colOff>566551</xdr:colOff>
      <xdr:row>27</xdr:row>
      <xdr:rowOff>32266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17318</xdr:colOff>
      <xdr:row>30</xdr:row>
      <xdr:rowOff>141701</xdr:rowOff>
    </xdr:from>
    <xdr:to>
      <xdr:col>14</xdr:col>
      <xdr:colOff>211652</xdr:colOff>
      <xdr:row>55</xdr:row>
      <xdr:rowOff>142360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13</xdr:col>
      <xdr:colOff>618468</xdr:colOff>
      <xdr:row>30</xdr:row>
      <xdr:rowOff>127413</xdr:rowOff>
    </xdr:from>
    <xdr:to>
      <xdr:col>19</xdr:col>
      <xdr:colOff>245052</xdr:colOff>
      <xdr:row>55</xdr:row>
      <xdr:rowOff>123310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19573</xdr:colOff>
      <xdr:row>30</xdr:row>
      <xdr:rowOff>141701</xdr:rowOff>
    </xdr:from>
    <xdr:to>
      <xdr:col>22</xdr:col>
      <xdr:colOff>106526</xdr:colOff>
      <xdr:row>55</xdr:row>
      <xdr:rowOff>142360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21</xdr:col>
      <xdr:colOff>647175</xdr:colOff>
      <xdr:row>30</xdr:row>
      <xdr:rowOff>141701</xdr:rowOff>
    </xdr:from>
    <xdr:to>
      <xdr:col>24</xdr:col>
      <xdr:colOff>549233</xdr:colOff>
      <xdr:row>55</xdr:row>
      <xdr:rowOff>142360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0.08038</cdr:y>
    </cdr:from>
    <cdr:to>
      <cdr:x>1</cdr:x>
      <cdr:y>0.14457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61664" y="330947"/>
          <a:ext cx="428180" cy="264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0.78482</cdr:x>
      <cdr:y>0.08038</cdr:y>
    </cdr:from>
    <cdr:to>
      <cdr:x>1</cdr:x>
      <cdr:y>0.14457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61664" y="330947"/>
          <a:ext cx="428180" cy="264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100"/>
            <a:t>(%)</a:t>
          </a:r>
          <a:endParaRPr lang="ja-JP" altLang="en-US" sz="1100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311728</xdr:colOff>
      <xdr:row>2</xdr:row>
      <xdr:rowOff>69273</xdr:rowOff>
    </xdr:from>
    <xdr:to>
      <xdr:col>23</xdr:col>
      <xdr:colOff>473702</xdr:colOff>
      <xdr:row>16</xdr:row>
      <xdr:rowOff>118986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17318</xdr:colOff>
      <xdr:row>2</xdr:row>
      <xdr:rowOff>34637</xdr:rowOff>
    </xdr:from>
    <xdr:to>
      <xdr:col>28</xdr:col>
      <xdr:colOff>179291</xdr:colOff>
      <xdr:row>16</xdr:row>
      <xdr:rowOff>84351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29</xdr:col>
      <xdr:colOff>34637</xdr:colOff>
      <xdr:row>2</xdr:row>
      <xdr:rowOff>17317</xdr:rowOff>
    </xdr:from>
    <xdr:to>
      <xdr:col>33</xdr:col>
      <xdr:colOff>196611</xdr:colOff>
      <xdr:row>16</xdr:row>
      <xdr:rowOff>67030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415637</xdr:colOff>
      <xdr:row>21</xdr:row>
      <xdr:rowOff>51954</xdr:rowOff>
    </xdr:from>
    <xdr:to>
      <xdr:col>23</xdr:col>
      <xdr:colOff>577611</xdr:colOff>
      <xdr:row>37</xdr:row>
      <xdr:rowOff>101669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34638</xdr:colOff>
      <xdr:row>21</xdr:row>
      <xdr:rowOff>17319</xdr:rowOff>
    </xdr:from>
    <xdr:to>
      <xdr:col>28</xdr:col>
      <xdr:colOff>196611</xdr:colOff>
      <xdr:row>37</xdr:row>
      <xdr:rowOff>67033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29</xdr:col>
      <xdr:colOff>3464</xdr:colOff>
      <xdr:row>21</xdr:row>
      <xdr:rowOff>6929</xdr:rowOff>
    </xdr:from>
    <xdr:to>
      <xdr:col>33</xdr:col>
      <xdr:colOff>165438</xdr:colOff>
      <xdr:row>37</xdr:row>
      <xdr:rowOff>56644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679440</xdr:colOff>
      <xdr:row>45</xdr:row>
      <xdr:rowOff>32058</xdr:rowOff>
    </xdr:from>
    <xdr:to>
      <xdr:col>24</xdr:col>
      <xdr:colOff>53746</xdr:colOff>
      <xdr:row>57</xdr:row>
      <xdr:rowOff>69346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27</xdr:col>
      <xdr:colOff>45769</xdr:colOff>
      <xdr:row>45</xdr:row>
      <xdr:rowOff>32163</xdr:rowOff>
    </xdr:from>
    <xdr:to>
      <xdr:col>31</xdr:col>
      <xdr:colOff>204340</xdr:colOff>
      <xdr:row>57</xdr:row>
      <xdr:rowOff>69450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20</xdr:col>
      <xdr:colOff>9564</xdr:colOff>
      <xdr:row>62</xdr:row>
      <xdr:rowOff>92520</xdr:rowOff>
    </xdr:from>
    <xdr:ext cx="4394220" cy="2520000"/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0</xdr:colOff>
      <xdr:row>62</xdr:row>
      <xdr:rowOff>71747</xdr:rowOff>
    </xdr:from>
    <xdr:ext cx="4394220" cy="2544246"/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39603</xdr:colOff>
      <xdr:row>36</xdr:row>
      <xdr:rowOff>35018</xdr:rowOff>
    </xdr:from>
    <xdr:ext cx="2929481" cy="2115469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26358</xdr:colOff>
      <xdr:row>36</xdr:row>
      <xdr:rowOff>19432</xdr:rowOff>
    </xdr:from>
    <xdr:ext cx="2929481" cy="2111756"/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10</xdr:col>
      <xdr:colOff>554184</xdr:colOff>
      <xdr:row>5</xdr:row>
      <xdr:rowOff>155863</xdr:rowOff>
    </xdr:from>
    <xdr:to>
      <xdr:col>14</xdr:col>
      <xdr:colOff>4600</xdr:colOff>
      <xdr:row>30</xdr:row>
      <xdr:rowOff>23634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34637</xdr:colOff>
      <xdr:row>5</xdr:row>
      <xdr:rowOff>148987</xdr:rowOff>
    </xdr:from>
    <xdr:to>
      <xdr:col>17</xdr:col>
      <xdr:colOff>177780</xdr:colOff>
      <xdr:row>30</xdr:row>
      <xdr:rowOff>21851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588819</xdr:colOff>
      <xdr:row>5</xdr:row>
      <xdr:rowOff>76531</xdr:rowOff>
    </xdr:from>
    <xdr:to>
      <xdr:col>21</xdr:col>
      <xdr:colOff>39235</xdr:colOff>
      <xdr:row>29</xdr:row>
      <xdr:rowOff>117483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21</xdr:col>
      <xdr:colOff>17318</xdr:colOff>
      <xdr:row>5</xdr:row>
      <xdr:rowOff>142621</xdr:rowOff>
    </xdr:from>
    <xdr:to>
      <xdr:col>24</xdr:col>
      <xdr:colOff>160461</xdr:colOff>
      <xdr:row>30</xdr:row>
      <xdr:rowOff>10391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329046</xdr:colOff>
      <xdr:row>3</xdr:row>
      <xdr:rowOff>51955</xdr:rowOff>
    </xdr:from>
    <xdr:to>
      <xdr:col>23</xdr:col>
      <xdr:colOff>491019</xdr:colOff>
      <xdr:row>19</xdr:row>
      <xdr:rowOff>101667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34636</xdr:colOff>
      <xdr:row>3</xdr:row>
      <xdr:rowOff>0</xdr:rowOff>
    </xdr:from>
    <xdr:to>
      <xdr:col>28</xdr:col>
      <xdr:colOff>196608</xdr:colOff>
      <xdr:row>19</xdr:row>
      <xdr:rowOff>49713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29</xdr:col>
      <xdr:colOff>17318</xdr:colOff>
      <xdr:row>3</xdr:row>
      <xdr:rowOff>17318</xdr:rowOff>
    </xdr:from>
    <xdr:to>
      <xdr:col>33</xdr:col>
      <xdr:colOff>179291</xdr:colOff>
      <xdr:row>19</xdr:row>
      <xdr:rowOff>67030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398318</xdr:colOff>
      <xdr:row>23</xdr:row>
      <xdr:rowOff>34637</xdr:rowOff>
    </xdr:from>
    <xdr:to>
      <xdr:col>23</xdr:col>
      <xdr:colOff>560291</xdr:colOff>
      <xdr:row>39</xdr:row>
      <xdr:rowOff>84353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0</xdr:colOff>
      <xdr:row>23</xdr:row>
      <xdr:rowOff>17319</xdr:rowOff>
    </xdr:from>
    <xdr:to>
      <xdr:col>28</xdr:col>
      <xdr:colOff>161972</xdr:colOff>
      <xdr:row>39</xdr:row>
      <xdr:rowOff>67033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29</xdr:col>
      <xdr:colOff>17318</xdr:colOff>
      <xdr:row>21</xdr:row>
      <xdr:rowOff>155863</xdr:rowOff>
    </xdr:from>
    <xdr:to>
      <xdr:col>33</xdr:col>
      <xdr:colOff>179291</xdr:colOff>
      <xdr:row>38</xdr:row>
      <xdr:rowOff>32397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20</xdr:col>
      <xdr:colOff>24742</xdr:colOff>
      <xdr:row>47</xdr:row>
      <xdr:rowOff>24740</xdr:rowOff>
    </xdr:from>
    <xdr:to>
      <xdr:col>24</xdr:col>
      <xdr:colOff>79406</xdr:colOff>
      <xdr:row>59</xdr:row>
      <xdr:rowOff>62027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25</xdr:col>
      <xdr:colOff>17319</xdr:colOff>
      <xdr:row>47</xdr:row>
      <xdr:rowOff>24740</xdr:rowOff>
    </xdr:from>
    <xdr:to>
      <xdr:col>29</xdr:col>
      <xdr:colOff>175892</xdr:colOff>
      <xdr:row>59</xdr:row>
      <xdr:rowOff>62025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20</xdr:col>
      <xdr:colOff>16367</xdr:colOff>
      <xdr:row>66</xdr:row>
      <xdr:rowOff>106381</xdr:rowOff>
    </xdr:from>
    <xdr:ext cx="4394220" cy="2468046"/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11134</xdr:colOff>
      <xdr:row>66</xdr:row>
      <xdr:rowOff>104782</xdr:rowOff>
    </xdr:from>
    <xdr:ext cx="4394220" cy="2464335"/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311727</xdr:colOff>
      <xdr:row>3</xdr:row>
      <xdr:rowOff>17318</xdr:rowOff>
    </xdr:from>
    <xdr:to>
      <xdr:col>23</xdr:col>
      <xdr:colOff>473700</xdr:colOff>
      <xdr:row>19</xdr:row>
      <xdr:rowOff>67030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17318</xdr:colOff>
      <xdr:row>3</xdr:row>
      <xdr:rowOff>17318</xdr:rowOff>
    </xdr:from>
    <xdr:to>
      <xdr:col>28</xdr:col>
      <xdr:colOff>179290</xdr:colOff>
      <xdr:row>19</xdr:row>
      <xdr:rowOff>67031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28</xdr:col>
      <xdr:colOff>675409</xdr:colOff>
      <xdr:row>3</xdr:row>
      <xdr:rowOff>17317</xdr:rowOff>
    </xdr:from>
    <xdr:to>
      <xdr:col>33</xdr:col>
      <xdr:colOff>144655</xdr:colOff>
      <xdr:row>19</xdr:row>
      <xdr:rowOff>67029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363682</xdr:colOff>
      <xdr:row>22</xdr:row>
      <xdr:rowOff>17318</xdr:rowOff>
    </xdr:from>
    <xdr:to>
      <xdr:col>23</xdr:col>
      <xdr:colOff>525655</xdr:colOff>
      <xdr:row>38</xdr:row>
      <xdr:rowOff>67032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17318</xdr:colOff>
      <xdr:row>22</xdr:row>
      <xdr:rowOff>17318</xdr:rowOff>
    </xdr:from>
    <xdr:to>
      <xdr:col>28</xdr:col>
      <xdr:colOff>179290</xdr:colOff>
      <xdr:row>38</xdr:row>
      <xdr:rowOff>67031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29</xdr:col>
      <xdr:colOff>34636</xdr:colOff>
      <xdr:row>22</xdr:row>
      <xdr:rowOff>1</xdr:rowOff>
    </xdr:from>
    <xdr:to>
      <xdr:col>33</xdr:col>
      <xdr:colOff>196609</xdr:colOff>
      <xdr:row>38</xdr:row>
      <xdr:rowOff>49715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20</xdr:col>
      <xdr:colOff>7422</xdr:colOff>
      <xdr:row>46</xdr:row>
      <xdr:rowOff>45768</xdr:rowOff>
    </xdr:from>
    <xdr:to>
      <xdr:col>24</xdr:col>
      <xdr:colOff>62086</xdr:colOff>
      <xdr:row>58</xdr:row>
      <xdr:rowOff>83056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25</xdr:col>
      <xdr:colOff>34636</xdr:colOff>
      <xdr:row>46</xdr:row>
      <xdr:rowOff>85354</xdr:rowOff>
    </xdr:from>
    <xdr:to>
      <xdr:col>29</xdr:col>
      <xdr:colOff>193209</xdr:colOff>
      <xdr:row>58</xdr:row>
      <xdr:rowOff>122641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19</xdr:col>
      <xdr:colOff>675408</xdr:colOff>
      <xdr:row>63</xdr:row>
      <xdr:rowOff>103909</xdr:rowOff>
    </xdr:from>
    <xdr:ext cx="4394220" cy="2468046"/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17319</xdr:colOff>
      <xdr:row>63</xdr:row>
      <xdr:rowOff>103910</xdr:rowOff>
    </xdr:from>
    <xdr:ext cx="4394220" cy="2468046"/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3080</xdr:colOff>
      <xdr:row>11</xdr:row>
      <xdr:rowOff>22131</xdr:rowOff>
    </xdr:from>
    <xdr:to>
      <xdr:col>9</xdr:col>
      <xdr:colOff>669469</xdr:colOff>
      <xdr:row>32</xdr:row>
      <xdr:rowOff>21681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677635</xdr:colOff>
      <xdr:row>28</xdr:row>
      <xdr:rowOff>174172</xdr:rowOff>
    </xdr:from>
    <xdr:to>
      <xdr:col>8</xdr:col>
      <xdr:colOff>126366</xdr:colOff>
      <xdr:row>41</xdr:row>
      <xdr:rowOff>79097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18306</xdr:colOff>
      <xdr:row>28</xdr:row>
      <xdr:rowOff>175409</xdr:rowOff>
    </xdr:from>
    <xdr:to>
      <xdr:col>17</xdr:col>
      <xdr:colOff>355939</xdr:colOff>
      <xdr:row>41</xdr:row>
      <xdr:rowOff>61284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650420</xdr:colOff>
      <xdr:row>15</xdr:row>
      <xdr:rowOff>10886</xdr:rowOff>
    </xdr:from>
    <xdr:to>
      <xdr:col>8</xdr:col>
      <xdr:colOff>99150</xdr:colOff>
      <xdr:row>27</xdr:row>
      <xdr:rowOff>92704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739483</xdr:colOff>
      <xdr:row>15</xdr:row>
      <xdr:rowOff>12122</xdr:rowOff>
    </xdr:from>
    <xdr:to>
      <xdr:col>17</xdr:col>
      <xdr:colOff>328723</xdr:colOff>
      <xdr:row>27</xdr:row>
      <xdr:rowOff>74890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229960</xdr:colOff>
      <xdr:row>5</xdr:row>
      <xdr:rowOff>86286</xdr:rowOff>
    </xdr:from>
    <xdr:to>
      <xdr:col>11</xdr:col>
      <xdr:colOff>196181</xdr:colOff>
      <xdr:row>20</xdr:row>
      <xdr:rowOff>76760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319508</xdr:colOff>
      <xdr:row>25</xdr:row>
      <xdr:rowOff>174849</xdr:rowOff>
    </xdr:from>
    <xdr:to>
      <xdr:col>11</xdr:col>
      <xdr:colOff>319508</xdr:colOff>
      <xdr:row>33</xdr:row>
      <xdr:rowOff>99673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247330</xdr:colOff>
      <xdr:row>36</xdr:row>
      <xdr:rowOff>115660</xdr:rowOff>
    </xdr:from>
    <xdr:to>
      <xdr:col>11</xdr:col>
      <xdr:colOff>247330</xdr:colOff>
      <xdr:row>45</xdr:row>
      <xdr:rowOff>63992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0.10372</cdr:x>
      <cdr:y>0.32231</cdr:y>
    </cdr:from>
    <cdr:to>
      <cdr:x>0.97339</cdr:x>
      <cdr:y>0.32231</cdr:y>
    </cdr:to>
    <cdr:cxnSp macro="">
      <cdr:nvCxnSpPr>
        <cdr:cNvPr id="4" name="直線コネクタ 3"/>
        <cdr:cNvCxnSpPr/>
      </cdr:nvCxnSpPr>
      <cdr:spPr>
        <a:xfrm xmlns:a="http://schemas.openxmlformats.org/drawingml/2006/main" flipH="1">
          <a:off x="555556" y="693653"/>
          <a:ext cx="4658423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0.09917</cdr:x>
      <cdr:y>0.32187</cdr:y>
    </cdr:from>
    <cdr:to>
      <cdr:x>0.97033</cdr:x>
      <cdr:y>0.32187</cdr:y>
    </cdr:to>
    <cdr:cxnSp macro="">
      <cdr:nvCxnSpPr>
        <cdr:cNvPr id="2" name="直線コネクタ 1"/>
        <cdr:cNvCxnSpPr/>
      </cdr:nvCxnSpPr>
      <cdr:spPr>
        <a:xfrm xmlns:a="http://schemas.openxmlformats.org/drawingml/2006/main" flipH="1">
          <a:off x="534603" y="695249"/>
          <a:ext cx="4696295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0.10412</cdr:x>
      <cdr:y>0.32054</cdr:y>
    </cdr:from>
    <cdr:to>
      <cdr:x>0.97379</cdr:x>
      <cdr:y>0.32054</cdr:y>
    </cdr:to>
    <cdr:cxnSp macro="">
      <cdr:nvCxnSpPr>
        <cdr:cNvPr id="3" name="直線コネクタ 2"/>
        <cdr:cNvCxnSpPr/>
      </cdr:nvCxnSpPr>
      <cdr:spPr>
        <a:xfrm xmlns:a="http://schemas.openxmlformats.org/drawingml/2006/main" flipH="1">
          <a:off x="562248" y="692377"/>
          <a:ext cx="4696218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0.10345</cdr:x>
      <cdr:y>0.32277</cdr:y>
    </cdr:from>
    <cdr:to>
      <cdr:x>0.97461</cdr:x>
      <cdr:y>0.32277</cdr:y>
    </cdr:to>
    <cdr:cxnSp macro="">
      <cdr:nvCxnSpPr>
        <cdr:cNvPr id="2" name="直線コネクタ 1"/>
        <cdr:cNvCxnSpPr/>
      </cdr:nvCxnSpPr>
      <cdr:spPr>
        <a:xfrm xmlns:a="http://schemas.openxmlformats.org/drawingml/2006/main" flipH="1">
          <a:off x="552660" y="690467"/>
          <a:ext cx="4654033" cy="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51956</xdr:colOff>
      <xdr:row>29</xdr:row>
      <xdr:rowOff>69272</xdr:rowOff>
    </xdr:from>
    <xdr:to>
      <xdr:col>19</xdr:col>
      <xdr:colOff>237857</xdr:colOff>
      <xdr:row>49</xdr:row>
      <xdr:rowOff>131416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473774</xdr:colOff>
      <xdr:row>29</xdr:row>
      <xdr:rowOff>103907</xdr:rowOff>
    </xdr:from>
    <xdr:to>
      <xdr:col>26</xdr:col>
      <xdr:colOff>18904</xdr:colOff>
      <xdr:row>49</xdr:row>
      <xdr:rowOff>166051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22885</xdr:colOff>
      <xdr:row>5</xdr:row>
      <xdr:rowOff>75087</xdr:rowOff>
    </xdr:from>
    <xdr:to>
      <xdr:col>19</xdr:col>
      <xdr:colOff>112300</xdr:colOff>
      <xdr:row>21</xdr:row>
      <xdr:rowOff>124801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173182</xdr:colOff>
      <xdr:row>5</xdr:row>
      <xdr:rowOff>51955</xdr:rowOff>
    </xdr:from>
    <xdr:to>
      <xdr:col>25</xdr:col>
      <xdr:colOff>322346</xdr:colOff>
      <xdr:row>21</xdr:row>
      <xdr:rowOff>96227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110314</xdr:colOff>
      <xdr:row>11</xdr:row>
      <xdr:rowOff>67235</xdr:rowOff>
    </xdr:from>
    <xdr:to>
      <xdr:col>14</xdr:col>
      <xdr:colOff>245659</xdr:colOff>
      <xdr:row>32</xdr:row>
      <xdr:rowOff>35509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11</xdr:row>
      <xdr:rowOff>112748</xdr:rowOff>
    </xdr:from>
    <xdr:ext cx="2160000" cy="2160000"/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376799</xdr:colOff>
      <xdr:row>11</xdr:row>
      <xdr:rowOff>0</xdr:rowOff>
    </xdr:from>
    <xdr:ext cx="2159999" cy="2160000"/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0</xdr:colOff>
      <xdr:row>27</xdr:row>
      <xdr:rowOff>112748</xdr:rowOff>
    </xdr:from>
    <xdr:ext cx="2160000" cy="2160000"/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</xdr:col>
      <xdr:colOff>376799</xdr:colOff>
      <xdr:row>27</xdr:row>
      <xdr:rowOff>0</xdr:rowOff>
    </xdr:from>
    <xdr:ext cx="2159999" cy="2160000"/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8</xdr:col>
      <xdr:colOff>202406</xdr:colOff>
      <xdr:row>15</xdr:row>
      <xdr:rowOff>130968</xdr:rowOff>
    </xdr:from>
    <xdr:to>
      <xdr:col>9</xdr:col>
      <xdr:colOff>16710</xdr:colOff>
      <xdr:row>31</xdr:row>
      <xdr:rowOff>1759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76875" y="2976562"/>
          <a:ext cx="504866" cy="2537791"/>
        </a:xfrm>
        <a:prstGeom prst="rect">
          <a:avLst/>
        </a:prstGeom>
      </xdr:spPr>
    </xdr:pic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平日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85.2%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休日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61.6%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平日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76.9%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休日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58.4%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0.87987</cdr:x>
      <cdr:y>0.59204</cdr:y>
    </cdr:from>
    <cdr:to>
      <cdr:x>0.99905</cdr:x>
      <cdr:y>0.72612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3644359" y="1291372"/>
          <a:ext cx="493597" cy="29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3">
                  <a:lumMod val="50000"/>
                </a:schemeClr>
              </a:solidFill>
              <a:latin typeface="+mn-ea"/>
              <a:ea typeface="+mn-ea"/>
              <a:cs typeface="メイリオ" panose="020B0604030504040204" pitchFamily="50" charset="-128"/>
            </a:rPr>
            <a:t>休日</a:t>
          </a:r>
        </a:p>
      </cdr:txBody>
    </cdr:sp>
  </cdr:relSizeAnchor>
  <cdr:relSizeAnchor xmlns:cdr="http://schemas.openxmlformats.org/drawingml/2006/chartDrawing">
    <cdr:from>
      <cdr:x>0.87893</cdr:x>
      <cdr:y>0.27181</cdr:y>
    </cdr:from>
    <cdr:to>
      <cdr:x>1</cdr:x>
      <cdr:y>0.40359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3624992" y="603230"/>
          <a:ext cx="499332" cy="292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1"/>
              </a:solidFill>
              <a:latin typeface="+mn-ea"/>
              <a:ea typeface="+mn-ea"/>
              <a:cs typeface="メイリオ" panose="020B0604030504040204" pitchFamily="50" charset="-128"/>
            </a:rPr>
            <a:t>平日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122464</xdr:colOff>
      <xdr:row>14</xdr:row>
      <xdr:rowOff>40821</xdr:rowOff>
    </xdr:from>
    <xdr:to>
      <xdr:col>22</xdr:col>
      <xdr:colOff>110530</xdr:colOff>
      <xdr:row>35</xdr:row>
      <xdr:rowOff>292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53991</xdr:colOff>
      <xdr:row>13</xdr:row>
      <xdr:rowOff>146696</xdr:rowOff>
    </xdr:from>
    <xdr:ext cx="3576788" cy="4645408"/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7</xdr:col>
      <xdr:colOff>24305</xdr:colOff>
      <xdr:row>13</xdr:row>
      <xdr:rowOff>164013</xdr:rowOff>
    </xdr:from>
    <xdr:ext cx="3608950" cy="4645408"/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 editAs="oneCell">
    <xdr:from>
      <xdr:col>13</xdr:col>
      <xdr:colOff>261937</xdr:colOff>
      <xdr:row>20</xdr:row>
      <xdr:rowOff>35719</xdr:rowOff>
    </xdr:from>
    <xdr:to>
      <xdr:col>14</xdr:col>
      <xdr:colOff>34710</xdr:colOff>
      <xdr:row>34</xdr:row>
      <xdr:rowOff>55354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89218" y="3548063"/>
          <a:ext cx="463336" cy="2353260"/>
        </a:xfrm>
        <a:prstGeom prst="rect">
          <a:avLst/>
        </a:prstGeom>
      </xdr:spPr>
    </xdr:pic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0.79542</cdr:x>
      <cdr:y>0</cdr:y>
    </cdr:from>
    <cdr:to>
      <cdr:x>1</cdr:x>
      <cdr:y>0.07822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63504" y="0"/>
          <a:ext cx="736496" cy="28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0.79542</cdr:x>
      <cdr:y>0</cdr:y>
    </cdr:from>
    <cdr:to>
      <cdr:x>1</cdr:x>
      <cdr:y>0.07822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63504" y="0"/>
          <a:ext cx="736496" cy="28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176891</xdr:colOff>
      <xdr:row>4</xdr:row>
      <xdr:rowOff>0</xdr:rowOff>
    </xdr:from>
    <xdr:to>
      <xdr:col>22</xdr:col>
      <xdr:colOff>30124</xdr:colOff>
      <xdr:row>28</xdr:row>
      <xdr:rowOff>74571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71438</xdr:colOff>
      <xdr:row>4</xdr:row>
      <xdr:rowOff>0</xdr:rowOff>
    </xdr:from>
    <xdr:to>
      <xdr:col>30</xdr:col>
      <xdr:colOff>28579</xdr:colOff>
      <xdr:row>28</xdr:row>
      <xdr:rowOff>68077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31</xdr:col>
      <xdr:colOff>684068</xdr:colOff>
      <xdr:row>4</xdr:row>
      <xdr:rowOff>95250</xdr:rowOff>
    </xdr:from>
    <xdr:to>
      <xdr:col>39</xdr:col>
      <xdr:colOff>641210</xdr:colOff>
      <xdr:row>29</xdr:row>
      <xdr:rowOff>16740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200702</xdr:colOff>
      <xdr:row>31</xdr:row>
      <xdr:rowOff>95248</xdr:rowOff>
    </xdr:from>
    <xdr:to>
      <xdr:col>22</xdr:col>
      <xdr:colOff>53935</xdr:colOff>
      <xdr:row>56</xdr:row>
      <xdr:rowOff>3132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60923</xdr:colOff>
      <xdr:row>31</xdr:row>
      <xdr:rowOff>137619</xdr:rowOff>
    </xdr:from>
    <xdr:to>
      <xdr:col>30</xdr:col>
      <xdr:colOff>18064</xdr:colOff>
      <xdr:row>56</xdr:row>
      <xdr:rowOff>32514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39</xdr:col>
      <xdr:colOff>588819</xdr:colOff>
      <xdr:row>4</xdr:row>
      <xdr:rowOff>121227</xdr:rowOff>
    </xdr:from>
    <xdr:to>
      <xdr:col>47</xdr:col>
      <xdr:colOff>543796</xdr:colOff>
      <xdr:row>29</xdr:row>
      <xdr:rowOff>36224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31</xdr:col>
      <xdr:colOff>588818</xdr:colOff>
      <xdr:row>32</xdr:row>
      <xdr:rowOff>95250</xdr:rowOff>
    </xdr:from>
    <xdr:to>
      <xdr:col>39</xdr:col>
      <xdr:colOff>543795</xdr:colOff>
      <xdr:row>57</xdr:row>
      <xdr:rowOff>16741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39</xdr:col>
      <xdr:colOff>491403</xdr:colOff>
      <xdr:row>32</xdr:row>
      <xdr:rowOff>69273</xdr:rowOff>
    </xdr:from>
    <xdr:to>
      <xdr:col>47</xdr:col>
      <xdr:colOff>448545</xdr:colOff>
      <xdr:row>56</xdr:row>
      <xdr:rowOff>157452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747441</xdr:colOff>
      <xdr:row>5</xdr:row>
      <xdr:rowOff>20151</xdr:rowOff>
    </xdr:from>
    <xdr:ext cx="4245780" cy="550762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20</xdr:col>
      <xdr:colOff>530679</xdr:colOff>
      <xdr:row>5</xdr:row>
      <xdr:rowOff>13606</xdr:rowOff>
    </xdr:from>
    <xdr:ext cx="4245778" cy="5514114"/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747441</xdr:colOff>
      <xdr:row>45</xdr:row>
      <xdr:rowOff>33758</xdr:rowOff>
    </xdr:from>
    <xdr:ext cx="4245780" cy="5515043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20</xdr:col>
      <xdr:colOff>530679</xdr:colOff>
      <xdr:row>45</xdr:row>
      <xdr:rowOff>27213</xdr:rowOff>
    </xdr:from>
    <xdr:ext cx="4245778" cy="5515043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152078</xdr:colOff>
      <xdr:row>3</xdr:row>
      <xdr:rowOff>58721</xdr:rowOff>
    </xdr:from>
    <xdr:to>
      <xdr:col>12</xdr:col>
      <xdr:colOff>392335</xdr:colOff>
      <xdr:row>22</xdr:row>
      <xdr:rowOff>99951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117153</xdr:colOff>
      <xdr:row>30</xdr:row>
      <xdr:rowOff>63159</xdr:rowOff>
    </xdr:from>
    <xdr:to>
      <xdr:col>15</xdr:col>
      <xdr:colOff>424953</xdr:colOff>
      <xdr:row>47</xdr:row>
      <xdr:rowOff>28509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666750</xdr:colOff>
      <xdr:row>22</xdr:row>
      <xdr:rowOff>95250</xdr:rowOff>
    </xdr:from>
    <xdr:to>
      <xdr:col>12</xdr:col>
      <xdr:colOff>357187</xdr:colOff>
      <xdr:row>26</xdr:row>
      <xdr:rowOff>39968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95813" y="3762375"/>
          <a:ext cx="3833812" cy="6114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15</xdr:col>
      <xdr:colOff>364746</xdr:colOff>
      <xdr:row>51</xdr:row>
      <xdr:rowOff>64833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19625" y="7834313"/>
          <a:ext cx="5889246" cy="731583"/>
        </a:xfrm>
        <a:prstGeom prst="rect">
          <a:avLst/>
        </a:prstGeom>
      </xdr:spPr>
    </xdr:pic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0.01383</cdr:y>
    </cdr:from>
    <cdr:to>
      <cdr:x>0.18158</cdr:x>
      <cdr:y>0.13489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208" y="44823"/>
          <a:ext cx="773206" cy="392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（回／日）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0.01383</cdr:y>
    </cdr:from>
    <cdr:to>
      <cdr:x>0.18158</cdr:x>
      <cdr:y>0.13489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208" y="44823"/>
          <a:ext cx="773206" cy="392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（回／日）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1092</xdr:colOff>
      <xdr:row>5</xdr:row>
      <xdr:rowOff>25767</xdr:rowOff>
    </xdr:from>
    <xdr:to>
      <xdr:col>18</xdr:col>
      <xdr:colOff>199306</xdr:colOff>
      <xdr:row>33</xdr:row>
      <xdr:rowOff>112766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399410</xdr:colOff>
      <xdr:row>5</xdr:row>
      <xdr:rowOff>53928</xdr:rowOff>
    </xdr:from>
    <xdr:to>
      <xdr:col>22</xdr:col>
      <xdr:colOff>597623</xdr:colOff>
      <xdr:row>33</xdr:row>
      <xdr:rowOff>139527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</xdr:col>
      <xdr:colOff>40821</xdr:colOff>
      <xdr:row>38</xdr:row>
      <xdr:rowOff>56128</xdr:rowOff>
    </xdr:from>
    <xdr:ext cx="3645842" cy="3333251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17</xdr:col>
      <xdr:colOff>0</xdr:colOff>
      <xdr:row>38</xdr:row>
      <xdr:rowOff>59531</xdr:rowOff>
    </xdr:from>
    <xdr:ext cx="3645843" cy="3331519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0.77378</cdr:x>
      <cdr:y>0</cdr:y>
    </cdr:from>
    <cdr:to>
      <cdr:x>1</cdr:x>
      <cdr:y>0.04909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797979" y="0"/>
          <a:ext cx="818029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（回／日）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0.88004</cdr:x>
      <cdr:y>0.57735</cdr:y>
    </cdr:from>
    <cdr:to>
      <cdr:x>1</cdr:x>
      <cdr:y>0.7097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621203" y="1275839"/>
          <a:ext cx="493597" cy="29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3">
                  <a:lumMod val="50000"/>
                </a:schemeClr>
              </a:solidFill>
              <a:latin typeface="+mn-ea"/>
              <a:ea typeface="+mn-ea"/>
              <a:cs typeface="メイリオ" panose="020B0604030504040204" pitchFamily="50" charset="-128"/>
            </a:rPr>
            <a:t>休日</a:t>
          </a:r>
        </a:p>
      </cdr:txBody>
    </cdr:sp>
  </cdr:relSizeAnchor>
  <cdr:relSizeAnchor xmlns:cdr="http://schemas.openxmlformats.org/drawingml/2006/chartDrawing">
    <cdr:from>
      <cdr:x>0.88004</cdr:x>
      <cdr:y>0.36351</cdr:y>
    </cdr:from>
    <cdr:to>
      <cdr:x>1</cdr:x>
      <cdr:y>0.49586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621203" y="803290"/>
          <a:ext cx="493597" cy="29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1"/>
              </a:solidFill>
              <a:latin typeface="+mn-ea"/>
              <a:ea typeface="+mn-ea"/>
              <a:cs typeface="メイリオ" panose="020B0604030504040204" pitchFamily="50" charset="-128"/>
            </a:rPr>
            <a:t>平日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0.77378</cdr:x>
      <cdr:y>0</cdr:y>
    </cdr:from>
    <cdr:to>
      <cdr:x>1</cdr:x>
      <cdr:y>0.04909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797979" y="0"/>
          <a:ext cx="818029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100"/>
            <a:t>（回／日）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42861</xdr:colOff>
      <xdr:row>4</xdr:row>
      <xdr:rowOff>23812</xdr:rowOff>
    </xdr:from>
    <xdr:to>
      <xdr:col>12</xdr:col>
      <xdr:colOff>623749</xdr:colOff>
      <xdr:row>16</xdr:row>
      <xdr:rowOff>170115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38100</xdr:colOff>
      <xdr:row>20</xdr:row>
      <xdr:rowOff>19050</xdr:rowOff>
    </xdr:from>
    <xdr:to>
      <xdr:col>12</xdr:col>
      <xdr:colOff>618987</xdr:colOff>
      <xdr:row>32</xdr:row>
      <xdr:rowOff>165353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11905</xdr:colOff>
      <xdr:row>16</xdr:row>
      <xdr:rowOff>130969</xdr:rowOff>
    </xdr:from>
    <xdr:to>
      <xdr:col>12</xdr:col>
      <xdr:colOff>412099</xdr:colOff>
      <xdr:row>18</xdr:row>
      <xdr:rowOff>120710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88718" y="2797969"/>
          <a:ext cx="3853006" cy="323116"/>
        </a:xfrm>
        <a:prstGeom prst="rect">
          <a:avLst/>
        </a:prstGeom>
      </xdr:spPr>
    </xdr:pic>
    <xdr:clientData/>
  </xdr:twoCellAnchor>
  <xdr:twoCellAnchor editAs="oneCell">
    <xdr:from>
      <xdr:col>6</xdr:col>
      <xdr:colOff>654842</xdr:colOff>
      <xdr:row>32</xdr:row>
      <xdr:rowOff>154781</xdr:rowOff>
    </xdr:from>
    <xdr:to>
      <xdr:col>12</xdr:col>
      <xdr:colOff>364473</xdr:colOff>
      <xdr:row>34</xdr:row>
      <xdr:rowOff>144522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1092" y="5488781"/>
          <a:ext cx="3853006" cy="323116"/>
        </a:xfrm>
        <a:prstGeom prst="rect">
          <a:avLst/>
        </a:prstGeom>
      </xdr:spPr>
    </xdr:pic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0.58773</cdr:x>
      <cdr:y>0.05258</cdr:y>
    </cdr:from>
    <cdr:to>
      <cdr:x>0.62072</cdr:x>
      <cdr:y>0.1357</cdr:y>
    </cdr:to>
    <cdr:sp macro="" textlink="">
      <cdr:nvSpPr>
        <cdr:cNvPr id="11" name="正方形/長方形 10"/>
        <cdr:cNvSpPr/>
      </cdr:nvSpPr>
      <cdr:spPr>
        <a:xfrm xmlns:a="http://schemas.openxmlformats.org/drawingml/2006/main">
          <a:off x="3198084" y="113867"/>
          <a:ext cx="179511" cy="18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0.77557</cdr:x>
      <cdr:y>0.04929</cdr:y>
    </cdr:from>
    <cdr:to>
      <cdr:x>0.80856</cdr:x>
      <cdr:y>0.13241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4220152" y="106743"/>
          <a:ext cx="179511" cy="18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0.61152</cdr:x>
      <cdr:y>0.01269</cdr:y>
    </cdr:from>
    <cdr:to>
      <cdr:x>0.81172</cdr:x>
      <cdr:y>0.15513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878598" y="28375"/>
          <a:ext cx="942378" cy="31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solidFill>
                <a:schemeClr val="accent1"/>
              </a:solidFill>
            </a:rPr>
            <a:t>免許あり</a:t>
          </a:r>
        </a:p>
      </cdr:txBody>
    </cdr:sp>
  </cdr:relSizeAnchor>
  <cdr:relSizeAnchor xmlns:cdr="http://schemas.openxmlformats.org/drawingml/2006/chartDrawing">
    <cdr:from>
      <cdr:x>0.80004</cdr:x>
      <cdr:y>0.01114</cdr:y>
    </cdr:from>
    <cdr:to>
      <cdr:x>0.98182</cdr:x>
      <cdr:y>0.15513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4353293" y="24133"/>
          <a:ext cx="989133" cy="311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>
              <a:solidFill>
                <a:schemeClr val="accent3">
                  <a:lumMod val="50000"/>
                </a:schemeClr>
              </a:solidFill>
            </a:rPr>
            <a:t>免許なし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0.22579</cdr:x>
      <cdr:y>0.09262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0"/>
          <a:ext cx="1062867" cy="207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</a:rPr>
            <a:t>(</a:t>
          </a:r>
          <a:r>
            <a:rPr lang="ja-JP" altLang="en-US" sz="1400">
              <a:solidFill>
                <a:sysClr val="windowText" lastClr="000000"/>
              </a:solidFill>
            </a:rPr>
            <a:t>回／日</a:t>
          </a:r>
          <a:r>
            <a:rPr lang="en-US" altLang="ja-JP" sz="1400">
              <a:solidFill>
                <a:sysClr val="windowText" lastClr="000000"/>
              </a:solidFill>
            </a:rPr>
            <a:t>)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0.22579</cdr:x>
      <cdr:y>0.09262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0"/>
          <a:ext cx="1062867" cy="207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</a:rPr>
            <a:t>(</a:t>
          </a:r>
          <a:r>
            <a:rPr lang="ja-JP" altLang="en-US" sz="1400">
              <a:solidFill>
                <a:sysClr val="windowText" lastClr="000000"/>
              </a:solidFill>
            </a:rPr>
            <a:t>回／日</a:t>
          </a:r>
          <a:r>
            <a:rPr lang="en-US" altLang="ja-JP" sz="1400">
              <a:solidFill>
                <a:sysClr val="windowText" lastClr="000000"/>
              </a:solidFill>
            </a:rPr>
            <a:t>)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70363</xdr:colOff>
      <xdr:row>3</xdr:row>
      <xdr:rowOff>162994</xdr:rowOff>
    </xdr:from>
    <xdr:to>
      <xdr:col>21</xdr:col>
      <xdr:colOff>650815</xdr:colOff>
      <xdr:row>32</xdr:row>
      <xdr:rowOff>26240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28014</xdr:colOff>
      <xdr:row>38</xdr:row>
      <xdr:rowOff>70438</xdr:rowOff>
    </xdr:from>
    <xdr:ext cx="2901772" cy="2792914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16</xdr:col>
      <xdr:colOff>303358</xdr:colOff>
      <xdr:row>38</xdr:row>
      <xdr:rowOff>28817</xdr:rowOff>
    </xdr:from>
    <xdr:ext cx="2901771" cy="2787471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 editAs="oneCell">
    <xdr:from>
      <xdr:col>12</xdr:col>
      <xdr:colOff>451400</xdr:colOff>
      <xdr:row>8</xdr:row>
      <xdr:rowOff>83344</xdr:rowOff>
    </xdr:from>
    <xdr:to>
      <xdr:col>13</xdr:col>
      <xdr:colOff>665022</xdr:colOff>
      <xdr:row>31</xdr:row>
      <xdr:rowOff>95250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3963" y="1595438"/>
          <a:ext cx="904184" cy="3845718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147076</xdr:colOff>
      <xdr:row>47</xdr:row>
      <xdr:rowOff>165287</xdr:rowOff>
    </xdr:from>
    <xdr:to>
      <xdr:col>6</xdr:col>
      <xdr:colOff>283442</xdr:colOff>
      <xdr:row>62</xdr:row>
      <xdr:rowOff>87560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</xdr:row>
      <xdr:rowOff>112748</xdr:rowOff>
    </xdr:from>
    <xdr:to>
      <xdr:col>3</xdr:col>
      <xdr:colOff>88313</xdr:colOff>
      <xdr:row>23</xdr:row>
      <xdr:rowOff>105811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376799</xdr:colOff>
      <xdr:row>10</xdr:row>
      <xdr:rowOff>0</xdr:rowOff>
    </xdr:from>
    <xdr:to>
      <xdr:col>6</xdr:col>
      <xdr:colOff>465110</xdr:colOff>
      <xdr:row>22</xdr:row>
      <xdr:rowOff>159750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24</xdr:row>
      <xdr:rowOff>112748</xdr:rowOff>
    </xdr:from>
    <xdr:to>
      <xdr:col>3</xdr:col>
      <xdr:colOff>88313</xdr:colOff>
      <xdr:row>37</xdr:row>
      <xdr:rowOff>105810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376799</xdr:colOff>
      <xdr:row>24</xdr:row>
      <xdr:rowOff>0</xdr:rowOff>
    </xdr:from>
    <xdr:to>
      <xdr:col>6</xdr:col>
      <xdr:colOff>465110</xdr:colOff>
      <xdr:row>36</xdr:row>
      <xdr:rowOff>159749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675409</xdr:colOff>
      <xdr:row>10</xdr:row>
      <xdr:rowOff>1</xdr:rowOff>
    </xdr:from>
    <xdr:to>
      <xdr:col>16</xdr:col>
      <xdr:colOff>15137</xdr:colOff>
      <xdr:row>24</xdr:row>
      <xdr:rowOff>43500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84843</xdr:colOff>
      <xdr:row>47</xdr:row>
      <xdr:rowOff>81642</xdr:rowOff>
    </xdr:from>
    <xdr:to>
      <xdr:col>18</xdr:col>
      <xdr:colOff>300289</xdr:colOff>
      <xdr:row>58</xdr:row>
      <xdr:rowOff>23867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84843</xdr:colOff>
      <xdr:row>58</xdr:row>
      <xdr:rowOff>81642</xdr:rowOff>
    </xdr:from>
    <xdr:to>
      <xdr:col>18</xdr:col>
      <xdr:colOff>300289</xdr:colOff>
      <xdr:row>67</xdr:row>
      <xdr:rowOff>45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107156</xdr:colOff>
      <xdr:row>12</xdr:row>
      <xdr:rowOff>107157</xdr:rowOff>
    </xdr:from>
    <xdr:to>
      <xdr:col>10</xdr:col>
      <xdr:colOff>683459</xdr:colOff>
      <xdr:row>23</xdr:row>
      <xdr:rowOff>125446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12781" y="2452688"/>
          <a:ext cx="576303" cy="1851852"/>
        </a:xfrm>
        <a:prstGeom prst="rect">
          <a:avLst/>
        </a:prstGeom>
      </xdr:spPr>
    </xdr:pic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0.65315</cdr:x>
      <cdr:y>0</cdr:y>
    </cdr:from>
    <cdr:to>
      <cdr:x>0.80698</cdr:x>
      <cdr:y>0.11119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2821629" y="0"/>
          <a:ext cx="664536" cy="280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>
              <a:solidFill>
                <a:schemeClr val="accent1"/>
              </a:solidFill>
            </a:rPr>
            <a:t>男性</a:t>
          </a:r>
        </a:p>
      </cdr:txBody>
    </cdr:sp>
  </cdr:relSizeAnchor>
  <cdr:relSizeAnchor xmlns:cdr="http://schemas.openxmlformats.org/drawingml/2006/chartDrawing">
    <cdr:from>
      <cdr:x>0.84617</cdr:x>
      <cdr:y>0.00309</cdr:y>
    </cdr:from>
    <cdr:to>
      <cdr:x>1</cdr:x>
      <cdr:y>0.11428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655463" y="7782"/>
          <a:ext cx="664537" cy="280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>
              <a:solidFill>
                <a:schemeClr val="accent2"/>
              </a:solidFill>
            </a:rPr>
            <a:t>女性</a:t>
          </a:r>
        </a:p>
      </cdr:txBody>
    </cdr:sp>
  </cdr:relSizeAnchor>
  <cdr:relSizeAnchor xmlns:cdr="http://schemas.openxmlformats.org/drawingml/2006/chartDrawing">
    <cdr:from>
      <cdr:x>0.58243</cdr:x>
      <cdr:y>0.04002</cdr:y>
    </cdr:from>
    <cdr:to>
      <cdr:x>0.66284</cdr:x>
      <cdr:y>0.04002</cdr:y>
    </cdr:to>
    <cdr:cxnSp macro="">
      <cdr:nvCxnSpPr>
        <cdr:cNvPr id="7" name="直線コネクタ 6"/>
        <cdr:cNvCxnSpPr/>
      </cdr:nvCxnSpPr>
      <cdr:spPr>
        <a:xfrm xmlns:a="http://schemas.openxmlformats.org/drawingml/2006/main">
          <a:off x="2529715" y="104363"/>
          <a:ext cx="349263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0.58243</cdr:x>
      <cdr:y>0.07797</cdr:y>
    </cdr:from>
    <cdr:to>
      <cdr:x>0.66284</cdr:x>
      <cdr:y>0.07797</cdr:y>
    </cdr:to>
    <cdr:cxnSp macro="">
      <cdr:nvCxnSpPr>
        <cdr:cNvPr id="8" name="直線コネクタ 7"/>
        <cdr:cNvCxnSpPr/>
      </cdr:nvCxnSpPr>
      <cdr:spPr>
        <a:xfrm xmlns:a="http://schemas.openxmlformats.org/drawingml/2006/main">
          <a:off x="2529715" y="203316"/>
          <a:ext cx="349264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1">
              <a:lumMod val="40000"/>
              <a:lumOff val="6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0.77338</cdr:x>
      <cdr:y>0.0468</cdr:y>
    </cdr:from>
    <cdr:to>
      <cdr:x>0.85379</cdr:x>
      <cdr:y>0.0468</cdr:y>
    </cdr:to>
    <cdr:cxnSp macro="">
      <cdr:nvCxnSpPr>
        <cdr:cNvPr id="9" name="直線コネクタ 8"/>
        <cdr:cNvCxnSpPr/>
      </cdr:nvCxnSpPr>
      <cdr:spPr>
        <a:xfrm xmlns:a="http://schemas.openxmlformats.org/drawingml/2006/main">
          <a:off x="3359080" y="122033"/>
          <a:ext cx="349263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0.77338</cdr:x>
      <cdr:y>0.08474</cdr:y>
    </cdr:from>
    <cdr:to>
      <cdr:x>0.85379</cdr:x>
      <cdr:y>0.08474</cdr:y>
    </cdr:to>
    <cdr:cxnSp macro="">
      <cdr:nvCxnSpPr>
        <cdr:cNvPr id="10" name="直線コネクタ 9"/>
        <cdr:cNvCxnSpPr/>
      </cdr:nvCxnSpPr>
      <cdr:spPr>
        <a:xfrm xmlns:a="http://schemas.openxmlformats.org/drawingml/2006/main">
          <a:off x="3359080" y="220986"/>
          <a:ext cx="349264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2">
              <a:lumMod val="40000"/>
              <a:lumOff val="6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0.02886</cdr:x>
      <cdr:y>0.0576</cdr:y>
    </cdr:from>
    <cdr:to>
      <cdr:x>0.18274</cdr:x>
      <cdr:y>0.16875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125343" y="150191"/>
          <a:ext cx="668386" cy="289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</a:rPr>
            <a:t>(%)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平日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81.2%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0.88004</cdr:x>
      <cdr:y>0.25852</cdr:y>
    </cdr:from>
    <cdr:to>
      <cdr:x>1</cdr:x>
      <cdr:y>0.39087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609354" y="559989"/>
          <a:ext cx="491999" cy="286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3">
                  <a:lumMod val="50000"/>
                </a:schemeClr>
              </a:solidFill>
              <a:latin typeface="+mn-ea"/>
              <a:ea typeface="+mn-ea"/>
              <a:cs typeface="メイリオ" panose="020B0604030504040204" pitchFamily="50" charset="-128"/>
            </a:rPr>
            <a:t>休日</a:t>
          </a:r>
        </a:p>
      </cdr:txBody>
    </cdr:sp>
  </cdr:relSizeAnchor>
  <cdr:relSizeAnchor xmlns:cdr="http://schemas.openxmlformats.org/drawingml/2006/chartDrawing">
    <cdr:from>
      <cdr:x>0.88004</cdr:x>
      <cdr:y>0.64881</cdr:y>
    </cdr:from>
    <cdr:to>
      <cdr:x>1</cdr:x>
      <cdr:y>0.78116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609354" y="1405377"/>
          <a:ext cx="491999" cy="286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solidFill>
                <a:schemeClr val="accent1"/>
              </a:solidFill>
              <a:latin typeface="+mn-ea"/>
              <a:ea typeface="+mn-ea"/>
              <a:cs typeface="メイリオ" panose="020B0604030504040204" pitchFamily="50" charset="-128"/>
            </a:rPr>
            <a:t>平日</a:t>
          </a: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休日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51.1%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平日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80.2%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0.30311</cdr:x>
      <cdr:y>0.29284</cdr:y>
    </cdr:from>
    <cdr:to>
      <cdr:x>0.69379</cdr:x>
      <cdr:y>0.7259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9424" y="634169"/>
          <a:ext cx="849923" cy="937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>
            <a:lnSpc>
              <a:spcPts val="2000"/>
            </a:lnSpc>
          </a:pPr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休日</a:t>
          </a:r>
          <a:endParaRPr lang="en-US" altLang="ja-JP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 xmlns:a="http://schemas.openxmlformats.org/drawingml/2006/main">
          <a:pPr algn="ctr">
            <a:lnSpc>
              <a:spcPts val="2000"/>
            </a:lnSpc>
          </a:pPr>
          <a:r>
            <a:rPr lang="en-US" altLang="ja-JP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60.1%</a:t>
          </a:r>
          <a:endParaRPr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484909</xdr:colOff>
      <xdr:row>12</xdr:row>
      <xdr:rowOff>121227</xdr:rowOff>
    </xdr:from>
    <xdr:to>
      <xdr:col>5</xdr:col>
      <xdr:colOff>455804</xdr:colOff>
      <xdr:row>38</xdr:row>
      <xdr:rowOff>167422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727364</xdr:colOff>
      <xdr:row>12</xdr:row>
      <xdr:rowOff>34636</xdr:rowOff>
    </xdr:from>
    <xdr:to>
      <xdr:col>10</xdr:col>
      <xdr:colOff>594349</xdr:colOff>
      <xdr:row>38</xdr:row>
      <xdr:rowOff>80831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</xdr:col>
      <xdr:colOff>60693</xdr:colOff>
      <xdr:row>13</xdr:row>
      <xdr:rowOff>319</xdr:rowOff>
    </xdr:from>
    <xdr:ext cx="1795516" cy="2822850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12</xdr:col>
      <xdr:colOff>46738</xdr:colOff>
      <xdr:row>33</xdr:row>
      <xdr:rowOff>36680</xdr:rowOff>
    </xdr:from>
    <xdr:ext cx="1791619" cy="2822850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15</xdr:col>
      <xdr:colOff>110630</xdr:colOff>
      <xdr:row>12</xdr:row>
      <xdr:rowOff>166836</xdr:rowOff>
    </xdr:from>
    <xdr:ext cx="1791622" cy="2822850"/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14</xdr:col>
      <xdr:colOff>679176</xdr:colOff>
      <xdr:row>33</xdr:row>
      <xdr:rowOff>36680</xdr:rowOff>
    </xdr:from>
    <xdr:ext cx="1791619" cy="2822850"/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0.79542</cdr:x>
      <cdr:y>0</cdr:y>
    </cdr:from>
    <cdr:to>
      <cdr:x>1</cdr:x>
      <cdr:y>0.07822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63504" y="0"/>
          <a:ext cx="736496" cy="28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0.79542</cdr:x>
      <cdr:y>0</cdr:y>
    </cdr:from>
    <cdr:to>
      <cdr:x>1</cdr:x>
      <cdr:y>0.07822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63504" y="0"/>
          <a:ext cx="736496" cy="28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159573</xdr:colOff>
      <xdr:row>4</xdr:row>
      <xdr:rowOff>0</xdr:rowOff>
    </xdr:from>
    <xdr:to>
      <xdr:col>22</xdr:col>
      <xdr:colOff>116715</xdr:colOff>
      <xdr:row>28</xdr:row>
      <xdr:rowOff>74571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30</xdr:col>
      <xdr:colOff>620323</xdr:colOff>
      <xdr:row>36</xdr:row>
      <xdr:rowOff>150973</xdr:rowOff>
    </xdr:from>
    <xdr:to>
      <xdr:col>38</xdr:col>
      <xdr:colOff>577465</xdr:colOff>
      <xdr:row>61</xdr:row>
      <xdr:rowOff>72464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138546</xdr:colOff>
      <xdr:row>36</xdr:row>
      <xdr:rowOff>101743</xdr:rowOff>
    </xdr:from>
    <xdr:to>
      <xdr:col>22</xdr:col>
      <xdr:colOff>93523</xdr:colOff>
      <xdr:row>60</xdr:row>
      <xdr:rowOff>163325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31</xdr:col>
      <xdr:colOff>97415</xdr:colOff>
      <xdr:row>4</xdr:row>
      <xdr:rowOff>21648</xdr:rowOff>
    </xdr:from>
    <xdr:to>
      <xdr:col>39</xdr:col>
      <xdr:colOff>54556</xdr:colOff>
      <xdr:row>28</xdr:row>
      <xdr:rowOff>116320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22</xdr:col>
      <xdr:colOff>90301</xdr:colOff>
      <xdr:row>3</xdr:row>
      <xdr:rowOff>69273</xdr:rowOff>
    </xdr:from>
    <xdr:ext cx="5443542" cy="4646571"/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38</xdr:col>
      <xdr:colOff>626817</xdr:colOff>
      <xdr:row>36</xdr:row>
      <xdr:rowOff>1603</xdr:rowOff>
    </xdr:from>
    <xdr:ext cx="5443542" cy="4660179"/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22</xdr:col>
      <xdr:colOff>162360</xdr:colOff>
      <xdr:row>36</xdr:row>
      <xdr:rowOff>95250</xdr:rowOff>
    </xdr:from>
    <xdr:ext cx="5448305" cy="4640077"/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39</xdr:col>
      <xdr:colOff>80097</xdr:colOff>
      <xdr:row>3</xdr:row>
      <xdr:rowOff>21649</xdr:rowOff>
    </xdr:from>
    <xdr:ext cx="5443542" cy="4683991"/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311727</xdr:colOff>
      <xdr:row>12</xdr:row>
      <xdr:rowOff>155864</xdr:rowOff>
    </xdr:from>
    <xdr:to>
      <xdr:col>4</xdr:col>
      <xdr:colOff>887229</xdr:colOff>
      <xdr:row>31</xdr:row>
      <xdr:rowOff>38611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105654</xdr:colOff>
      <xdr:row>12</xdr:row>
      <xdr:rowOff>140364</xdr:rowOff>
    </xdr:from>
    <xdr:to>
      <xdr:col>12</xdr:col>
      <xdr:colOff>345911</xdr:colOff>
      <xdr:row>32</xdr:row>
      <xdr:rowOff>4702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95249</xdr:colOff>
      <xdr:row>31</xdr:row>
      <xdr:rowOff>59530</xdr:rowOff>
    </xdr:from>
    <xdr:to>
      <xdr:col>4</xdr:col>
      <xdr:colOff>833436</xdr:colOff>
      <xdr:row>33</xdr:row>
      <xdr:rowOff>135371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5812" y="5226843"/>
          <a:ext cx="3119437" cy="409216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666748</xdr:colOff>
      <xdr:row>31</xdr:row>
      <xdr:rowOff>142874</xdr:rowOff>
    </xdr:from>
    <xdr:to>
      <xdr:col>12</xdr:col>
      <xdr:colOff>273842</xdr:colOff>
      <xdr:row>34</xdr:row>
      <xdr:rowOff>134809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57811" y="5310187"/>
          <a:ext cx="3750469" cy="491997"/>
        </a:xfrm>
        <a:prstGeom prst="rect">
          <a:avLst/>
        </a:prstGeom>
      </xdr:spPr>
    </xdr:pic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0.01383</cdr:y>
    </cdr:from>
    <cdr:to>
      <cdr:x>0.23279</cdr:x>
      <cdr:y>0.13489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324" y="44809"/>
          <a:ext cx="828718" cy="392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（回／日）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0.01383</cdr:y>
    </cdr:from>
    <cdr:to>
      <cdr:x>0.18158</cdr:x>
      <cdr:y>0.13489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208" y="44823"/>
          <a:ext cx="773206" cy="392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（回／日）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128466</xdr:colOff>
      <xdr:row>9</xdr:row>
      <xdr:rowOff>91966</xdr:rowOff>
    </xdr:from>
    <xdr:to>
      <xdr:col>6</xdr:col>
      <xdr:colOff>243438</xdr:colOff>
      <xdr:row>35</xdr:row>
      <xdr:rowOff>41671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249877</xdr:colOff>
      <xdr:row>33</xdr:row>
      <xdr:rowOff>44532</xdr:rowOff>
    </xdr:from>
    <xdr:ext cx="3599998" cy="3960001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204106</xdr:colOff>
      <xdr:row>33</xdr:row>
      <xdr:rowOff>27215</xdr:rowOff>
    </xdr:from>
    <xdr:ext cx="3612369" cy="3956289"/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16</xdr:col>
      <xdr:colOff>163286</xdr:colOff>
      <xdr:row>6</xdr:row>
      <xdr:rowOff>3711</xdr:rowOff>
    </xdr:from>
    <xdr:ext cx="3599998" cy="3959999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129886</xdr:colOff>
      <xdr:row>5</xdr:row>
      <xdr:rowOff>163287</xdr:rowOff>
    </xdr:from>
    <xdr:ext cx="3587627" cy="3956288"/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133596</xdr:colOff>
      <xdr:row>4</xdr:row>
      <xdr:rowOff>1</xdr:rowOff>
    </xdr:from>
    <xdr:to>
      <xdr:col>22</xdr:col>
      <xdr:colOff>4148</xdr:colOff>
      <xdr:row>33</xdr:row>
      <xdr:rowOff>17728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158338</xdr:colOff>
      <xdr:row>33</xdr:row>
      <xdr:rowOff>92777</xdr:rowOff>
    </xdr:from>
    <xdr:to>
      <xdr:col>22</xdr:col>
      <xdr:colOff>28890</xdr:colOff>
      <xdr:row>58</xdr:row>
      <xdr:rowOff>83232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559594</xdr:colOff>
      <xdr:row>9</xdr:row>
      <xdr:rowOff>0</xdr:rowOff>
    </xdr:from>
    <xdr:to>
      <xdr:col>14</xdr:col>
      <xdr:colOff>33556</xdr:colOff>
      <xdr:row>58</xdr:row>
      <xdr:rowOff>75776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0" y="1678781"/>
          <a:ext cx="1545650" cy="8243464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34637</xdr:colOff>
      <xdr:row>2</xdr:row>
      <xdr:rowOff>51955</xdr:rowOff>
    </xdr:from>
    <xdr:to>
      <xdr:col>17</xdr:col>
      <xdr:colOff>294818</xdr:colOff>
      <xdr:row>20</xdr:row>
      <xdr:rowOff>107884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38346</xdr:colOff>
      <xdr:row>26</xdr:row>
      <xdr:rowOff>86592</xdr:rowOff>
    </xdr:from>
    <xdr:ext cx="5443542" cy="2792914"/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11</xdr:col>
      <xdr:colOff>523874</xdr:colOff>
      <xdr:row>20</xdr:row>
      <xdr:rowOff>71438</xdr:rowOff>
    </xdr:from>
    <xdr:to>
      <xdr:col>17</xdr:col>
      <xdr:colOff>273842</xdr:colOff>
      <xdr:row>22</xdr:row>
      <xdr:rowOff>155278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3968" y="3405188"/>
          <a:ext cx="4643437" cy="417215"/>
        </a:xfrm>
        <a:prstGeom prst="rect">
          <a:avLst/>
        </a:prstGeom>
      </xdr:spPr>
    </xdr:pic>
    <xdr:clientData/>
  </xdr:twoCellAnchor>
  <xdr:twoCellAnchor editAs="oneCell">
    <xdr:from>
      <xdr:col>10</xdr:col>
      <xdr:colOff>202407</xdr:colOff>
      <xdr:row>31</xdr:row>
      <xdr:rowOff>95250</xdr:rowOff>
    </xdr:from>
    <xdr:to>
      <xdr:col>11</xdr:col>
      <xdr:colOff>11906</xdr:colOff>
      <xdr:row>41</xdr:row>
      <xdr:rowOff>165886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48142"/>
        <a:stretch/>
      </xdr:blipFill>
      <xdr:spPr>
        <a:xfrm>
          <a:off x="7822407" y="5441156"/>
          <a:ext cx="559593" cy="1737511"/>
        </a:xfrm>
        <a:prstGeom prst="rect">
          <a:avLst/>
        </a:prstGeom>
      </xdr:spPr>
    </xdr:pic>
    <xdr:clientData/>
  </xdr:twoCellAnchor>
</xdr:wsDr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0.01383</cdr:y>
    </cdr:from>
    <cdr:to>
      <cdr:x>0.23279</cdr:x>
      <cdr:y>0.13489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324" y="44809"/>
          <a:ext cx="828718" cy="392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（回／日）</a:t>
          </a:r>
        </a:p>
      </cdr:txBody>
    </cdr: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253279</xdr:colOff>
      <xdr:row>45</xdr:row>
      <xdr:rowOff>64943</xdr:rowOff>
    </xdr:from>
    <xdr:to>
      <xdr:col>8</xdr:col>
      <xdr:colOff>32453</xdr:colOff>
      <xdr:row>68</xdr:row>
      <xdr:rowOff>48254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17009</xdr:colOff>
      <xdr:row>45</xdr:row>
      <xdr:rowOff>47626</xdr:rowOff>
    </xdr:from>
    <xdr:to>
      <xdr:col>12</xdr:col>
      <xdr:colOff>149969</xdr:colOff>
      <xdr:row>68</xdr:row>
      <xdr:rowOff>30939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166688</xdr:colOff>
      <xdr:row>21</xdr:row>
      <xdr:rowOff>64943</xdr:rowOff>
    </xdr:from>
    <xdr:to>
      <xdr:col>7</xdr:col>
      <xdr:colOff>707862</xdr:colOff>
      <xdr:row>44</xdr:row>
      <xdr:rowOff>48253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691182</xdr:colOff>
      <xdr:row>21</xdr:row>
      <xdr:rowOff>47626</xdr:rowOff>
    </xdr:from>
    <xdr:to>
      <xdr:col>12</xdr:col>
      <xdr:colOff>76986</xdr:colOff>
      <xdr:row>44</xdr:row>
      <xdr:rowOff>30937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0.79542</cdr:x>
      <cdr:y>0</cdr:y>
    </cdr:from>
    <cdr:to>
      <cdr:x>1</cdr:x>
      <cdr:y>0.07822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63504" y="0"/>
          <a:ext cx="736496" cy="28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0.79542</cdr:x>
      <cdr:y>0.01131</cdr:y>
    </cdr:from>
    <cdr:to>
      <cdr:x>1</cdr:x>
      <cdr:y>0.0817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72426" y="37298"/>
          <a:ext cx="738780" cy="232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b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（回</a:t>
          </a:r>
          <a:r>
            <a:rPr lang="en-US" altLang="ja-JP" sz="1000"/>
            <a:t>/</a:t>
          </a:r>
          <a:r>
            <a:rPr lang="ja-JP" altLang="en-US" sz="1000"/>
            <a:t>日）</a:t>
          </a:r>
        </a:p>
      </cdr:txBody>
    </cdr:sp>
  </cdr:relSizeAnchor>
</c:userShapes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2</xdr:row>
      <xdr:rowOff>38100</xdr:rowOff>
    </xdr:from>
    <xdr:to>
      <xdr:col>14</xdr:col>
      <xdr:colOff>500068</xdr:colOff>
      <xdr:row>14</xdr:row>
      <xdr:rowOff>140701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25</xdr:row>
      <xdr:rowOff>13608</xdr:rowOff>
    </xdr:from>
    <xdr:to>
      <xdr:col>12</xdr:col>
      <xdr:colOff>39295</xdr:colOff>
      <xdr:row>38</xdr:row>
      <xdr:rowOff>110736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0</xdr:colOff>
      <xdr:row>25</xdr:row>
      <xdr:rowOff>13608</xdr:rowOff>
    </xdr:from>
    <xdr:to>
      <xdr:col>17</xdr:col>
      <xdr:colOff>39296</xdr:colOff>
      <xdr:row>38</xdr:row>
      <xdr:rowOff>110736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47625</xdr:colOff>
      <xdr:row>2</xdr:row>
      <xdr:rowOff>149386</xdr:rowOff>
    </xdr:from>
    <xdr:to>
      <xdr:col>11</xdr:col>
      <xdr:colOff>226999</xdr:colOff>
      <xdr:row>3</xdr:row>
      <xdr:rowOff>151891</xdr:rowOff>
    </xdr:to>
    <xdr:sp macro="" textlink="">
      <xdr:nvSpPr>
        <xdr:cNvPr id="6" name="正方形/長方形 5"/>
        <xdr:cNvSpPr/>
      </xdr:nvSpPr>
      <xdr:spPr>
        <a:xfrm>
          <a:off x="7591425" y="492286"/>
          <a:ext cx="179374" cy="17395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ja-JP"/>
        </a:p>
      </xdr:txBody>
    </xdr:sp>
    <xdr:clientData/>
  </xdr:twoCellAnchor>
  <xdr:twoCellAnchor>
    <xdr:from>
      <xdr:col>12</xdr:col>
      <xdr:colOff>176457</xdr:colOff>
      <xdr:row>2</xdr:row>
      <xdr:rowOff>140252</xdr:rowOff>
    </xdr:from>
    <xdr:to>
      <xdr:col>12</xdr:col>
      <xdr:colOff>355831</xdr:colOff>
      <xdr:row>3</xdr:row>
      <xdr:rowOff>142729</xdr:rowOff>
    </xdr:to>
    <xdr:sp macro="" textlink="">
      <xdr:nvSpPr>
        <xdr:cNvPr id="7" name="正方形/長方形 6"/>
        <xdr:cNvSpPr/>
      </xdr:nvSpPr>
      <xdr:spPr>
        <a:xfrm>
          <a:off x="8406057" y="483152"/>
          <a:ext cx="179374" cy="17392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ja-JP"/>
        </a:p>
      </xdr:txBody>
    </xdr:sp>
    <xdr:clientData/>
  </xdr:twoCellAnchor>
  <xdr:twoCellAnchor>
    <xdr:from>
      <xdr:col>11</xdr:col>
      <xdr:colOff>170724</xdr:colOff>
      <xdr:row>2</xdr:row>
      <xdr:rowOff>76200</xdr:rowOff>
    </xdr:from>
    <xdr:to>
      <xdr:col>12</xdr:col>
      <xdr:colOff>154654</xdr:colOff>
      <xdr:row>4</xdr:row>
      <xdr:rowOff>28806</xdr:rowOff>
    </xdr:to>
    <xdr:sp macro="" textlink="">
      <xdr:nvSpPr>
        <xdr:cNvPr id="8" name="テキスト ボックス 3"/>
        <xdr:cNvSpPr txBox="1"/>
      </xdr:nvSpPr>
      <xdr:spPr>
        <a:xfrm>
          <a:off x="7714524" y="419100"/>
          <a:ext cx="669730" cy="29550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400">
              <a:solidFill>
                <a:schemeClr val="accent1"/>
              </a:solidFill>
            </a:rPr>
            <a:t>男性</a:t>
          </a:r>
        </a:p>
      </xdr:txBody>
    </xdr:sp>
    <xdr:clientData/>
  </xdr:twoCellAnchor>
  <xdr:twoCellAnchor>
    <xdr:from>
      <xdr:col>12</xdr:col>
      <xdr:colOff>325654</xdr:colOff>
      <xdr:row>2</xdr:row>
      <xdr:rowOff>81309</xdr:rowOff>
    </xdr:from>
    <xdr:to>
      <xdr:col>13</xdr:col>
      <xdr:colOff>309530</xdr:colOff>
      <xdr:row>3</xdr:row>
      <xdr:rowOff>167800</xdr:rowOff>
    </xdr:to>
    <xdr:sp macro="" textlink="">
      <xdr:nvSpPr>
        <xdr:cNvPr id="9" name="テキスト ボックス 1"/>
        <xdr:cNvSpPr txBox="1"/>
      </xdr:nvSpPr>
      <xdr:spPr>
        <a:xfrm>
          <a:off x="8555254" y="424209"/>
          <a:ext cx="669676" cy="2579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400">
              <a:solidFill>
                <a:schemeClr val="accent2"/>
              </a:solidFill>
            </a:rPr>
            <a:t>女性</a:t>
          </a:r>
        </a:p>
      </xdr:txBody>
    </xdr:sp>
    <xdr:clientData/>
  </xdr:twoCellAnchor>
  <xdr:twoCellAnchor editAs="oneCell">
    <xdr:from>
      <xdr:col>7</xdr:col>
      <xdr:colOff>559593</xdr:colOff>
      <xdr:row>14</xdr:row>
      <xdr:rowOff>95251</xdr:rowOff>
    </xdr:from>
    <xdr:to>
      <xdr:col>14</xdr:col>
      <xdr:colOff>243184</xdr:colOff>
      <xdr:row>18</xdr:row>
      <xdr:rowOff>153988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93531" y="2428876"/>
          <a:ext cx="4517528" cy="725487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619124</xdr:colOff>
      <xdr:row>27</xdr:row>
      <xdr:rowOff>166686</xdr:rowOff>
    </xdr:from>
    <xdr:to>
      <xdr:col>6</xdr:col>
      <xdr:colOff>666242</xdr:colOff>
      <xdr:row>37</xdr:row>
      <xdr:rowOff>121488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71937" y="4667249"/>
          <a:ext cx="737680" cy="1621677"/>
        </a:xfrm>
        <a:prstGeom prst="rect">
          <a:avLst/>
        </a:prstGeom>
      </xdr:spPr>
    </xdr:pic>
    <xdr:clientData/>
  </xdr:twoCellAnchor>
</xdr:wsDr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0.05687</cdr:x>
      <cdr:y>0</cdr:y>
    </cdr:from>
    <cdr:to>
      <cdr:x>0.18034</cdr:x>
      <cdr:y>0.09262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307095" y="0"/>
          <a:ext cx="666738" cy="20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200">
              <a:solidFill>
                <a:sysClr val="windowText" lastClr="000000"/>
              </a:solidFill>
            </a:rPr>
            <a:t>(%)</a:t>
          </a:r>
          <a:endParaRPr lang="ja-JP" altLang="en-US" sz="1200">
            <a:solidFill>
              <a:sysClr val="windowText" lastClr="000000"/>
            </a:solidFill>
          </a:endParaRPr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26996</xdr:colOff>
      <xdr:row>4</xdr:row>
      <xdr:rowOff>11205</xdr:rowOff>
    </xdr:from>
    <xdr:to>
      <xdr:col>18</xdr:col>
      <xdr:colOff>142931</xdr:colOff>
      <xdr:row>29</xdr:row>
      <xdr:rowOff>65438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549088</xdr:colOff>
      <xdr:row>4</xdr:row>
      <xdr:rowOff>11205</xdr:rowOff>
    </xdr:from>
    <xdr:to>
      <xdr:col>23</xdr:col>
      <xdr:colOff>665023</xdr:colOff>
      <xdr:row>29</xdr:row>
      <xdr:rowOff>65437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</xdr:col>
      <xdr:colOff>673372</xdr:colOff>
      <xdr:row>33</xdr:row>
      <xdr:rowOff>19355</xdr:rowOff>
    </xdr:from>
    <xdr:ext cx="5282484" cy="4320001"/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 editAs="oneCell">
    <xdr:from>
      <xdr:col>11</xdr:col>
      <xdr:colOff>196409</xdr:colOff>
      <xdr:row>38</xdr:row>
      <xdr:rowOff>95251</xdr:rowOff>
    </xdr:from>
    <xdr:to>
      <xdr:col>13</xdr:col>
      <xdr:colOff>29902</xdr:colOff>
      <xdr:row>58</xdr:row>
      <xdr:rowOff>107157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1253" y="6607970"/>
          <a:ext cx="1214618" cy="3345656"/>
        </a:xfrm>
        <a:prstGeom prst="rect">
          <a:avLst/>
        </a:prstGeom>
      </xdr:spPr>
    </xdr:pic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0.79542</cdr:x>
      <cdr:y>0</cdr:y>
    </cdr:from>
    <cdr:to>
      <cdr:x>1</cdr:x>
      <cdr:y>0.07822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63504" y="0"/>
          <a:ext cx="736496" cy="28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0.79542</cdr:x>
      <cdr:y>0</cdr:y>
    </cdr:from>
    <cdr:to>
      <cdr:x>1</cdr:x>
      <cdr:y>0.07822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63504" y="0"/>
          <a:ext cx="736496" cy="281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（回</a:t>
          </a:r>
          <a:r>
            <a:rPr lang="en-US" altLang="ja-JP" sz="1100"/>
            <a:t>/</a:t>
          </a:r>
          <a:r>
            <a:rPr lang="ja-JP" altLang="en-US" sz="1100"/>
            <a:t>日）</a:t>
          </a:r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10</xdr:col>
      <xdr:colOff>186585</xdr:colOff>
      <xdr:row>25</xdr:row>
      <xdr:rowOff>32728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257735</xdr:colOff>
      <xdr:row>5</xdr:row>
      <xdr:rowOff>0</xdr:rowOff>
    </xdr:from>
    <xdr:to>
      <xdr:col>14</xdr:col>
      <xdr:colOff>444323</xdr:colOff>
      <xdr:row>25</xdr:row>
      <xdr:rowOff>32728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549088</xdr:colOff>
      <xdr:row>5</xdr:row>
      <xdr:rowOff>0</xdr:rowOff>
    </xdr:from>
    <xdr:to>
      <xdr:col>19</xdr:col>
      <xdr:colOff>52115</xdr:colOff>
      <xdr:row>25</xdr:row>
      <xdr:rowOff>32728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0</xdr:colOff>
      <xdr:row>27</xdr:row>
      <xdr:rowOff>0</xdr:rowOff>
    </xdr:from>
    <xdr:to>
      <xdr:col>10</xdr:col>
      <xdr:colOff>186585</xdr:colOff>
      <xdr:row>47</xdr:row>
      <xdr:rowOff>32728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257735</xdr:colOff>
      <xdr:row>27</xdr:row>
      <xdr:rowOff>0</xdr:rowOff>
    </xdr:from>
    <xdr:to>
      <xdr:col>14</xdr:col>
      <xdr:colOff>444323</xdr:colOff>
      <xdr:row>47</xdr:row>
      <xdr:rowOff>32728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549088</xdr:colOff>
      <xdr:row>27</xdr:row>
      <xdr:rowOff>0</xdr:rowOff>
    </xdr:from>
    <xdr:to>
      <xdr:col>19</xdr:col>
      <xdr:colOff>52115</xdr:colOff>
      <xdr:row>47</xdr:row>
      <xdr:rowOff>32728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328172</xdr:colOff>
      <xdr:row>5</xdr:row>
      <xdr:rowOff>33216</xdr:rowOff>
    </xdr:from>
    <xdr:to>
      <xdr:col>23</xdr:col>
      <xdr:colOff>473937</xdr:colOff>
      <xdr:row>24</xdr:row>
      <xdr:rowOff>116971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402028</xdr:colOff>
      <xdr:row>5</xdr:row>
      <xdr:rowOff>13606</xdr:rowOff>
    </xdr:from>
    <xdr:to>
      <xdr:col>27</xdr:col>
      <xdr:colOff>547791</xdr:colOff>
      <xdr:row>24</xdr:row>
      <xdr:rowOff>97361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193902</xdr:colOff>
      <xdr:row>5</xdr:row>
      <xdr:rowOff>27214</xdr:rowOff>
    </xdr:from>
    <xdr:to>
      <xdr:col>19</xdr:col>
      <xdr:colOff>339666</xdr:colOff>
      <xdr:row>24</xdr:row>
      <xdr:rowOff>110969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338377</xdr:colOff>
      <xdr:row>28</xdr:row>
      <xdr:rowOff>36619</xdr:rowOff>
    </xdr:from>
    <xdr:to>
      <xdr:col>23</xdr:col>
      <xdr:colOff>484142</xdr:colOff>
      <xdr:row>49</xdr:row>
      <xdr:rowOff>106766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23</xdr:col>
      <xdr:colOff>412233</xdr:colOff>
      <xdr:row>28</xdr:row>
      <xdr:rowOff>27214</xdr:rowOff>
    </xdr:from>
    <xdr:to>
      <xdr:col>27</xdr:col>
      <xdr:colOff>557996</xdr:colOff>
      <xdr:row>49</xdr:row>
      <xdr:rowOff>87156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15</xdr:col>
      <xdr:colOff>217714</xdr:colOff>
      <xdr:row>28</xdr:row>
      <xdr:rowOff>30617</xdr:rowOff>
    </xdr:from>
    <xdr:to>
      <xdr:col>19</xdr:col>
      <xdr:colOff>363478</xdr:colOff>
      <xdr:row>49</xdr:row>
      <xdr:rowOff>100764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ft.gov.uk/TSGB00/8-01-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ECTION1\1-15-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5\afp6$\TSGB1998\SECTION1\1-13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lan10\COMQ\TSGB00\8-01-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5"/>
      <sheetName val="Button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TIS-INDEX"/>
      <sheetName val="Admin"/>
      <sheetName val="Replacer"/>
      <sheetName val="8-01-98"/>
    </sheetNames>
    <definedNames>
      <definedName name="Dialog"/>
      <definedName name="dialog2"/>
    </definedNames>
    <sheetDataSet>
      <sheetData sheetId="0"/>
      <sheetData sheetId="1"/>
      <sheetData sheetId="2">
        <row r="10">
          <cell r="M10" t="str">
            <v>At purchasing power parity</v>
          </cell>
        </row>
        <row r="19">
          <cell r="M19" t="str">
            <v>..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</sheetNames>
    <sheetDataSet>
      <sheetData sheetId="0" refreshError="1">
        <row r="2">
          <cell r="J2">
            <v>1986</v>
          </cell>
          <cell r="L2" t="str">
            <v>1996/97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S-INDEX"/>
    </sheetNames>
    <sheetDataSet>
      <sheetData sheetId="0" refreshError="1">
        <row r="9">
          <cell r="E9">
            <v>1983</v>
          </cell>
          <cell r="F9">
            <v>1984</v>
          </cell>
          <cell r="G9">
            <v>1985</v>
          </cell>
          <cell r="H9">
            <v>1986</v>
          </cell>
          <cell r="I9">
            <v>1987</v>
          </cell>
          <cell r="J9">
            <v>1988</v>
          </cell>
          <cell r="K9">
            <v>1989</v>
          </cell>
          <cell r="L9">
            <v>1990</v>
          </cell>
          <cell r="M9">
            <v>1991</v>
          </cell>
          <cell r="N9">
            <v>1992</v>
          </cell>
          <cell r="O9">
            <v>1993</v>
          </cell>
          <cell r="P9">
            <v>1994</v>
          </cell>
          <cell r="Q9">
            <v>1995</v>
          </cell>
          <cell r="R9">
            <v>1996</v>
          </cell>
        </row>
        <row r="13">
          <cell r="B13" t="str">
            <v>Road 1</v>
          </cell>
          <cell r="E13">
            <v>4.2</v>
          </cell>
          <cell r="F13">
            <v>4</v>
          </cell>
          <cell r="G13">
            <v>4.3</v>
          </cell>
          <cell r="H13">
            <v>3.7</v>
          </cell>
          <cell r="I13">
            <v>4.0999999999999996</v>
          </cell>
          <cell r="J13">
            <v>4.9000000000000004</v>
          </cell>
          <cell r="K13">
            <v>4.5</v>
          </cell>
          <cell r="L13">
            <v>4.9000000000000004</v>
          </cell>
          <cell r="M13">
            <v>4.9000000000000004</v>
          </cell>
          <cell r="N13">
            <v>4.5</v>
          </cell>
          <cell r="O13">
            <v>5</v>
          </cell>
          <cell r="P13">
            <v>5.0999999999999996</v>
          </cell>
          <cell r="Q13">
            <v>5.7</v>
          </cell>
        </row>
        <row r="14">
          <cell r="B14" t="str">
            <v xml:space="preserve">Rail </v>
          </cell>
          <cell r="E14">
            <v>2.2999999999999998</v>
          </cell>
          <cell r="F14">
            <v>2.2000000000000002</v>
          </cell>
          <cell r="G14">
            <v>2</v>
          </cell>
          <cell r="H14">
            <v>2.1</v>
          </cell>
          <cell r="I14">
            <v>2</v>
          </cell>
          <cell r="J14">
            <v>2.2000000000000002</v>
          </cell>
          <cell r="K14">
            <v>2.2000000000000002</v>
          </cell>
          <cell r="L14">
            <v>2.1</v>
          </cell>
          <cell r="M14">
            <v>2</v>
          </cell>
          <cell r="N14">
            <v>2</v>
          </cell>
          <cell r="O14">
            <v>1.91</v>
          </cell>
          <cell r="P14">
            <v>1.8220000000000001</v>
          </cell>
          <cell r="Q14">
            <v>1.7</v>
          </cell>
        </row>
        <row r="15">
          <cell r="B15" t="str">
            <v xml:space="preserve">Water </v>
          </cell>
          <cell r="E15">
            <v>51.4</v>
          </cell>
          <cell r="F15">
            <v>53.1</v>
          </cell>
          <cell r="G15">
            <v>50.9</v>
          </cell>
          <cell r="H15">
            <v>46</v>
          </cell>
          <cell r="I15">
            <v>43.9</v>
          </cell>
          <cell r="J15">
            <v>49.3</v>
          </cell>
          <cell r="K15">
            <v>47.9</v>
          </cell>
          <cell r="L15">
            <v>45.4</v>
          </cell>
          <cell r="M15">
            <v>46</v>
          </cell>
          <cell r="N15">
            <v>42.7</v>
          </cell>
          <cell r="O15">
            <v>41.7</v>
          </cell>
          <cell r="P15">
            <v>43</v>
          </cell>
          <cell r="Q15">
            <v>42.5</v>
          </cell>
        </row>
        <row r="16">
          <cell r="B16" t="str">
            <v>ow:  coastwise</v>
          </cell>
          <cell r="E16">
            <v>40.200000000000003</v>
          </cell>
          <cell r="F16">
            <v>41</v>
          </cell>
          <cell r="G16">
            <v>38.9</v>
          </cell>
          <cell r="H16">
            <v>33.9</v>
          </cell>
          <cell r="I16">
            <v>31.4</v>
          </cell>
          <cell r="J16">
            <v>34.200000000000003</v>
          </cell>
          <cell r="K16">
            <v>34.1</v>
          </cell>
          <cell r="L16">
            <v>32.1</v>
          </cell>
          <cell r="M16">
            <v>31.2</v>
          </cell>
          <cell r="N16">
            <v>29.4</v>
          </cell>
          <cell r="O16">
            <v>28.9</v>
          </cell>
          <cell r="P16">
            <v>28.9</v>
          </cell>
          <cell r="Q16">
            <v>31.4</v>
          </cell>
        </row>
        <row r="17">
          <cell r="B17" t="str">
            <v xml:space="preserve">Pipeline </v>
          </cell>
          <cell r="H17">
            <v>10.4</v>
          </cell>
          <cell r="I17">
            <v>10.5</v>
          </cell>
          <cell r="J17">
            <v>11.1</v>
          </cell>
          <cell r="K17">
            <v>9.8000000000000007</v>
          </cell>
          <cell r="L17">
            <v>11.1</v>
          </cell>
          <cell r="M17">
            <v>11.1</v>
          </cell>
          <cell r="N17">
            <v>11</v>
          </cell>
          <cell r="O17">
            <v>11.6</v>
          </cell>
          <cell r="P17">
            <v>12</v>
          </cell>
          <cell r="Q17">
            <v>12.2</v>
          </cell>
        </row>
        <row r="18">
          <cell r="B18" t="str">
            <v>Pipeline</v>
          </cell>
          <cell r="E18">
            <v>9.9</v>
          </cell>
          <cell r="F18">
            <v>10.4</v>
          </cell>
          <cell r="G18">
            <v>11.2</v>
          </cell>
          <cell r="H18">
            <v>10.4</v>
          </cell>
          <cell r="I18">
            <v>10.5</v>
          </cell>
          <cell r="J18">
            <v>11.1</v>
          </cell>
          <cell r="K18">
            <v>9.8000000000000007</v>
          </cell>
          <cell r="L18">
            <v>11</v>
          </cell>
          <cell r="M18">
            <v>11.1</v>
          </cell>
          <cell r="N18">
            <v>11</v>
          </cell>
          <cell r="O18">
            <v>11.6</v>
          </cell>
          <cell r="P18">
            <v>12</v>
          </cell>
          <cell r="Q18">
            <v>12.2</v>
          </cell>
        </row>
        <row r="19">
          <cell r="B19" t="str">
            <v>All modes</v>
          </cell>
          <cell r="E19">
            <v>67.8</v>
          </cell>
          <cell r="F19">
            <v>69.7</v>
          </cell>
          <cell r="G19">
            <v>68.400000000000006</v>
          </cell>
          <cell r="H19">
            <v>62.2</v>
          </cell>
          <cell r="I19">
            <v>60.5</v>
          </cell>
          <cell r="J19">
            <v>67.5</v>
          </cell>
          <cell r="K19">
            <v>64.400000000000006</v>
          </cell>
          <cell r="L19">
            <v>63.5</v>
          </cell>
          <cell r="M19">
            <v>64</v>
          </cell>
          <cell r="N19">
            <v>60.2</v>
          </cell>
          <cell r="O19">
            <v>60.21</v>
          </cell>
          <cell r="P19">
            <v>61.921999999999997</v>
          </cell>
          <cell r="Q19">
            <v>62.099999999999994</v>
          </cell>
        </row>
        <row r="22">
          <cell r="B22" t="str">
            <v>Road 1</v>
          </cell>
          <cell r="E22">
            <v>3.2</v>
          </cell>
          <cell r="F22">
            <v>3.3</v>
          </cell>
          <cell r="G22">
            <v>4.2</v>
          </cell>
          <cell r="H22">
            <v>3.7</v>
          </cell>
          <cell r="I22">
            <v>3.7</v>
          </cell>
          <cell r="J22">
            <v>3.9</v>
          </cell>
          <cell r="K22">
            <v>4</v>
          </cell>
          <cell r="L22">
            <v>4.2</v>
          </cell>
          <cell r="M22">
            <v>3.7</v>
          </cell>
          <cell r="N22">
            <v>3.5</v>
          </cell>
          <cell r="O22">
            <v>3.1</v>
          </cell>
          <cell r="P22">
            <v>2.9</v>
          </cell>
          <cell r="Q22">
            <v>2.7</v>
          </cell>
        </row>
        <row r="23">
          <cell r="B23" t="str">
            <v xml:space="preserve">Rail </v>
          </cell>
          <cell r="E23">
            <v>5.9</v>
          </cell>
          <cell r="F23">
            <v>1.6</v>
          </cell>
          <cell r="G23">
            <v>4.0999999999999996</v>
          </cell>
          <cell r="H23">
            <v>5.0999999999999996</v>
          </cell>
          <cell r="I23">
            <v>4.7</v>
          </cell>
          <cell r="J23">
            <v>4.5999999999999996</v>
          </cell>
          <cell r="K23">
            <v>4.8</v>
          </cell>
          <cell r="L23">
            <v>5</v>
          </cell>
          <cell r="M23">
            <v>5</v>
          </cell>
          <cell r="N23">
            <v>5.4</v>
          </cell>
          <cell r="O23">
            <v>3.9449999999999998</v>
          </cell>
          <cell r="P23">
            <v>3.2719999999999998</v>
          </cell>
          <cell r="Q23">
            <v>3.1</v>
          </cell>
        </row>
        <row r="24">
          <cell r="B24" t="str">
            <v xml:space="preserve">Water </v>
          </cell>
          <cell r="E24">
            <v>3.8</v>
          </cell>
          <cell r="F24">
            <v>1.1000000000000001</v>
          </cell>
          <cell r="G24">
            <v>3.1</v>
          </cell>
          <cell r="H24">
            <v>3.7</v>
          </cell>
          <cell r="I24">
            <v>2.9</v>
          </cell>
          <cell r="J24">
            <v>2.9</v>
          </cell>
          <cell r="K24">
            <v>2.6</v>
          </cell>
          <cell r="L24">
            <v>1.4</v>
          </cell>
          <cell r="M24">
            <v>1.8</v>
          </cell>
          <cell r="N24">
            <v>1.8</v>
          </cell>
          <cell r="O24">
            <v>1.5</v>
          </cell>
          <cell r="P24">
            <v>1.4</v>
          </cell>
          <cell r="Q24">
            <v>1.8</v>
          </cell>
        </row>
        <row r="25">
          <cell r="B25" t="str">
            <v>All modes</v>
          </cell>
          <cell r="E25">
            <v>12.900000000000002</v>
          </cell>
          <cell r="F25">
            <v>6</v>
          </cell>
          <cell r="G25">
            <v>11.4</v>
          </cell>
          <cell r="H25">
            <v>12.5</v>
          </cell>
          <cell r="I25">
            <v>11.3</v>
          </cell>
          <cell r="J25">
            <v>11.4</v>
          </cell>
          <cell r="K25">
            <v>11.4</v>
          </cell>
          <cell r="L25">
            <v>10.6</v>
          </cell>
          <cell r="M25">
            <v>10.5</v>
          </cell>
          <cell r="N25">
            <v>10.700000000000001</v>
          </cell>
          <cell r="O25">
            <v>8.5449999999999999</v>
          </cell>
          <cell r="P25">
            <v>7.5719999999999992</v>
          </cell>
          <cell r="Q25">
            <v>7.6000000000000005</v>
          </cell>
        </row>
        <row r="28">
          <cell r="B28" t="str">
            <v>Road 1</v>
          </cell>
          <cell r="E28">
            <v>88.5</v>
          </cell>
          <cell r="F28">
            <v>93.1</v>
          </cell>
          <cell r="G28">
            <v>94.7</v>
          </cell>
          <cell r="H28">
            <v>98</v>
          </cell>
          <cell r="I28">
            <v>105.5</v>
          </cell>
          <cell r="J28">
            <v>121.4</v>
          </cell>
          <cell r="K28">
            <v>129.30000000000001</v>
          </cell>
          <cell r="L28">
            <v>127.2</v>
          </cell>
          <cell r="M28">
            <v>121.4</v>
          </cell>
          <cell r="N28">
            <v>118.5</v>
          </cell>
          <cell r="O28">
            <v>126.4</v>
          </cell>
          <cell r="P28">
            <v>135.69999999999999</v>
          </cell>
          <cell r="Q28">
            <v>141.19999999999999</v>
          </cell>
        </row>
        <row r="29">
          <cell r="B29" t="str">
            <v xml:space="preserve">Rail </v>
          </cell>
          <cell r="E29">
            <v>8.9</v>
          </cell>
          <cell r="F29">
            <v>8.9</v>
          </cell>
          <cell r="G29">
            <v>9.1999999999999993</v>
          </cell>
          <cell r="H29">
            <v>9.4</v>
          </cell>
          <cell r="I29">
            <v>10.6</v>
          </cell>
          <cell r="J29">
            <v>11.4</v>
          </cell>
          <cell r="K29">
            <v>10.3</v>
          </cell>
          <cell r="L29">
            <v>8.6999999999999993</v>
          </cell>
          <cell r="M29">
            <v>8.3000000000000007</v>
          </cell>
          <cell r="N29">
            <v>8.1</v>
          </cell>
          <cell r="O29">
            <v>7.91</v>
          </cell>
          <cell r="P29">
            <v>7.8839999999999995</v>
          </cell>
          <cell r="Q29">
            <v>8.5</v>
          </cell>
        </row>
        <row r="30">
          <cell r="B30" t="str">
            <v xml:space="preserve">Water </v>
          </cell>
          <cell r="E30">
            <v>5.0999999999999996</v>
          </cell>
          <cell r="F30">
            <v>5.5</v>
          </cell>
          <cell r="G30">
            <v>3.6</v>
          </cell>
          <cell r="H30">
            <v>5.0999999999999996</v>
          </cell>
          <cell r="I30">
            <v>7.3</v>
          </cell>
          <cell r="J30">
            <v>7.1</v>
          </cell>
          <cell r="K30">
            <v>7.4</v>
          </cell>
          <cell r="L30">
            <v>8.6999999999999993</v>
          </cell>
          <cell r="M30">
            <v>9.9</v>
          </cell>
          <cell r="N30">
            <v>10.4</v>
          </cell>
          <cell r="O30">
            <v>8</v>
          </cell>
          <cell r="P30">
            <v>7.8</v>
          </cell>
          <cell r="Q30">
            <v>8.3000000000000007</v>
          </cell>
        </row>
        <row r="31">
          <cell r="B31" t="str">
            <v>All modes</v>
          </cell>
          <cell r="E31">
            <v>102.5</v>
          </cell>
          <cell r="F31">
            <v>107.5</v>
          </cell>
          <cell r="G31">
            <v>107.5</v>
          </cell>
          <cell r="H31">
            <v>112.5</v>
          </cell>
          <cell r="I31">
            <v>123.39999999999999</v>
          </cell>
          <cell r="J31">
            <v>139.9</v>
          </cell>
          <cell r="K31">
            <v>147.00000000000003</v>
          </cell>
          <cell r="L31">
            <v>144.6</v>
          </cell>
          <cell r="M31">
            <v>139.60000000000002</v>
          </cell>
          <cell r="N31">
            <v>137</v>
          </cell>
          <cell r="O31">
            <v>142.31</v>
          </cell>
          <cell r="P31">
            <v>151.38399999999999</v>
          </cell>
          <cell r="Q31">
            <v>158</v>
          </cell>
        </row>
        <row r="34">
          <cell r="B34" t="str">
            <v>Road 1</v>
          </cell>
          <cell r="E34">
            <v>95.9</v>
          </cell>
          <cell r="F34">
            <v>100.39999999999999</v>
          </cell>
          <cell r="G34">
            <v>103.2</v>
          </cell>
          <cell r="H34">
            <v>105.4</v>
          </cell>
          <cell r="I34">
            <v>113.3</v>
          </cell>
          <cell r="J34">
            <v>130.20000000000002</v>
          </cell>
          <cell r="K34">
            <v>137.80000000000001</v>
          </cell>
          <cell r="L34">
            <v>136.30000000000001</v>
          </cell>
          <cell r="M34">
            <v>130</v>
          </cell>
          <cell r="N34">
            <v>126.5</v>
          </cell>
          <cell r="O34">
            <v>134.5</v>
          </cell>
          <cell r="P34">
            <v>143.69999999999999</v>
          </cell>
          <cell r="Q34">
            <v>149.6</v>
          </cell>
        </row>
        <row r="35">
          <cell r="B35" t="str">
            <v xml:space="preserve">Rail </v>
          </cell>
          <cell r="E35">
            <v>17.100000000000001</v>
          </cell>
          <cell r="F35">
            <v>12.700000000000001</v>
          </cell>
          <cell r="G35">
            <v>15.299999999999999</v>
          </cell>
          <cell r="H35">
            <v>16.600000000000001</v>
          </cell>
          <cell r="I35">
            <v>17.3</v>
          </cell>
          <cell r="J35">
            <v>18.2</v>
          </cell>
          <cell r="K35">
            <v>17.3</v>
          </cell>
          <cell r="L35">
            <v>15.799999999999999</v>
          </cell>
          <cell r="M35">
            <v>15.3</v>
          </cell>
          <cell r="N35">
            <v>15.5</v>
          </cell>
          <cell r="O35">
            <v>13.765000000000001</v>
          </cell>
          <cell r="P35">
            <v>12.977999999999998</v>
          </cell>
          <cell r="Q35">
            <v>13.3</v>
          </cell>
        </row>
        <row r="36">
          <cell r="B36" t="str">
            <v xml:space="preserve">Water </v>
          </cell>
          <cell r="E36">
            <v>60.3</v>
          </cell>
          <cell r="F36">
            <v>59.7</v>
          </cell>
          <cell r="G36">
            <v>57.6</v>
          </cell>
          <cell r="H36">
            <v>54.800000000000004</v>
          </cell>
          <cell r="I36">
            <v>54.099999999999994</v>
          </cell>
          <cell r="J36">
            <v>59.3</v>
          </cell>
          <cell r="K36">
            <v>57.9</v>
          </cell>
          <cell r="L36">
            <v>55.7</v>
          </cell>
          <cell r="M36">
            <v>57.699999999999996</v>
          </cell>
          <cell r="N36">
            <v>54.900000000000006</v>
          </cell>
          <cell r="O36">
            <v>51.2</v>
          </cell>
          <cell r="P36">
            <v>52.2</v>
          </cell>
          <cell r="Q36">
            <v>52.6</v>
          </cell>
        </row>
        <row r="37">
          <cell r="B37" t="str">
            <v xml:space="preserve">Pipeline </v>
          </cell>
          <cell r="E37">
            <v>9.9</v>
          </cell>
          <cell r="F37">
            <v>10.4</v>
          </cell>
          <cell r="G37">
            <v>11.2</v>
          </cell>
          <cell r="H37">
            <v>10.4</v>
          </cell>
          <cell r="I37">
            <v>10.5</v>
          </cell>
          <cell r="J37">
            <v>11.1</v>
          </cell>
          <cell r="K37">
            <v>9.8000000000000007</v>
          </cell>
          <cell r="L37">
            <v>11</v>
          </cell>
          <cell r="M37">
            <v>11.1</v>
          </cell>
          <cell r="N37">
            <v>11</v>
          </cell>
          <cell r="O37">
            <v>11.6</v>
          </cell>
          <cell r="P37">
            <v>12</v>
          </cell>
          <cell r="Q37">
            <v>12.2</v>
          </cell>
        </row>
        <row r="38">
          <cell r="B38" t="str">
            <v xml:space="preserve">All modes </v>
          </cell>
          <cell r="E38">
            <v>183.20000000000002</v>
          </cell>
          <cell r="F38">
            <v>183.20000000000002</v>
          </cell>
          <cell r="G38">
            <v>187.29999999999998</v>
          </cell>
          <cell r="H38">
            <v>187.20000000000002</v>
          </cell>
          <cell r="I38">
            <v>195.2</v>
          </cell>
          <cell r="J38">
            <v>218.79999999999998</v>
          </cell>
          <cell r="K38">
            <v>222.80000000000004</v>
          </cell>
          <cell r="L38">
            <v>218.8</v>
          </cell>
          <cell r="M38">
            <v>214.1</v>
          </cell>
          <cell r="N38">
            <v>207.9</v>
          </cell>
          <cell r="O38">
            <v>211.06499999999997</v>
          </cell>
          <cell r="P38">
            <v>220.87799999999999</v>
          </cell>
          <cell r="Q38">
            <v>227.7</v>
          </cell>
        </row>
        <row r="41">
          <cell r="B41" t="str">
            <v>Road 1</v>
          </cell>
          <cell r="E41">
            <v>52.3471615720524</v>
          </cell>
          <cell r="F41">
            <v>54.803493449781648</v>
          </cell>
          <cell r="G41">
            <v>55.098772023491726</v>
          </cell>
          <cell r="H41">
            <v>56.303418803418801</v>
          </cell>
          <cell r="I41">
            <v>58.043032786885249</v>
          </cell>
          <cell r="J41">
            <v>59.506398537477153</v>
          </cell>
          <cell r="K41">
            <v>61.849192100538595</v>
          </cell>
          <cell r="L41">
            <v>62.294332723948806</v>
          </cell>
          <cell r="M41">
            <v>60.719290051377861</v>
          </cell>
          <cell r="N41">
            <v>60.846560846560848</v>
          </cell>
          <cell r="O41">
            <v>63.724445076161388</v>
          </cell>
          <cell r="P41">
            <v>65.058539103034249</v>
          </cell>
          <cell r="Q41">
            <v>65.700483091787447</v>
          </cell>
        </row>
        <row r="42">
          <cell r="B42" t="str">
            <v xml:space="preserve">Rail </v>
          </cell>
          <cell r="E42">
            <v>9.3340611353711793</v>
          </cell>
          <cell r="F42">
            <v>6.9323144104803491</v>
          </cell>
          <cell r="G42">
            <v>8.1687132941804581</v>
          </cell>
          <cell r="H42">
            <v>8.867521367521368</v>
          </cell>
          <cell r="I42">
            <v>8.8627049180327884</v>
          </cell>
          <cell r="J42">
            <v>8.3180987202925056</v>
          </cell>
          <cell r="K42">
            <v>7.7648114901256724</v>
          </cell>
          <cell r="L42">
            <v>7.221206581352833</v>
          </cell>
          <cell r="M42">
            <v>7.1461933675852407</v>
          </cell>
          <cell r="N42">
            <v>7.4555074555074556</v>
          </cell>
          <cell r="O42">
            <v>6.5216876317722035</v>
          </cell>
          <cell r="P42">
            <v>5.8756417569880197</v>
          </cell>
          <cell r="Q42">
            <v>5.8410188844971467</v>
          </cell>
        </row>
        <row r="43">
          <cell r="B43" t="str">
            <v xml:space="preserve">Water </v>
          </cell>
          <cell r="E43">
            <v>32.914847161572048</v>
          </cell>
          <cell r="F43">
            <v>32.587336244541483</v>
          </cell>
          <cell r="G43">
            <v>30.752802989855848</v>
          </cell>
          <cell r="H43">
            <v>29.273504273504276</v>
          </cell>
          <cell r="I43">
            <v>27.715163934426229</v>
          </cell>
          <cell r="J43">
            <v>27.102376599634368</v>
          </cell>
          <cell r="K43">
            <v>25.987432675044879</v>
          </cell>
          <cell r="L43">
            <v>25.457038391224863</v>
          </cell>
          <cell r="M43">
            <v>26.950023353573094</v>
          </cell>
          <cell r="N43">
            <v>26.406926406926406</v>
          </cell>
          <cell r="O43">
            <v>24.257930021557346</v>
          </cell>
          <cell r="P43">
            <v>23.632955749327685</v>
          </cell>
          <cell r="Q43">
            <v>23.100570926657884</v>
          </cell>
        </row>
        <row r="44">
          <cell r="B44" t="str">
            <v>Pipeline</v>
          </cell>
          <cell r="E44">
            <v>5.4039301310043664</v>
          </cell>
          <cell r="F44">
            <v>5.676855895196506</v>
          </cell>
          <cell r="G44">
            <v>5.9797116924719704</v>
          </cell>
          <cell r="H44">
            <v>5.5555555555555554</v>
          </cell>
          <cell r="I44">
            <v>5.3790983606557381</v>
          </cell>
          <cell r="J44">
            <v>5.0731261425959779</v>
          </cell>
          <cell r="K44">
            <v>4.3985637342908435</v>
          </cell>
          <cell r="L44">
            <v>5.0274223034734913</v>
          </cell>
          <cell r="M44">
            <v>5.1844932274638014</v>
          </cell>
          <cell r="N44">
            <v>5.2910052910052912</v>
          </cell>
          <cell r="O44">
            <v>5.495937270509085</v>
          </cell>
          <cell r="P44">
            <v>5.4328633906500423</v>
          </cell>
          <cell r="Q44">
            <v>5.3579270970575319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5"/>
      <sheetName val="Button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TIS-INDEX"/>
      <sheetName val="Admin"/>
      <sheetName val="Replacer"/>
      <sheetName val="8-01-98"/>
    </sheetNames>
    <definedNames>
      <definedName name="Dialog"/>
    </definedNames>
    <sheetDataSet>
      <sheetData sheetId="0"/>
      <sheetData sheetId="1"/>
      <sheetData sheetId="2">
        <row r="10">
          <cell r="M10" t="str">
            <v>At purchasing power parity</v>
          </cell>
        </row>
        <row r="19">
          <cell r="M19" t="str">
            <v>..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80" zoomScaleNormal="80" workbookViewId="0"/>
  </sheetViews>
  <sheetFormatPr defaultRowHeight="13.5" x14ac:dyDescent="0.15"/>
  <cols>
    <col min="1" max="2" width="9" style="2"/>
    <col min="3" max="4" width="9" style="2" customWidth="1"/>
    <col min="5" max="16384" width="9" style="2"/>
  </cols>
  <sheetData>
    <row r="1" spans="1:8" x14ac:dyDescent="0.15">
      <c r="A1" s="3" t="s">
        <v>347</v>
      </c>
    </row>
    <row r="3" spans="1:8" x14ac:dyDescent="0.15">
      <c r="A3" s="1" t="s">
        <v>637</v>
      </c>
    </row>
    <row r="4" spans="1:8" x14ac:dyDescent="0.15">
      <c r="A4" s="1" t="s">
        <v>0</v>
      </c>
      <c r="F4" s="40" t="s">
        <v>315</v>
      </c>
      <c r="G4" s="3" t="s">
        <v>316</v>
      </c>
    </row>
    <row r="5" spans="1:8" s="35" customFormat="1" ht="40.5" x14ac:dyDescent="0.15">
      <c r="B5" s="37" t="s">
        <v>312</v>
      </c>
      <c r="C5" s="37" t="s">
        <v>313</v>
      </c>
      <c r="D5" s="37" t="s">
        <v>314</v>
      </c>
    </row>
    <row r="6" spans="1:8" hidden="1" x14ac:dyDescent="0.15">
      <c r="B6" s="38">
        <v>1987</v>
      </c>
      <c r="C6" s="39">
        <v>86.28592682</v>
      </c>
      <c r="D6" s="38"/>
    </row>
    <row r="7" spans="1:8" hidden="1" x14ac:dyDescent="0.15">
      <c r="B7" s="38">
        <v>1992</v>
      </c>
      <c r="C7" s="39">
        <v>85.403891080000008</v>
      </c>
      <c r="D7" s="38"/>
    </row>
    <row r="8" spans="1:8" hidden="1" x14ac:dyDescent="0.15">
      <c r="B8" s="38">
        <v>1999</v>
      </c>
      <c r="C8" s="39">
        <v>84.592412289999999</v>
      </c>
      <c r="D8" s="38"/>
    </row>
    <row r="9" spans="1:8" hidden="1" x14ac:dyDescent="0.15">
      <c r="B9" s="38">
        <v>2005</v>
      </c>
      <c r="C9" s="39">
        <v>83.59291734</v>
      </c>
      <c r="D9" s="38"/>
    </row>
    <row r="10" spans="1:8" hidden="1" x14ac:dyDescent="0.15">
      <c r="B10" s="38">
        <v>2010</v>
      </c>
      <c r="C10" s="39">
        <v>85.841576349999997</v>
      </c>
      <c r="D10" s="38"/>
    </row>
    <row r="11" spans="1:8" x14ac:dyDescent="0.15">
      <c r="B11" s="38">
        <v>2015</v>
      </c>
      <c r="C11" s="39">
        <v>80.885966980000006</v>
      </c>
      <c r="D11" s="39">
        <f>100-C11</f>
        <v>19.114033019999994</v>
      </c>
    </row>
    <row r="13" spans="1:8" x14ac:dyDescent="0.15">
      <c r="A13" s="3" t="s">
        <v>2</v>
      </c>
    </row>
    <row r="14" spans="1:8" ht="40.5" x14ac:dyDescent="0.15">
      <c r="B14" s="37" t="s">
        <v>312</v>
      </c>
      <c r="C14" s="37" t="s">
        <v>313</v>
      </c>
      <c r="D14" s="37" t="s">
        <v>314</v>
      </c>
    </row>
    <row r="15" spans="1:8" hidden="1" x14ac:dyDescent="0.15">
      <c r="B15" s="38">
        <v>1987</v>
      </c>
      <c r="C15" s="39">
        <v>69.537467100000001</v>
      </c>
      <c r="D15" s="38"/>
    </row>
    <row r="16" spans="1:8" hidden="1" x14ac:dyDescent="0.15">
      <c r="B16" s="38">
        <v>1992</v>
      </c>
      <c r="C16" s="39">
        <v>67.356700540000006</v>
      </c>
      <c r="D16" s="38"/>
      <c r="F16" s="41"/>
      <c r="G16" s="41"/>
      <c r="H16" s="42"/>
    </row>
    <row r="17" spans="1:12" hidden="1" x14ac:dyDescent="0.15">
      <c r="B17" s="38">
        <v>1999</v>
      </c>
      <c r="C17" s="39">
        <v>66.709219390000001</v>
      </c>
      <c r="D17" s="38"/>
    </row>
    <row r="18" spans="1:12" hidden="1" x14ac:dyDescent="0.15">
      <c r="B18" s="38">
        <v>2005</v>
      </c>
      <c r="C18" s="39">
        <v>64.685002949999998</v>
      </c>
      <c r="D18" s="38"/>
    </row>
    <row r="19" spans="1:12" hidden="1" x14ac:dyDescent="0.15">
      <c r="B19" s="38">
        <v>2010</v>
      </c>
      <c r="C19" s="39">
        <v>71.29550012</v>
      </c>
      <c r="D19" s="38"/>
    </row>
    <row r="20" spans="1:12" x14ac:dyDescent="0.15">
      <c r="B20" s="38">
        <v>2015</v>
      </c>
      <c r="C20" s="39">
        <v>59.947819970000005</v>
      </c>
      <c r="D20" s="39">
        <f>100-C20</f>
        <v>40.052180029999995</v>
      </c>
    </row>
    <row r="26" spans="1:12" x14ac:dyDescent="0.15">
      <c r="F26" s="40" t="s">
        <v>638</v>
      </c>
      <c r="G26" s="3" t="s">
        <v>639</v>
      </c>
      <c r="K26" s="40" t="s">
        <v>641</v>
      </c>
      <c r="L26" s="3" t="s">
        <v>640</v>
      </c>
    </row>
    <row r="28" spans="1:12" ht="30.75" customHeight="1" x14ac:dyDescent="0.15">
      <c r="A28" s="160" t="s">
        <v>709</v>
      </c>
      <c r="B28" s="160"/>
      <c r="C28" s="160"/>
      <c r="D28" s="160"/>
    </row>
    <row r="29" spans="1:12" ht="67.5" x14ac:dyDescent="0.15">
      <c r="A29" s="38"/>
      <c r="B29" s="158" t="s">
        <v>700</v>
      </c>
      <c r="C29" s="159" t="s">
        <v>701</v>
      </c>
    </row>
    <row r="30" spans="1:12" x14ac:dyDescent="0.15">
      <c r="A30" s="43" t="s">
        <v>0</v>
      </c>
      <c r="B30" s="46">
        <v>2.1681032453000002</v>
      </c>
      <c r="C30" s="46">
        <v>2.6795095370999999</v>
      </c>
    </row>
    <row r="31" spans="1:12" x14ac:dyDescent="0.15">
      <c r="A31" s="43" t="s">
        <v>2</v>
      </c>
      <c r="B31" s="46">
        <v>1.6782782607</v>
      </c>
      <c r="C31" s="46">
        <v>2.7932672438999999</v>
      </c>
    </row>
  </sheetData>
  <mergeCells count="1">
    <mergeCell ref="A28:D28"/>
  </mergeCells>
  <phoneticPr fontId="4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80" zoomScaleNormal="80" zoomScaleSheetLayoutView="80" workbookViewId="0"/>
  </sheetViews>
  <sheetFormatPr defaultRowHeight="13.5" x14ac:dyDescent="0.15"/>
  <cols>
    <col min="3" max="3" width="11.5" bestFit="1" customWidth="1"/>
    <col min="4" max="4" width="6.75" bestFit="1" customWidth="1"/>
  </cols>
  <sheetData>
    <row r="1" spans="1:14" x14ac:dyDescent="0.15">
      <c r="A1" s="1" t="s">
        <v>656</v>
      </c>
    </row>
    <row r="2" spans="1:14" x14ac:dyDescent="0.15">
      <c r="M2" s="40" t="s">
        <v>361</v>
      </c>
      <c r="N2" s="3" t="s">
        <v>362</v>
      </c>
    </row>
    <row r="3" spans="1:14" x14ac:dyDescent="0.15">
      <c r="A3" t="s">
        <v>358</v>
      </c>
      <c r="L3" s="11"/>
      <c r="M3" s="11"/>
    </row>
    <row r="4" spans="1:14" ht="27" x14ac:dyDescent="0.15">
      <c r="B4" s="47"/>
      <c r="C4" s="47"/>
      <c r="D4" s="47"/>
      <c r="E4" s="47" t="s">
        <v>24</v>
      </c>
      <c r="F4" s="47" t="s">
        <v>25</v>
      </c>
      <c r="G4" s="54" t="s">
        <v>26</v>
      </c>
      <c r="H4" s="54" t="s">
        <v>27</v>
      </c>
      <c r="I4" s="54" t="s">
        <v>28</v>
      </c>
      <c r="J4" s="47" t="s">
        <v>29</v>
      </c>
      <c r="K4" s="47" t="s">
        <v>30</v>
      </c>
      <c r="L4" s="11"/>
      <c r="M4" s="11"/>
    </row>
    <row r="5" spans="1:14" x14ac:dyDescent="0.15">
      <c r="B5" s="49" t="s">
        <v>20</v>
      </c>
      <c r="C5" s="66" t="s">
        <v>31</v>
      </c>
      <c r="D5" s="58">
        <v>1987</v>
      </c>
      <c r="E5" s="67">
        <v>22.36125916910126</v>
      </c>
      <c r="F5" s="67">
        <v>3.2600549908666197</v>
      </c>
      <c r="G5" s="67"/>
      <c r="H5" s="67">
        <v>26.397300808776297</v>
      </c>
      <c r="I5" s="67">
        <v>3.2365213899834213</v>
      </c>
      <c r="J5" s="67">
        <v>16.572127962405538</v>
      </c>
      <c r="K5" s="67">
        <v>28.172735678866861</v>
      </c>
      <c r="L5" s="11"/>
      <c r="M5" s="11"/>
    </row>
    <row r="6" spans="1:14" x14ac:dyDescent="0.15">
      <c r="B6" s="50"/>
      <c r="C6" s="68"/>
      <c r="D6" s="58">
        <v>1992</v>
      </c>
      <c r="E6" s="67">
        <v>25.580913874368488</v>
      </c>
      <c r="F6" s="67">
        <v>3.222857959903489</v>
      </c>
      <c r="G6" s="67">
        <v>22.145917479718495</v>
      </c>
      <c r="H6" s="67">
        <v>6.9854586834280408</v>
      </c>
      <c r="I6" s="67">
        <v>2.8374451092151474</v>
      </c>
      <c r="J6" s="67">
        <v>14.122704959321297</v>
      </c>
      <c r="K6" s="67">
        <v>25.104701934045039</v>
      </c>
      <c r="L6" s="11"/>
      <c r="M6" s="11"/>
    </row>
    <row r="7" spans="1:14" x14ac:dyDescent="0.15">
      <c r="B7" s="50"/>
      <c r="C7" s="68"/>
      <c r="D7" s="58">
        <v>1999</v>
      </c>
      <c r="E7" s="67">
        <v>23.810974409383149</v>
      </c>
      <c r="F7" s="67">
        <v>2.7524235423127266</v>
      </c>
      <c r="G7" s="67">
        <v>26.725391300008123</v>
      </c>
      <c r="H7" s="67">
        <v>6.8541888506832862</v>
      </c>
      <c r="I7" s="67">
        <v>2.5560536523627047</v>
      </c>
      <c r="J7" s="67">
        <v>15.655229371745028</v>
      </c>
      <c r="K7" s="67">
        <v>21.645738873504985</v>
      </c>
      <c r="L7" s="11"/>
      <c r="M7" s="11"/>
    </row>
    <row r="8" spans="1:14" x14ac:dyDescent="0.15">
      <c r="B8" s="50"/>
      <c r="C8" s="68"/>
      <c r="D8" s="58">
        <v>2005</v>
      </c>
      <c r="E8" s="67">
        <v>23.155644513021535</v>
      </c>
      <c r="F8" s="67">
        <v>2.540236591622981</v>
      </c>
      <c r="G8" s="67">
        <v>25.749238434251755</v>
      </c>
      <c r="H8" s="67">
        <v>8.1672829652935039</v>
      </c>
      <c r="I8" s="67">
        <v>2.3657601409836233</v>
      </c>
      <c r="J8" s="67">
        <v>16.113409369897678</v>
      </c>
      <c r="K8" s="67">
        <v>21.908427984928906</v>
      </c>
      <c r="L8" s="11"/>
      <c r="M8" s="11"/>
    </row>
    <row r="9" spans="1:14" x14ac:dyDescent="0.15">
      <c r="B9" s="50"/>
      <c r="C9" s="68"/>
      <c r="D9" s="58">
        <v>2010</v>
      </c>
      <c r="E9" s="67">
        <v>26.03194055403198</v>
      </c>
      <c r="F9" s="67">
        <v>2.6881812806197436</v>
      </c>
      <c r="G9" s="67">
        <v>24.276677065355166</v>
      </c>
      <c r="H9" s="67">
        <v>8.7834671921487377</v>
      </c>
      <c r="I9" s="67">
        <v>2.2961700240866434</v>
      </c>
      <c r="J9" s="67">
        <v>14.572815312000603</v>
      </c>
      <c r="K9" s="67">
        <v>21.350748571757133</v>
      </c>
      <c r="L9" s="11"/>
      <c r="M9" s="11"/>
    </row>
    <row r="10" spans="1:14" x14ac:dyDescent="0.15">
      <c r="B10" s="50"/>
      <c r="C10" s="69"/>
      <c r="D10" s="58">
        <v>2015</v>
      </c>
      <c r="E10" s="67">
        <v>28.545231306952196</v>
      </c>
      <c r="F10" s="67">
        <v>2.3313123935369355</v>
      </c>
      <c r="G10" s="67">
        <v>23.282051734898314</v>
      </c>
      <c r="H10" s="67">
        <v>8.2226924746998051</v>
      </c>
      <c r="I10" s="67">
        <v>2.1701792690938695</v>
      </c>
      <c r="J10" s="67">
        <v>14.134996788048653</v>
      </c>
      <c r="K10" s="67">
        <v>21.313536032770227</v>
      </c>
      <c r="L10" s="11"/>
      <c r="M10" s="11"/>
    </row>
    <row r="11" spans="1:14" x14ac:dyDescent="0.15">
      <c r="B11" s="50"/>
      <c r="C11" s="49" t="s">
        <v>32</v>
      </c>
      <c r="D11" s="47">
        <v>1987</v>
      </c>
      <c r="E11" s="60">
        <v>2.4804472116754894</v>
      </c>
      <c r="F11" s="60">
        <v>4.4972063211337288</v>
      </c>
      <c r="G11" s="60"/>
      <c r="H11" s="60">
        <v>40.485893485343212</v>
      </c>
      <c r="I11" s="60">
        <v>6.8246100155390348</v>
      </c>
      <c r="J11" s="60">
        <v>19.244291608421737</v>
      </c>
      <c r="K11" s="60">
        <v>26.467551357886808</v>
      </c>
      <c r="L11" s="11"/>
      <c r="M11" s="11"/>
    </row>
    <row r="12" spans="1:14" x14ac:dyDescent="0.15">
      <c r="B12" s="50"/>
      <c r="C12" s="50"/>
      <c r="D12" s="47">
        <v>1992</v>
      </c>
      <c r="E12" s="60">
        <v>2.8786758987144379</v>
      </c>
      <c r="F12" s="60">
        <v>4.5885535685223573</v>
      </c>
      <c r="G12" s="60">
        <v>37.997775802171681</v>
      </c>
      <c r="H12" s="60">
        <v>10.131200271597795</v>
      </c>
      <c r="I12" s="60">
        <v>4.3929218809456074</v>
      </c>
      <c r="J12" s="60">
        <v>17.316370795569533</v>
      </c>
      <c r="K12" s="60">
        <v>22.694501782478575</v>
      </c>
      <c r="L12" s="11"/>
      <c r="M12" s="11"/>
    </row>
    <row r="13" spans="1:14" x14ac:dyDescent="0.15">
      <c r="B13" s="50"/>
      <c r="C13" s="50"/>
      <c r="D13" s="47">
        <v>1999</v>
      </c>
      <c r="E13" s="60">
        <v>3.3342283989135355</v>
      </c>
      <c r="F13" s="60">
        <v>3.8179393165038764</v>
      </c>
      <c r="G13" s="60">
        <v>42.15667483506482</v>
      </c>
      <c r="H13" s="60">
        <v>9.0870600289351771</v>
      </c>
      <c r="I13" s="60">
        <v>3.6772584274740678</v>
      </c>
      <c r="J13" s="60">
        <v>16.871674602201463</v>
      </c>
      <c r="K13" s="60">
        <v>21.055164390907059</v>
      </c>
      <c r="L13" s="11"/>
      <c r="M13" s="11"/>
    </row>
    <row r="14" spans="1:14" x14ac:dyDescent="0.15">
      <c r="B14" s="50"/>
      <c r="C14" s="50"/>
      <c r="D14" s="47">
        <v>2005</v>
      </c>
      <c r="E14" s="60">
        <v>3.553720457901882</v>
      </c>
      <c r="F14" s="60">
        <v>3.0466307191340105</v>
      </c>
      <c r="G14" s="60">
        <v>45.274652978200521</v>
      </c>
      <c r="H14" s="60">
        <v>11.198589534081595</v>
      </c>
      <c r="I14" s="60">
        <v>3.1485128863720173</v>
      </c>
      <c r="J14" s="60">
        <v>15.460423407964427</v>
      </c>
      <c r="K14" s="60">
        <v>18.317470016345546</v>
      </c>
      <c r="L14" s="11"/>
      <c r="M14" s="11"/>
    </row>
    <row r="15" spans="1:14" x14ac:dyDescent="0.15">
      <c r="B15" s="50"/>
      <c r="C15" s="50"/>
      <c r="D15" s="47">
        <v>2010</v>
      </c>
      <c r="E15" s="60">
        <v>3.9057480258433239</v>
      </c>
      <c r="F15" s="60">
        <v>3.1492051652137651</v>
      </c>
      <c r="G15" s="60">
        <v>45.953380277574958</v>
      </c>
      <c r="H15" s="60">
        <v>12.438970275148506</v>
      </c>
      <c r="I15" s="60">
        <v>3.0316023246691097</v>
      </c>
      <c r="J15" s="60">
        <v>13.816218530848671</v>
      </c>
      <c r="K15" s="60">
        <v>17.70487540070167</v>
      </c>
      <c r="L15" s="11"/>
      <c r="M15" s="11"/>
    </row>
    <row r="16" spans="1:14" x14ac:dyDescent="0.15">
      <c r="B16" s="50"/>
      <c r="C16" s="51"/>
      <c r="D16" s="47">
        <v>2015</v>
      </c>
      <c r="E16" s="60">
        <v>4.3260649941927811</v>
      </c>
      <c r="F16" s="60">
        <v>3.1457809685524007</v>
      </c>
      <c r="G16" s="60">
        <v>46.773552749720828</v>
      </c>
      <c r="H16" s="60">
        <v>11.981671863647351</v>
      </c>
      <c r="I16" s="60">
        <v>2.6863355167666567</v>
      </c>
      <c r="J16" s="60">
        <v>13.4396257221991</v>
      </c>
      <c r="K16" s="60">
        <v>17.646968184920883</v>
      </c>
      <c r="L16" s="11"/>
      <c r="M16" s="11"/>
    </row>
    <row r="17" spans="2:14" x14ac:dyDescent="0.15">
      <c r="B17" s="50"/>
      <c r="C17" s="70" t="s">
        <v>33</v>
      </c>
      <c r="D17" s="71">
        <v>1987</v>
      </c>
      <c r="E17" s="72">
        <v>11.589391012909484</v>
      </c>
      <c r="F17" s="72">
        <v>3.9303712266206348</v>
      </c>
      <c r="G17" s="72"/>
      <c r="H17" s="72">
        <v>34.030815132402729</v>
      </c>
      <c r="I17" s="72">
        <v>5.1806279812070244</v>
      </c>
      <c r="J17" s="72">
        <v>18.019965934881625</v>
      </c>
      <c r="K17" s="72">
        <v>27.248828711978501</v>
      </c>
      <c r="L17" s="11"/>
      <c r="M17" s="11"/>
    </row>
    <row r="18" spans="2:14" x14ac:dyDescent="0.15">
      <c r="B18" s="50"/>
      <c r="C18" s="73"/>
      <c r="D18" s="71">
        <v>1992</v>
      </c>
      <c r="E18" s="72">
        <v>13.639901825903936</v>
      </c>
      <c r="F18" s="72">
        <v>3.9411918834882336</v>
      </c>
      <c r="G18" s="72">
        <v>30.48374000949088</v>
      </c>
      <c r="H18" s="72">
        <v>8.640068166384772</v>
      </c>
      <c r="I18" s="72">
        <v>3.65560087409846</v>
      </c>
      <c r="J18" s="72">
        <v>15.802521823277566</v>
      </c>
      <c r="K18" s="72">
        <v>23.836975417356161</v>
      </c>
      <c r="L18" s="11"/>
      <c r="M18" s="11"/>
    </row>
    <row r="19" spans="2:14" x14ac:dyDescent="0.15">
      <c r="B19" s="50"/>
      <c r="C19" s="73"/>
      <c r="D19" s="71">
        <v>1999</v>
      </c>
      <c r="E19" s="72">
        <v>13.442340121406065</v>
      </c>
      <c r="F19" s="72">
        <v>3.291959628482271</v>
      </c>
      <c r="G19" s="72">
        <v>34.539198020785669</v>
      </c>
      <c r="H19" s="72">
        <v>7.9848286807758146</v>
      </c>
      <c r="I19" s="72">
        <v>3.1237884976090058</v>
      </c>
      <c r="J19" s="72">
        <v>16.271190311731491</v>
      </c>
      <c r="K19" s="72">
        <v>21.346694739209685</v>
      </c>
      <c r="L19" s="11"/>
      <c r="M19" s="11"/>
    </row>
    <row r="20" spans="2:14" x14ac:dyDescent="0.15">
      <c r="B20" s="50"/>
      <c r="C20" s="73"/>
      <c r="D20" s="71">
        <v>2005</v>
      </c>
      <c r="E20" s="72">
        <v>13.253973682923201</v>
      </c>
      <c r="F20" s="72">
        <v>2.7960353558077951</v>
      </c>
      <c r="G20" s="72">
        <v>35.61226142612707</v>
      </c>
      <c r="H20" s="72">
        <v>9.6985101914994534</v>
      </c>
      <c r="I20" s="72">
        <v>2.7611580645890577</v>
      </c>
      <c r="J20" s="72">
        <v>15.783561540421593</v>
      </c>
      <c r="K20" s="72">
        <v>20.094499738631846</v>
      </c>
      <c r="L20" s="11"/>
      <c r="M20" s="11"/>
    </row>
    <row r="21" spans="2:14" x14ac:dyDescent="0.15">
      <c r="B21" s="50"/>
      <c r="C21" s="73"/>
      <c r="D21" s="71">
        <v>2010</v>
      </c>
      <c r="E21" s="72">
        <v>14.912034273342641</v>
      </c>
      <c r="F21" s="72">
        <v>2.9198769227592734</v>
      </c>
      <c r="G21" s="72">
        <v>35.170684604236172</v>
      </c>
      <c r="H21" s="72">
        <v>10.620604407376669</v>
      </c>
      <c r="I21" s="72">
        <v>2.6657744321368031</v>
      </c>
      <c r="J21" s="72">
        <v>14.192574322654213</v>
      </c>
      <c r="K21" s="72">
        <v>19.518451037494216</v>
      </c>
      <c r="L21" s="11"/>
      <c r="M21" s="11"/>
    </row>
    <row r="22" spans="2:14" x14ac:dyDescent="0.15">
      <c r="B22" s="51"/>
      <c r="C22" s="74"/>
      <c r="D22" s="71">
        <v>2015</v>
      </c>
      <c r="E22" s="72">
        <v>16.487259051847765</v>
      </c>
      <c r="F22" s="72">
        <v>2.7368110535981778</v>
      </c>
      <c r="G22" s="72">
        <v>34.977741992574671</v>
      </c>
      <c r="H22" s="72">
        <v>10.094171802974234</v>
      </c>
      <c r="I22" s="72">
        <v>2.4271574643977099</v>
      </c>
      <c r="J22" s="72">
        <v>13.788793090492396</v>
      </c>
      <c r="K22" s="72">
        <v>19.488065544115056</v>
      </c>
      <c r="L22" s="11"/>
      <c r="M22" s="11"/>
    </row>
    <row r="23" spans="2:14" x14ac:dyDescent="0.15">
      <c r="B23" s="49" t="s">
        <v>21</v>
      </c>
      <c r="C23" s="66" t="s">
        <v>31</v>
      </c>
      <c r="D23" s="58">
        <v>1987</v>
      </c>
      <c r="E23" s="67">
        <v>14.461619161472708</v>
      </c>
      <c r="F23" s="67">
        <v>3.0173866123578774</v>
      </c>
      <c r="G23" s="67"/>
      <c r="H23" s="67">
        <v>37.698549555388681</v>
      </c>
      <c r="I23" s="67">
        <v>2.7575789111138724</v>
      </c>
      <c r="J23" s="67">
        <v>17.930590872673633</v>
      </c>
      <c r="K23" s="67">
        <v>24.134274886993225</v>
      </c>
      <c r="L23" s="11"/>
      <c r="M23" s="11"/>
    </row>
    <row r="24" spans="2:14" x14ac:dyDescent="0.15">
      <c r="B24" s="50"/>
      <c r="C24" s="68"/>
      <c r="D24" s="58">
        <v>1992</v>
      </c>
      <c r="E24" s="67">
        <v>14.978263245978454</v>
      </c>
      <c r="F24" s="67">
        <v>2.4130933246538309</v>
      </c>
      <c r="G24" s="67">
        <v>24.537710940853579</v>
      </c>
      <c r="H24" s="67">
        <v>19.940411716703561</v>
      </c>
      <c r="I24" s="67">
        <v>2.1708133320382119</v>
      </c>
      <c r="J24" s="67">
        <v>14.64378484259232</v>
      </c>
      <c r="K24" s="67">
        <v>21.315922597180037</v>
      </c>
      <c r="L24" s="11"/>
      <c r="M24" s="11"/>
    </row>
    <row r="25" spans="2:14" x14ac:dyDescent="0.15">
      <c r="B25" s="50"/>
      <c r="C25" s="68"/>
      <c r="D25" s="58">
        <v>1999</v>
      </c>
      <c r="E25" s="67">
        <v>13.230325772788845</v>
      </c>
      <c r="F25" s="67">
        <v>2.1420628693132864</v>
      </c>
      <c r="G25" s="67">
        <v>29.459447797810373</v>
      </c>
      <c r="H25" s="67">
        <v>22.913617369490407</v>
      </c>
      <c r="I25" s="67">
        <v>1.9564237700690674</v>
      </c>
      <c r="J25" s="67">
        <v>14.07172418009252</v>
      </c>
      <c r="K25" s="67">
        <v>16.2263982404355</v>
      </c>
      <c r="L25" s="11"/>
      <c r="M25" s="11"/>
    </row>
    <row r="26" spans="2:14" x14ac:dyDescent="0.15">
      <c r="B26" s="50"/>
      <c r="C26" s="68"/>
      <c r="D26" s="58">
        <v>2005</v>
      </c>
      <c r="E26" s="67">
        <v>12.537810000723084</v>
      </c>
      <c r="F26" s="67">
        <v>1.6477108613787639</v>
      </c>
      <c r="G26" s="67">
        <v>29.602963084341454</v>
      </c>
      <c r="H26" s="67">
        <v>24.506499108258531</v>
      </c>
      <c r="I26" s="67">
        <v>1.7753304673107417</v>
      </c>
      <c r="J26" s="67">
        <v>12.467555987130503</v>
      </c>
      <c r="K26" s="67">
        <v>17.462130490856921</v>
      </c>
      <c r="L26" s="11"/>
      <c r="M26" s="11"/>
    </row>
    <row r="27" spans="2:14" x14ac:dyDescent="0.15">
      <c r="B27" s="50"/>
      <c r="C27" s="68"/>
      <c r="D27" s="58">
        <v>2010</v>
      </c>
      <c r="E27" s="67">
        <v>15.17049007988388</v>
      </c>
      <c r="F27" s="67">
        <v>1.9558230927933569</v>
      </c>
      <c r="G27" s="67">
        <v>27.59944935212059</v>
      </c>
      <c r="H27" s="67">
        <v>22.716524498844255</v>
      </c>
      <c r="I27" s="67">
        <v>1.7500438413051413</v>
      </c>
      <c r="J27" s="67">
        <v>12.670095848027296</v>
      </c>
      <c r="K27" s="67">
        <v>18.137573287025486</v>
      </c>
      <c r="L27" s="11"/>
      <c r="M27" s="11"/>
    </row>
    <row r="28" spans="2:14" x14ac:dyDescent="0.15">
      <c r="B28" s="50"/>
      <c r="C28" s="69"/>
      <c r="D28" s="58">
        <v>2015</v>
      </c>
      <c r="E28" s="67">
        <v>16.290864932310548</v>
      </c>
      <c r="F28" s="67">
        <v>2.0322664996449449</v>
      </c>
      <c r="G28" s="67">
        <v>28.439547041740802</v>
      </c>
      <c r="H28" s="67">
        <v>22.26334801649902</v>
      </c>
      <c r="I28" s="67">
        <v>1.7079350235960882</v>
      </c>
      <c r="J28" s="67">
        <v>10.605985730956702</v>
      </c>
      <c r="K28" s="67">
        <v>18.660052755251893</v>
      </c>
      <c r="L28" s="11"/>
      <c r="M28" s="11"/>
    </row>
    <row r="29" spans="2:14" x14ac:dyDescent="0.15">
      <c r="B29" s="50"/>
      <c r="C29" s="49" t="s">
        <v>32</v>
      </c>
      <c r="D29" s="47">
        <v>1987</v>
      </c>
      <c r="E29" s="60">
        <v>1.8742432289142512</v>
      </c>
      <c r="F29" s="60">
        <v>3.3295196114838927</v>
      </c>
      <c r="G29" s="60"/>
      <c r="H29" s="60">
        <v>52.325589133647846</v>
      </c>
      <c r="I29" s="60">
        <v>4.8405384972663574</v>
      </c>
      <c r="J29" s="60">
        <v>18.033011503932382</v>
      </c>
      <c r="K29" s="60">
        <v>19.597098024755276</v>
      </c>
      <c r="L29" s="11"/>
      <c r="M29" s="40" t="s">
        <v>363</v>
      </c>
      <c r="N29" s="3" t="s">
        <v>364</v>
      </c>
    </row>
    <row r="30" spans="2:14" x14ac:dyDescent="0.15">
      <c r="B30" s="50"/>
      <c r="C30" s="50"/>
      <c r="D30" s="47">
        <v>1992</v>
      </c>
      <c r="E30" s="60">
        <v>1.8897540615123707</v>
      </c>
      <c r="F30" s="60">
        <v>2.7631436673894938</v>
      </c>
      <c r="G30" s="60">
        <v>33.731563253865886</v>
      </c>
      <c r="H30" s="60">
        <v>27.367791056077984</v>
      </c>
      <c r="I30" s="60">
        <v>3.100710204474129</v>
      </c>
      <c r="J30" s="60">
        <v>15.131021820493551</v>
      </c>
      <c r="K30" s="60">
        <v>16.016015936186587</v>
      </c>
      <c r="L30" s="11"/>
      <c r="M30" s="11"/>
    </row>
    <row r="31" spans="2:14" x14ac:dyDescent="0.15">
      <c r="B31" s="50"/>
      <c r="C31" s="50"/>
      <c r="D31" s="47">
        <v>1999</v>
      </c>
      <c r="E31" s="60">
        <v>2.1738692193804265</v>
      </c>
      <c r="F31" s="60">
        <v>2.1264683502946218</v>
      </c>
      <c r="G31" s="60">
        <v>39.306251329287129</v>
      </c>
      <c r="H31" s="60">
        <v>27.738836501920101</v>
      </c>
      <c r="I31" s="60">
        <v>2.3031770230193827</v>
      </c>
      <c r="J31" s="60">
        <v>13.355071680356421</v>
      </c>
      <c r="K31" s="60">
        <v>12.996325895741915</v>
      </c>
      <c r="L31" s="11"/>
      <c r="M31" s="11"/>
    </row>
    <row r="32" spans="2:14" x14ac:dyDescent="0.15">
      <c r="B32" s="50"/>
      <c r="C32" s="50"/>
      <c r="D32" s="47">
        <v>2005</v>
      </c>
      <c r="E32" s="60">
        <v>2.0268234538196173</v>
      </c>
      <c r="F32" s="60">
        <v>1.7104217047815333</v>
      </c>
      <c r="G32" s="60">
        <v>41.916214798264868</v>
      </c>
      <c r="H32" s="60">
        <v>30.797757235394574</v>
      </c>
      <c r="I32" s="60">
        <v>1.8246842666624816</v>
      </c>
      <c r="J32" s="60">
        <v>10.255675800665518</v>
      </c>
      <c r="K32" s="60">
        <v>11.468422740411416</v>
      </c>
      <c r="L32" s="11"/>
      <c r="M32" s="11"/>
    </row>
    <row r="33" spans="2:13" x14ac:dyDescent="0.15">
      <c r="B33" s="50"/>
      <c r="C33" s="50"/>
      <c r="D33" s="47">
        <v>2010</v>
      </c>
      <c r="E33" s="60">
        <v>2.3255668879777982</v>
      </c>
      <c r="F33" s="60">
        <v>1.7613179922944522</v>
      </c>
      <c r="G33" s="60">
        <v>43.918158505045717</v>
      </c>
      <c r="H33" s="60">
        <v>28.246366267133805</v>
      </c>
      <c r="I33" s="60">
        <v>1.6056789721229159</v>
      </c>
      <c r="J33" s="60">
        <v>10.008356111133276</v>
      </c>
      <c r="K33" s="60">
        <v>12.134555264292034</v>
      </c>
      <c r="L33" s="11"/>
      <c r="M33" s="11"/>
    </row>
    <row r="34" spans="2:13" x14ac:dyDescent="0.15">
      <c r="B34" s="50"/>
      <c r="C34" s="51"/>
      <c r="D34" s="47">
        <v>2015</v>
      </c>
      <c r="E34" s="60">
        <v>2.5745854198094777</v>
      </c>
      <c r="F34" s="60">
        <v>1.7209490993984704</v>
      </c>
      <c r="G34" s="60">
        <v>44.03863344367651</v>
      </c>
      <c r="H34" s="60">
        <v>28.268199190898684</v>
      </c>
      <c r="I34" s="60">
        <v>1.6069459883680293</v>
      </c>
      <c r="J34" s="60">
        <v>9.5632126081933464</v>
      </c>
      <c r="K34" s="60">
        <v>12.227474249655462</v>
      </c>
      <c r="L34" s="11"/>
      <c r="M34" s="11"/>
    </row>
    <row r="35" spans="2:13" x14ac:dyDescent="0.15">
      <c r="B35" s="50"/>
      <c r="C35" s="70" t="s">
        <v>33</v>
      </c>
      <c r="D35" s="71">
        <v>1987</v>
      </c>
      <c r="E35" s="72">
        <v>7.3393337313217915</v>
      </c>
      <c r="F35" s="72">
        <v>3.1940000994642337</v>
      </c>
      <c r="G35" s="72"/>
      <c r="H35" s="72">
        <v>45.974933081665505</v>
      </c>
      <c r="I35" s="72">
        <v>3.9361750539133751</v>
      </c>
      <c r="J35" s="72">
        <v>17.988543297548514</v>
      </c>
      <c r="K35" s="72">
        <v>21.567014736086577</v>
      </c>
      <c r="L35" s="11"/>
      <c r="M35" s="11"/>
    </row>
    <row r="36" spans="2:13" x14ac:dyDescent="0.15">
      <c r="B36" s="50"/>
      <c r="C36" s="73"/>
      <c r="D36" s="71">
        <v>1992</v>
      </c>
      <c r="E36" s="72">
        <v>7.6138388400924546</v>
      </c>
      <c r="F36" s="72">
        <v>2.6100538247023324</v>
      </c>
      <c r="G36" s="72">
        <v>29.710754666569706</v>
      </c>
      <c r="H36" s="72">
        <v>24.119525842572671</v>
      </c>
      <c r="I36" s="72">
        <v>2.6940322222619288</v>
      </c>
      <c r="J36" s="72">
        <v>14.91793523294035</v>
      </c>
      <c r="K36" s="72">
        <v>18.333859370860544</v>
      </c>
      <c r="L36" s="11"/>
      <c r="M36" s="11"/>
    </row>
    <row r="37" spans="2:13" x14ac:dyDescent="0.15">
      <c r="B37" s="50"/>
      <c r="C37" s="73"/>
      <c r="D37" s="71">
        <v>1999</v>
      </c>
      <c r="E37" s="72">
        <v>7.4784575467838215</v>
      </c>
      <c r="F37" s="72">
        <v>2.1339501767833884</v>
      </c>
      <c r="G37" s="72">
        <v>34.582021755131528</v>
      </c>
      <c r="H37" s="72">
        <v>25.423827078939919</v>
      </c>
      <c r="I37" s="72">
        <v>2.1368142042745828</v>
      </c>
      <c r="J37" s="72">
        <v>13.698902137974397</v>
      </c>
      <c r="K37" s="72">
        <v>14.54602710011236</v>
      </c>
      <c r="L37" s="11"/>
      <c r="M37" s="11"/>
    </row>
    <row r="38" spans="2:13" x14ac:dyDescent="0.15">
      <c r="B38" s="50"/>
      <c r="C38" s="73"/>
      <c r="D38" s="71">
        <v>2005</v>
      </c>
      <c r="E38" s="72">
        <v>7.144551052557083</v>
      </c>
      <c r="F38" s="72">
        <v>1.6798882227396881</v>
      </c>
      <c r="G38" s="72">
        <v>35.920976597094544</v>
      </c>
      <c r="H38" s="72">
        <v>27.734586599799737</v>
      </c>
      <c r="I38" s="72">
        <v>1.800654235857184</v>
      </c>
      <c r="J38" s="72">
        <v>11.332625165764973</v>
      </c>
      <c r="K38" s="72">
        <v>14.386718126186802</v>
      </c>
      <c r="L38" s="11"/>
      <c r="M38" s="11"/>
    </row>
    <row r="39" spans="2:13" x14ac:dyDescent="0.15">
      <c r="B39" s="50"/>
      <c r="C39" s="73"/>
      <c r="D39" s="71">
        <v>2010</v>
      </c>
      <c r="E39" s="72">
        <v>8.587998393978955</v>
      </c>
      <c r="F39" s="72">
        <v>1.8561472788309477</v>
      </c>
      <c r="G39" s="72">
        <v>35.962112615999075</v>
      </c>
      <c r="H39" s="72">
        <v>25.550339608411264</v>
      </c>
      <c r="I39" s="72">
        <v>1.676062821827258</v>
      </c>
      <c r="J39" s="72">
        <v>11.30606435743808</v>
      </c>
      <c r="K39" s="72">
        <v>15.061274923514411</v>
      </c>
    </row>
    <row r="40" spans="2:13" x14ac:dyDescent="0.15">
      <c r="B40" s="51"/>
      <c r="C40" s="74"/>
      <c r="D40" s="71">
        <v>2015</v>
      </c>
      <c r="E40" s="72">
        <v>9.2741936352736776</v>
      </c>
      <c r="F40" s="72">
        <v>1.8730096244513983</v>
      </c>
      <c r="G40" s="72">
        <v>36.419383095462699</v>
      </c>
      <c r="H40" s="72">
        <v>25.335177138320976</v>
      </c>
      <c r="I40" s="72">
        <v>1.6562732807828655</v>
      </c>
      <c r="J40" s="72">
        <v>10.072546891691706</v>
      </c>
      <c r="K40" s="72">
        <v>15.369416334016694</v>
      </c>
    </row>
  </sheetData>
  <phoneticPr fontId="4"/>
  <pageMargins left="0.7" right="0.7" top="0.75" bottom="0.75" header="0.3" footer="0.3"/>
  <pageSetup paperSize="8" scale="8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80" zoomScaleNormal="80" zoomScaleSheetLayoutView="55" workbookViewId="0"/>
  </sheetViews>
  <sheetFormatPr defaultRowHeight="13.5" x14ac:dyDescent="0.15"/>
  <cols>
    <col min="3" max="3" width="11.5" bestFit="1" customWidth="1"/>
    <col min="4" max="4" width="6.75" bestFit="1" customWidth="1"/>
  </cols>
  <sheetData>
    <row r="1" spans="1:14" x14ac:dyDescent="0.15">
      <c r="A1" s="1" t="s">
        <v>657</v>
      </c>
    </row>
    <row r="2" spans="1:14" x14ac:dyDescent="0.15">
      <c r="M2" s="40" t="s">
        <v>365</v>
      </c>
      <c r="N2" s="3" t="s">
        <v>366</v>
      </c>
    </row>
    <row r="3" spans="1:14" x14ac:dyDescent="0.15">
      <c r="A3" t="s">
        <v>358</v>
      </c>
      <c r="L3" s="11"/>
      <c r="M3" s="11"/>
    </row>
    <row r="4" spans="1:14" ht="27" x14ac:dyDescent="0.15">
      <c r="B4" s="47"/>
      <c r="C4" s="47"/>
      <c r="D4" s="47"/>
      <c r="E4" s="47" t="s">
        <v>24</v>
      </c>
      <c r="F4" s="47" t="s">
        <v>25</v>
      </c>
      <c r="G4" s="54" t="s">
        <v>26</v>
      </c>
      <c r="H4" s="54" t="s">
        <v>27</v>
      </c>
      <c r="I4" s="54" t="s">
        <v>28</v>
      </c>
      <c r="J4" s="47" t="s">
        <v>29</v>
      </c>
      <c r="K4" s="47" t="s">
        <v>30</v>
      </c>
      <c r="L4" s="11"/>
      <c r="M4" s="11"/>
    </row>
    <row r="5" spans="1:14" x14ac:dyDescent="0.15">
      <c r="B5" s="49" t="s">
        <v>20</v>
      </c>
      <c r="C5" s="70" t="s">
        <v>31</v>
      </c>
      <c r="D5" s="71">
        <v>1987</v>
      </c>
      <c r="E5" s="72">
        <v>22.36125916910126</v>
      </c>
      <c r="F5" s="72">
        <v>3.2600549908666197</v>
      </c>
      <c r="G5" s="72"/>
      <c r="H5" s="72">
        <v>26.397300808776297</v>
      </c>
      <c r="I5" s="72">
        <v>3.2365213899834213</v>
      </c>
      <c r="J5" s="72">
        <v>16.572127962405538</v>
      </c>
      <c r="K5" s="72">
        <v>28.172735678866861</v>
      </c>
      <c r="L5" s="11"/>
      <c r="M5" s="11"/>
    </row>
    <row r="6" spans="1:14" x14ac:dyDescent="0.15">
      <c r="B6" s="50"/>
      <c r="C6" s="73"/>
      <c r="D6" s="71">
        <v>1992</v>
      </c>
      <c r="E6" s="72">
        <v>25.580913874368488</v>
      </c>
      <c r="F6" s="72">
        <v>3.222857959903489</v>
      </c>
      <c r="G6" s="72">
        <v>22.145917479718495</v>
      </c>
      <c r="H6" s="72">
        <v>6.9854586834280408</v>
      </c>
      <c r="I6" s="72">
        <v>2.8374451092151474</v>
      </c>
      <c r="J6" s="72">
        <v>14.122704959321297</v>
      </c>
      <c r="K6" s="72">
        <v>25.104701934045039</v>
      </c>
      <c r="L6" s="11"/>
      <c r="M6" s="11"/>
    </row>
    <row r="7" spans="1:14" x14ac:dyDescent="0.15">
      <c r="B7" s="50"/>
      <c r="C7" s="73"/>
      <c r="D7" s="71">
        <v>1999</v>
      </c>
      <c r="E7" s="72">
        <v>23.810974409383149</v>
      </c>
      <c r="F7" s="72">
        <v>2.7524235423127266</v>
      </c>
      <c r="G7" s="72">
        <v>26.725391300008123</v>
      </c>
      <c r="H7" s="72">
        <v>6.8541888506832862</v>
      </c>
      <c r="I7" s="72">
        <v>2.5560536523627047</v>
      </c>
      <c r="J7" s="72">
        <v>15.655229371745028</v>
      </c>
      <c r="K7" s="72">
        <v>21.645738873504985</v>
      </c>
      <c r="L7" s="11"/>
      <c r="M7" s="11"/>
    </row>
    <row r="8" spans="1:14" x14ac:dyDescent="0.15">
      <c r="B8" s="50"/>
      <c r="C8" s="73"/>
      <c r="D8" s="71">
        <v>2005</v>
      </c>
      <c r="E8" s="72">
        <v>23.155644513021535</v>
      </c>
      <c r="F8" s="72">
        <v>2.540236591622981</v>
      </c>
      <c r="G8" s="72">
        <v>25.749238434251755</v>
      </c>
      <c r="H8" s="72">
        <v>8.1672829652935039</v>
      </c>
      <c r="I8" s="72">
        <v>2.3657601409836233</v>
      </c>
      <c r="J8" s="72">
        <v>16.113409369897678</v>
      </c>
      <c r="K8" s="72">
        <v>21.908427984928906</v>
      </c>
      <c r="L8" s="11"/>
      <c r="M8" s="11"/>
    </row>
    <row r="9" spans="1:14" x14ac:dyDescent="0.15">
      <c r="B9" s="50"/>
      <c r="C9" s="73"/>
      <c r="D9" s="71">
        <v>2010</v>
      </c>
      <c r="E9" s="72">
        <v>26.03194055403198</v>
      </c>
      <c r="F9" s="72">
        <v>2.6881812806197436</v>
      </c>
      <c r="G9" s="72">
        <v>24.276677065355166</v>
      </c>
      <c r="H9" s="72">
        <v>8.7834671921487377</v>
      </c>
      <c r="I9" s="72">
        <v>2.2961700240866434</v>
      </c>
      <c r="J9" s="72">
        <v>14.572815312000603</v>
      </c>
      <c r="K9" s="72">
        <v>21.350748571757133</v>
      </c>
      <c r="L9" s="11"/>
      <c r="M9" s="11"/>
    </row>
    <row r="10" spans="1:14" x14ac:dyDescent="0.15">
      <c r="B10" s="50"/>
      <c r="C10" s="74"/>
      <c r="D10" s="71">
        <v>2015</v>
      </c>
      <c r="E10" s="72">
        <v>28.545231306952196</v>
      </c>
      <c r="F10" s="72">
        <v>2.3313123935369355</v>
      </c>
      <c r="G10" s="72">
        <v>23.282051734898314</v>
      </c>
      <c r="H10" s="72">
        <v>8.2226924746998051</v>
      </c>
      <c r="I10" s="72">
        <v>2.1701792690938695</v>
      </c>
      <c r="J10" s="72">
        <v>14.134996788048653</v>
      </c>
      <c r="K10" s="72">
        <v>21.313536032770227</v>
      </c>
      <c r="L10" s="11"/>
      <c r="M10" s="11"/>
    </row>
    <row r="11" spans="1:14" x14ac:dyDescent="0.15">
      <c r="B11" s="50"/>
      <c r="C11" s="66" t="s">
        <v>32</v>
      </c>
      <c r="D11" s="58">
        <v>1987</v>
      </c>
      <c r="E11" s="67">
        <v>2.4804472116754894</v>
      </c>
      <c r="F11" s="67">
        <v>4.4972063211337288</v>
      </c>
      <c r="G11" s="67"/>
      <c r="H11" s="67">
        <v>40.485893485343212</v>
      </c>
      <c r="I11" s="67">
        <v>6.8246100155390348</v>
      </c>
      <c r="J11" s="67">
        <v>19.244291608421737</v>
      </c>
      <c r="K11" s="67">
        <v>26.467551357886808</v>
      </c>
      <c r="L11" s="11"/>
      <c r="M11" s="11"/>
    </row>
    <row r="12" spans="1:14" x14ac:dyDescent="0.15">
      <c r="B12" s="50"/>
      <c r="C12" s="68"/>
      <c r="D12" s="58">
        <v>1992</v>
      </c>
      <c r="E12" s="67">
        <v>2.8786758987144379</v>
      </c>
      <c r="F12" s="67">
        <v>4.5885535685223573</v>
      </c>
      <c r="G12" s="67">
        <v>37.997775802171681</v>
      </c>
      <c r="H12" s="67">
        <v>10.131200271597795</v>
      </c>
      <c r="I12" s="67">
        <v>4.3929218809456074</v>
      </c>
      <c r="J12" s="67">
        <v>17.316370795569533</v>
      </c>
      <c r="K12" s="67">
        <v>22.694501782478575</v>
      </c>
      <c r="L12" s="11"/>
      <c r="M12" s="11"/>
    </row>
    <row r="13" spans="1:14" x14ac:dyDescent="0.15">
      <c r="B13" s="50"/>
      <c r="C13" s="68"/>
      <c r="D13" s="58">
        <v>1999</v>
      </c>
      <c r="E13" s="67">
        <v>3.3342283989135355</v>
      </c>
      <c r="F13" s="67">
        <v>3.8179393165038764</v>
      </c>
      <c r="G13" s="67">
        <v>42.15667483506482</v>
      </c>
      <c r="H13" s="67">
        <v>9.0870600289351771</v>
      </c>
      <c r="I13" s="67">
        <v>3.6772584274740678</v>
      </c>
      <c r="J13" s="67">
        <v>16.871674602201463</v>
      </c>
      <c r="K13" s="67">
        <v>21.055164390907059</v>
      </c>
      <c r="L13" s="11"/>
      <c r="M13" s="11"/>
    </row>
    <row r="14" spans="1:14" x14ac:dyDescent="0.15">
      <c r="B14" s="50"/>
      <c r="C14" s="68"/>
      <c r="D14" s="58">
        <v>2005</v>
      </c>
      <c r="E14" s="67">
        <v>3.553720457901882</v>
      </c>
      <c r="F14" s="67">
        <v>3.0466307191340105</v>
      </c>
      <c r="G14" s="67">
        <v>45.274652978200521</v>
      </c>
      <c r="H14" s="67">
        <v>11.198589534081595</v>
      </c>
      <c r="I14" s="67">
        <v>3.1485128863720173</v>
      </c>
      <c r="J14" s="67">
        <v>15.460423407964427</v>
      </c>
      <c r="K14" s="67">
        <v>18.317470016345546</v>
      </c>
      <c r="L14" s="11"/>
      <c r="M14" s="11"/>
    </row>
    <row r="15" spans="1:14" x14ac:dyDescent="0.15">
      <c r="B15" s="50"/>
      <c r="C15" s="68"/>
      <c r="D15" s="58">
        <v>2010</v>
      </c>
      <c r="E15" s="67">
        <v>3.9057480258433239</v>
      </c>
      <c r="F15" s="67">
        <v>3.1492051652137651</v>
      </c>
      <c r="G15" s="67">
        <v>45.953380277574958</v>
      </c>
      <c r="H15" s="67">
        <v>12.438970275148506</v>
      </c>
      <c r="I15" s="67">
        <v>3.0316023246691097</v>
      </c>
      <c r="J15" s="67">
        <v>13.816218530848671</v>
      </c>
      <c r="K15" s="67">
        <v>17.70487540070167</v>
      </c>
      <c r="L15" s="11"/>
      <c r="M15" s="11"/>
    </row>
    <row r="16" spans="1:14" x14ac:dyDescent="0.15">
      <c r="B16" s="50"/>
      <c r="C16" s="69"/>
      <c r="D16" s="58">
        <v>2015</v>
      </c>
      <c r="E16" s="67">
        <v>4.3260649941927811</v>
      </c>
      <c r="F16" s="67">
        <v>3.1457809685524007</v>
      </c>
      <c r="G16" s="67">
        <v>46.773552749720828</v>
      </c>
      <c r="H16" s="67">
        <v>11.981671863647351</v>
      </c>
      <c r="I16" s="67">
        <v>2.6863355167666567</v>
      </c>
      <c r="J16" s="67">
        <v>13.4396257221991</v>
      </c>
      <c r="K16" s="67">
        <v>17.646968184920883</v>
      </c>
      <c r="L16" s="11"/>
      <c r="M16" s="11"/>
    </row>
    <row r="17" spans="2:14" x14ac:dyDescent="0.15">
      <c r="B17" s="50"/>
      <c r="C17" s="70" t="s">
        <v>33</v>
      </c>
      <c r="D17" s="71">
        <v>1987</v>
      </c>
      <c r="E17" s="72">
        <v>11.589391012909484</v>
      </c>
      <c r="F17" s="72">
        <v>3.9303712266206348</v>
      </c>
      <c r="G17" s="72"/>
      <c r="H17" s="72">
        <v>34.030815132402729</v>
      </c>
      <c r="I17" s="72">
        <v>5.1806279812070244</v>
      </c>
      <c r="J17" s="72">
        <v>18.019965934881625</v>
      </c>
      <c r="K17" s="72">
        <v>27.248828711978501</v>
      </c>
      <c r="L17" s="11"/>
      <c r="M17" s="11"/>
    </row>
    <row r="18" spans="2:14" x14ac:dyDescent="0.15">
      <c r="B18" s="50"/>
      <c r="C18" s="73"/>
      <c r="D18" s="71">
        <v>1992</v>
      </c>
      <c r="E18" s="72">
        <v>13.639901825903936</v>
      </c>
      <c r="F18" s="72">
        <v>3.9411918834882336</v>
      </c>
      <c r="G18" s="72">
        <v>30.48374000949088</v>
      </c>
      <c r="H18" s="72">
        <v>8.640068166384772</v>
      </c>
      <c r="I18" s="72">
        <v>3.65560087409846</v>
      </c>
      <c r="J18" s="72">
        <v>15.802521823277566</v>
      </c>
      <c r="K18" s="72">
        <v>23.836975417356161</v>
      </c>
      <c r="L18" s="11"/>
      <c r="M18" s="11"/>
    </row>
    <row r="19" spans="2:14" x14ac:dyDescent="0.15">
      <c r="B19" s="50"/>
      <c r="C19" s="73"/>
      <c r="D19" s="71">
        <v>1999</v>
      </c>
      <c r="E19" s="72">
        <v>13.442340121406065</v>
      </c>
      <c r="F19" s="72">
        <v>3.291959628482271</v>
      </c>
      <c r="G19" s="72">
        <v>34.539198020785669</v>
      </c>
      <c r="H19" s="72">
        <v>7.9848286807758146</v>
      </c>
      <c r="I19" s="72">
        <v>3.1237884976090058</v>
      </c>
      <c r="J19" s="72">
        <v>16.271190311731491</v>
      </c>
      <c r="K19" s="72">
        <v>21.346694739209685</v>
      </c>
      <c r="L19" s="11"/>
      <c r="M19" s="11"/>
    </row>
    <row r="20" spans="2:14" x14ac:dyDescent="0.15">
      <c r="B20" s="50"/>
      <c r="C20" s="73"/>
      <c r="D20" s="71">
        <v>2005</v>
      </c>
      <c r="E20" s="72">
        <v>13.253973682923201</v>
      </c>
      <c r="F20" s="72">
        <v>2.7960353558077951</v>
      </c>
      <c r="G20" s="72">
        <v>35.61226142612707</v>
      </c>
      <c r="H20" s="72">
        <v>9.6985101914994534</v>
      </c>
      <c r="I20" s="72">
        <v>2.7611580645890577</v>
      </c>
      <c r="J20" s="72">
        <v>15.783561540421593</v>
      </c>
      <c r="K20" s="72">
        <v>20.094499738631846</v>
      </c>
      <c r="L20" s="11"/>
      <c r="M20" s="11"/>
    </row>
    <row r="21" spans="2:14" x14ac:dyDescent="0.15">
      <c r="B21" s="50"/>
      <c r="C21" s="73"/>
      <c r="D21" s="71">
        <v>2010</v>
      </c>
      <c r="E21" s="72">
        <v>14.912034273342641</v>
      </c>
      <c r="F21" s="72">
        <v>2.9198769227592734</v>
      </c>
      <c r="G21" s="72">
        <v>35.170684604236172</v>
      </c>
      <c r="H21" s="72">
        <v>10.620604407376669</v>
      </c>
      <c r="I21" s="72">
        <v>2.6657744321368031</v>
      </c>
      <c r="J21" s="72">
        <v>14.192574322654213</v>
      </c>
      <c r="K21" s="72">
        <v>19.518451037494216</v>
      </c>
      <c r="L21" s="11"/>
      <c r="M21" s="11"/>
    </row>
    <row r="22" spans="2:14" x14ac:dyDescent="0.15">
      <c r="B22" s="51"/>
      <c r="C22" s="74"/>
      <c r="D22" s="71">
        <v>2015</v>
      </c>
      <c r="E22" s="72">
        <v>16.487259051847765</v>
      </c>
      <c r="F22" s="72">
        <v>2.7368110535981778</v>
      </c>
      <c r="G22" s="72">
        <v>34.977741992574671</v>
      </c>
      <c r="H22" s="72">
        <v>10.094171802974234</v>
      </c>
      <c r="I22" s="72">
        <v>2.4271574643977099</v>
      </c>
      <c r="J22" s="72">
        <v>13.788793090492396</v>
      </c>
      <c r="K22" s="72">
        <v>19.488065544115056</v>
      </c>
      <c r="L22" s="11"/>
      <c r="M22" s="11"/>
    </row>
    <row r="23" spans="2:14" x14ac:dyDescent="0.15">
      <c r="B23" s="49" t="s">
        <v>21</v>
      </c>
      <c r="C23" s="70" t="s">
        <v>31</v>
      </c>
      <c r="D23" s="71">
        <v>1987</v>
      </c>
      <c r="E23" s="72">
        <v>14.461619161472708</v>
      </c>
      <c r="F23" s="72">
        <v>3.0173866123578774</v>
      </c>
      <c r="G23" s="72"/>
      <c r="H23" s="72">
        <v>37.698549555388681</v>
      </c>
      <c r="I23" s="72">
        <v>2.7575789111138724</v>
      </c>
      <c r="J23" s="72">
        <v>17.930590872673633</v>
      </c>
      <c r="K23" s="72">
        <v>24.134274886993225</v>
      </c>
      <c r="L23" s="11"/>
      <c r="M23" s="11"/>
    </row>
    <row r="24" spans="2:14" x14ac:dyDescent="0.15">
      <c r="B24" s="50"/>
      <c r="C24" s="73"/>
      <c r="D24" s="71">
        <v>1992</v>
      </c>
      <c r="E24" s="72">
        <v>14.978263245978454</v>
      </c>
      <c r="F24" s="72">
        <v>2.4130933246538309</v>
      </c>
      <c r="G24" s="72">
        <v>24.537710940853579</v>
      </c>
      <c r="H24" s="72">
        <v>19.940411716703561</v>
      </c>
      <c r="I24" s="72">
        <v>2.1708133320382119</v>
      </c>
      <c r="J24" s="72">
        <v>14.64378484259232</v>
      </c>
      <c r="K24" s="72">
        <v>21.315922597180037</v>
      </c>
      <c r="L24" s="11"/>
      <c r="M24" s="11"/>
    </row>
    <row r="25" spans="2:14" x14ac:dyDescent="0.15">
      <c r="B25" s="50"/>
      <c r="C25" s="73"/>
      <c r="D25" s="71">
        <v>1999</v>
      </c>
      <c r="E25" s="72">
        <v>13.230325772788845</v>
      </c>
      <c r="F25" s="72">
        <v>2.1420628693132864</v>
      </c>
      <c r="G25" s="72">
        <v>29.459447797810373</v>
      </c>
      <c r="H25" s="72">
        <v>22.913617369490407</v>
      </c>
      <c r="I25" s="72">
        <v>1.9564237700690674</v>
      </c>
      <c r="J25" s="72">
        <v>14.07172418009252</v>
      </c>
      <c r="K25" s="72">
        <v>16.2263982404355</v>
      </c>
      <c r="L25" s="11"/>
      <c r="M25" s="11"/>
    </row>
    <row r="26" spans="2:14" x14ac:dyDescent="0.15">
      <c r="B26" s="50"/>
      <c r="C26" s="73"/>
      <c r="D26" s="71">
        <v>2005</v>
      </c>
      <c r="E26" s="72">
        <v>12.537810000723084</v>
      </c>
      <c r="F26" s="72">
        <v>1.6477108613787639</v>
      </c>
      <c r="G26" s="72">
        <v>29.602963084341454</v>
      </c>
      <c r="H26" s="72">
        <v>24.506499108258531</v>
      </c>
      <c r="I26" s="72">
        <v>1.7753304673107417</v>
      </c>
      <c r="J26" s="72">
        <v>12.467555987130503</v>
      </c>
      <c r="K26" s="72">
        <v>17.462130490856921</v>
      </c>
      <c r="L26" s="11"/>
      <c r="M26" s="11"/>
    </row>
    <row r="27" spans="2:14" x14ac:dyDescent="0.15">
      <c r="B27" s="50"/>
      <c r="C27" s="73"/>
      <c r="D27" s="71">
        <v>2010</v>
      </c>
      <c r="E27" s="72">
        <v>15.17049007988388</v>
      </c>
      <c r="F27" s="72">
        <v>1.9558230927933569</v>
      </c>
      <c r="G27" s="72">
        <v>27.59944935212059</v>
      </c>
      <c r="H27" s="72">
        <v>22.716524498844255</v>
      </c>
      <c r="I27" s="72">
        <v>1.7500438413051413</v>
      </c>
      <c r="J27" s="72">
        <v>12.670095848027296</v>
      </c>
      <c r="K27" s="72">
        <v>18.137573287025486</v>
      </c>
      <c r="L27" s="11"/>
      <c r="M27" s="11"/>
    </row>
    <row r="28" spans="2:14" x14ac:dyDescent="0.15">
      <c r="B28" s="50"/>
      <c r="C28" s="74"/>
      <c r="D28" s="71">
        <v>2015</v>
      </c>
      <c r="E28" s="72">
        <v>16.290864932310548</v>
      </c>
      <c r="F28" s="72">
        <v>2.0322664996449449</v>
      </c>
      <c r="G28" s="72">
        <v>28.439547041740802</v>
      </c>
      <c r="H28" s="72">
        <v>22.26334801649902</v>
      </c>
      <c r="I28" s="72">
        <v>1.7079350235960882</v>
      </c>
      <c r="J28" s="72">
        <v>10.605985730956702</v>
      </c>
      <c r="K28" s="72">
        <v>18.660052755251893</v>
      </c>
      <c r="L28" s="11"/>
      <c r="M28" s="11"/>
    </row>
    <row r="29" spans="2:14" x14ac:dyDescent="0.15">
      <c r="B29" s="50"/>
      <c r="C29" s="66" t="s">
        <v>32</v>
      </c>
      <c r="D29" s="58">
        <v>1987</v>
      </c>
      <c r="E29" s="67">
        <v>1.8742432289142512</v>
      </c>
      <c r="F29" s="67">
        <v>3.3295196114838927</v>
      </c>
      <c r="G29" s="67"/>
      <c r="H29" s="67">
        <v>52.325589133647846</v>
      </c>
      <c r="I29" s="67">
        <v>4.8405384972663574</v>
      </c>
      <c r="J29" s="67">
        <v>18.033011503932382</v>
      </c>
      <c r="K29" s="67">
        <v>19.597098024755276</v>
      </c>
      <c r="L29" s="11"/>
      <c r="M29" s="40" t="s">
        <v>367</v>
      </c>
      <c r="N29" s="3" t="s">
        <v>368</v>
      </c>
    </row>
    <row r="30" spans="2:14" x14ac:dyDescent="0.15">
      <c r="B30" s="50"/>
      <c r="C30" s="68"/>
      <c r="D30" s="58">
        <v>1992</v>
      </c>
      <c r="E30" s="67">
        <v>1.8897540615123707</v>
      </c>
      <c r="F30" s="67">
        <v>2.7631436673894938</v>
      </c>
      <c r="G30" s="67">
        <v>33.731563253865886</v>
      </c>
      <c r="H30" s="67">
        <v>27.367791056077984</v>
      </c>
      <c r="I30" s="67">
        <v>3.100710204474129</v>
      </c>
      <c r="J30" s="67">
        <v>15.131021820493551</v>
      </c>
      <c r="K30" s="67">
        <v>16.016015936186587</v>
      </c>
      <c r="L30" s="11"/>
      <c r="M30" s="11"/>
    </row>
    <row r="31" spans="2:14" x14ac:dyDescent="0.15">
      <c r="B31" s="50"/>
      <c r="C31" s="68"/>
      <c r="D31" s="58">
        <v>1999</v>
      </c>
      <c r="E31" s="67">
        <v>2.1738692193804265</v>
      </c>
      <c r="F31" s="67">
        <v>2.1264683502946218</v>
      </c>
      <c r="G31" s="67">
        <v>39.306251329287129</v>
      </c>
      <c r="H31" s="67">
        <v>27.738836501920101</v>
      </c>
      <c r="I31" s="67">
        <v>2.3031770230193827</v>
      </c>
      <c r="J31" s="67">
        <v>13.355071680356421</v>
      </c>
      <c r="K31" s="67">
        <v>12.996325895741915</v>
      </c>
      <c r="L31" s="11"/>
      <c r="M31" s="11"/>
    </row>
    <row r="32" spans="2:14" x14ac:dyDescent="0.15">
      <c r="B32" s="50"/>
      <c r="C32" s="68"/>
      <c r="D32" s="58">
        <v>2005</v>
      </c>
      <c r="E32" s="67">
        <v>2.0268234538196173</v>
      </c>
      <c r="F32" s="67">
        <v>1.7104217047815333</v>
      </c>
      <c r="G32" s="67">
        <v>41.916214798264868</v>
      </c>
      <c r="H32" s="67">
        <v>30.797757235394574</v>
      </c>
      <c r="I32" s="67">
        <v>1.8246842666624816</v>
      </c>
      <c r="J32" s="67">
        <v>10.255675800665518</v>
      </c>
      <c r="K32" s="67">
        <v>11.468422740411416</v>
      </c>
      <c r="L32" s="11"/>
      <c r="M32" s="11"/>
    </row>
    <row r="33" spans="2:13" x14ac:dyDescent="0.15">
      <c r="B33" s="50"/>
      <c r="C33" s="68"/>
      <c r="D33" s="58">
        <v>2010</v>
      </c>
      <c r="E33" s="67">
        <v>2.3255668879777982</v>
      </c>
      <c r="F33" s="67">
        <v>1.7613179922944522</v>
      </c>
      <c r="G33" s="67">
        <v>43.918158505045717</v>
      </c>
      <c r="H33" s="67">
        <v>28.246366267133805</v>
      </c>
      <c r="I33" s="67">
        <v>1.6056789721229159</v>
      </c>
      <c r="J33" s="67">
        <v>10.008356111133276</v>
      </c>
      <c r="K33" s="67">
        <v>12.134555264292034</v>
      </c>
      <c r="L33" s="11"/>
      <c r="M33" s="11"/>
    </row>
    <row r="34" spans="2:13" x14ac:dyDescent="0.15">
      <c r="B34" s="50"/>
      <c r="C34" s="69"/>
      <c r="D34" s="58">
        <v>2015</v>
      </c>
      <c r="E34" s="67">
        <v>2.5745854198094777</v>
      </c>
      <c r="F34" s="67">
        <v>1.7209490993984704</v>
      </c>
      <c r="G34" s="67">
        <v>44.03863344367651</v>
      </c>
      <c r="H34" s="67">
        <v>28.268199190898684</v>
      </c>
      <c r="I34" s="67">
        <v>1.6069459883680293</v>
      </c>
      <c r="J34" s="67">
        <v>9.5632126081933464</v>
      </c>
      <c r="K34" s="67">
        <v>12.227474249655462</v>
      </c>
      <c r="L34" s="11"/>
      <c r="M34" s="11"/>
    </row>
    <row r="35" spans="2:13" x14ac:dyDescent="0.15">
      <c r="B35" s="50"/>
      <c r="C35" s="70" t="s">
        <v>33</v>
      </c>
      <c r="D35" s="71">
        <v>1987</v>
      </c>
      <c r="E35" s="72">
        <v>7.3393337313217915</v>
      </c>
      <c r="F35" s="72">
        <v>3.1940000994642337</v>
      </c>
      <c r="G35" s="72"/>
      <c r="H35" s="72">
        <v>45.974933081665505</v>
      </c>
      <c r="I35" s="72">
        <v>3.9361750539133751</v>
      </c>
      <c r="J35" s="72">
        <v>17.988543297548514</v>
      </c>
      <c r="K35" s="72">
        <v>21.567014736086577</v>
      </c>
      <c r="L35" s="11"/>
      <c r="M35" s="11"/>
    </row>
    <row r="36" spans="2:13" x14ac:dyDescent="0.15">
      <c r="B36" s="50"/>
      <c r="C36" s="73"/>
      <c r="D36" s="71">
        <v>1992</v>
      </c>
      <c r="E36" s="72">
        <v>7.6138388400924546</v>
      </c>
      <c r="F36" s="72">
        <v>2.6100538247023324</v>
      </c>
      <c r="G36" s="72">
        <v>29.710754666569706</v>
      </c>
      <c r="H36" s="72">
        <v>24.119525842572671</v>
      </c>
      <c r="I36" s="72">
        <v>2.6940322222619288</v>
      </c>
      <c r="J36" s="72">
        <v>14.91793523294035</v>
      </c>
      <c r="K36" s="72">
        <v>18.333859370860544</v>
      </c>
      <c r="L36" s="11"/>
      <c r="M36" s="11"/>
    </row>
    <row r="37" spans="2:13" x14ac:dyDescent="0.15">
      <c r="B37" s="50"/>
      <c r="C37" s="73"/>
      <c r="D37" s="71">
        <v>1999</v>
      </c>
      <c r="E37" s="72">
        <v>7.4784575467838215</v>
      </c>
      <c r="F37" s="72">
        <v>2.1339501767833884</v>
      </c>
      <c r="G37" s="72">
        <v>34.582021755131528</v>
      </c>
      <c r="H37" s="72">
        <v>25.423827078939919</v>
      </c>
      <c r="I37" s="72">
        <v>2.1368142042745828</v>
      </c>
      <c r="J37" s="72">
        <v>13.698902137974397</v>
      </c>
      <c r="K37" s="72">
        <v>14.54602710011236</v>
      </c>
      <c r="L37" s="11"/>
      <c r="M37" s="11"/>
    </row>
    <row r="38" spans="2:13" x14ac:dyDescent="0.15">
      <c r="B38" s="50"/>
      <c r="C38" s="73"/>
      <c r="D38" s="71">
        <v>2005</v>
      </c>
      <c r="E38" s="72">
        <v>7.144551052557083</v>
      </c>
      <c r="F38" s="72">
        <v>1.6798882227396881</v>
      </c>
      <c r="G38" s="72">
        <v>35.920976597094544</v>
      </c>
      <c r="H38" s="72">
        <v>27.734586599799737</v>
      </c>
      <c r="I38" s="72">
        <v>1.800654235857184</v>
      </c>
      <c r="J38" s="72">
        <v>11.332625165764973</v>
      </c>
      <c r="K38" s="72">
        <v>14.386718126186802</v>
      </c>
      <c r="L38" s="11"/>
      <c r="M38" s="11"/>
    </row>
    <row r="39" spans="2:13" x14ac:dyDescent="0.15">
      <c r="B39" s="50"/>
      <c r="C39" s="73"/>
      <c r="D39" s="71">
        <v>2010</v>
      </c>
      <c r="E39" s="72">
        <v>8.587998393978955</v>
      </c>
      <c r="F39" s="72">
        <v>1.8561472788309477</v>
      </c>
      <c r="G39" s="72">
        <v>35.962112615999075</v>
      </c>
      <c r="H39" s="72">
        <v>25.550339608411264</v>
      </c>
      <c r="I39" s="72">
        <v>1.676062821827258</v>
      </c>
      <c r="J39" s="72">
        <v>11.30606435743808</v>
      </c>
      <c r="K39" s="72">
        <v>15.061274923514411</v>
      </c>
    </row>
    <row r="40" spans="2:13" x14ac:dyDescent="0.15">
      <c r="B40" s="51"/>
      <c r="C40" s="74"/>
      <c r="D40" s="71">
        <v>2015</v>
      </c>
      <c r="E40" s="72">
        <v>9.2741936352736776</v>
      </c>
      <c r="F40" s="72">
        <v>1.8730096244513983</v>
      </c>
      <c r="G40" s="72">
        <v>36.419383095462699</v>
      </c>
      <c r="H40" s="72">
        <v>25.335177138320976</v>
      </c>
      <c r="I40" s="72">
        <v>1.6562732807828655</v>
      </c>
      <c r="J40" s="72">
        <v>10.072546891691706</v>
      </c>
      <c r="K40" s="72">
        <v>15.369416334016694</v>
      </c>
    </row>
  </sheetData>
  <phoneticPr fontId="4"/>
  <pageMargins left="0.7" right="0.7" top="0.75" bottom="0.75" header="0.3" footer="0.3"/>
  <pageSetup paperSize="8" scale="8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/>
  </sheetViews>
  <sheetFormatPr defaultRowHeight="13.5" x14ac:dyDescent="0.15"/>
  <cols>
    <col min="3" max="3" width="13.75" bestFit="1" customWidth="1"/>
    <col min="6" max="6" width="11.5" bestFit="1" customWidth="1"/>
    <col min="24" max="24" width="10.5" bestFit="1" customWidth="1"/>
    <col min="41" max="41" width="9" customWidth="1"/>
  </cols>
  <sheetData>
    <row r="1" spans="1:30" x14ac:dyDescent="0.15">
      <c r="A1" s="1" t="s">
        <v>369</v>
      </c>
      <c r="N1" s="12"/>
      <c r="O1" s="12"/>
    </row>
    <row r="2" spans="1:30" x14ac:dyDescent="0.15">
      <c r="K2" s="12"/>
      <c r="L2" s="12"/>
      <c r="T2" s="40" t="s">
        <v>371</v>
      </c>
      <c r="U2" s="3" t="s">
        <v>372</v>
      </c>
    </row>
    <row r="3" spans="1:30" x14ac:dyDescent="0.15">
      <c r="A3" t="s">
        <v>333</v>
      </c>
      <c r="K3" s="13"/>
      <c r="L3" s="13"/>
      <c r="T3" t="s">
        <v>610</v>
      </c>
      <c r="Y3" t="s">
        <v>611</v>
      </c>
      <c r="AD3" t="s">
        <v>612</v>
      </c>
    </row>
    <row r="4" spans="1:30" ht="27" x14ac:dyDescent="0.15">
      <c r="B4" s="47"/>
      <c r="C4" s="47"/>
      <c r="D4" s="142" t="s">
        <v>24</v>
      </c>
      <c r="E4" s="142" t="s">
        <v>25</v>
      </c>
      <c r="F4" s="54" t="s">
        <v>26</v>
      </c>
      <c r="G4" s="54" t="s">
        <v>27</v>
      </c>
      <c r="H4" s="54" t="s">
        <v>28</v>
      </c>
      <c r="I4" s="54" t="s">
        <v>29</v>
      </c>
      <c r="J4" s="54" t="s">
        <v>30</v>
      </c>
      <c r="K4" s="13"/>
      <c r="L4" s="13"/>
    </row>
    <row r="5" spans="1:30" x14ac:dyDescent="0.15">
      <c r="B5" s="49" t="s">
        <v>20</v>
      </c>
      <c r="C5" s="47" t="s">
        <v>31</v>
      </c>
      <c r="D5" s="82">
        <v>0.28545231306952196</v>
      </c>
      <c r="E5" s="82">
        <v>2.3313123935369356E-2</v>
      </c>
      <c r="F5" s="75">
        <v>0.23282051734898315</v>
      </c>
      <c r="G5" s="75">
        <v>8.2226924746998054E-2</v>
      </c>
      <c r="H5" s="75">
        <v>2.1701792690938696E-2</v>
      </c>
      <c r="I5" s="75">
        <v>0.14134996788048654</v>
      </c>
      <c r="J5" s="75">
        <v>0.21313536032770225</v>
      </c>
      <c r="K5" s="13"/>
      <c r="L5" s="13"/>
    </row>
    <row r="6" spans="1:30" x14ac:dyDescent="0.15">
      <c r="B6" s="50"/>
      <c r="C6" s="47" t="s">
        <v>32</v>
      </c>
      <c r="D6" s="82">
        <v>4.3260649941927812E-2</v>
      </c>
      <c r="E6" s="82">
        <v>3.1457809685524009E-2</v>
      </c>
      <c r="F6" s="75">
        <v>0.46773552749720826</v>
      </c>
      <c r="G6" s="75">
        <v>0.11981671863647352</v>
      </c>
      <c r="H6" s="75">
        <v>2.6863355167666567E-2</v>
      </c>
      <c r="I6" s="75">
        <v>0.134396257221991</v>
      </c>
      <c r="J6" s="75">
        <v>0.17646968184920883</v>
      </c>
      <c r="K6" s="13"/>
      <c r="L6" s="13"/>
    </row>
    <row r="7" spans="1:30" x14ac:dyDescent="0.15">
      <c r="B7" s="51"/>
      <c r="C7" s="47" t="s">
        <v>33</v>
      </c>
      <c r="D7" s="82">
        <v>0.16487259051847764</v>
      </c>
      <c r="E7" s="82">
        <v>2.7368110535981777E-2</v>
      </c>
      <c r="F7" s="75">
        <v>0.34977741992574668</v>
      </c>
      <c r="G7" s="75">
        <v>0.10094171802974235</v>
      </c>
      <c r="H7" s="75">
        <v>2.4271574643977098E-2</v>
      </c>
      <c r="I7" s="75">
        <v>0.13788793090492396</v>
      </c>
      <c r="J7" s="75">
        <v>0.19488065544115055</v>
      </c>
      <c r="K7" s="13"/>
      <c r="L7" s="13"/>
    </row>
    <row r="8" spans="1:30" x14ac:dyDescent="0.15">
      <c r="B8" s="49" t="s">
        <v>21</v>
      </c>
      <c r="C8" s="47" t="s">
        <v>31</v>
      </c>
      <c r="D8" s="82">
        <v>0.16290864932310548</v>
      </c>
      <c r="E8" s="82">
        <v>2.0322664996449448E-2</v>
      </c>
      <c r="F8" s="75">
        <v>0.28439547041740804</v>
      </c>
      <c r="G8" s="75">
        <v>0.22263348016499021</v>
      </c>
      <c r="H8" s="75">
        <v>1.7079350235960883E-2</v>
      </c>
      <c r="I8" s="75">
        <v>0.10605985730956702</v>
      </c>
      <c r="J8" s="75">
        <v>0.18660052755251894</v>
      </c>
      <c r="K8" s="13"/>
      <c r="L8" s="13"/>
    </row>
    <row r="9" spans="1:30" x14ac:dyDescent="0.15">
      <c r="B9" s="50"/>
      <c r="C9" s="47" t="s">
        <v>32</v>
      </c>
      <c r="D9" s="82">
        <v>2.5745854198094779E-2</v>
      </c>
      <c r="E9" s="82">
        <v>1.7209490993984704E-2</v>
      </c>
      <c r="F9" s="75">
        <v>0.44038633443676511</v>
      </c>
      <c r="G9" s="75">
        <v>0.28268199190898685</v>
      </c>
      <c r="H9" s="75">
        <v>1.6069459883680293E-2</v>
      </c>
      <c r="I9" s="75">
        <v>9.5632126081933472E-2</v>
      </c>
      <c r="J9" s="75">
        <v>0.12227474249655462</v>
      </c>
    </row>
    <row r="10" spans="1:30" x14ac:dyDescent="0.15">
      <c r="B10" s="51"/>
      <c r="C10" s="47" t="s">
        <v>33</v>
      </c>
      <c r="D10" s="82">
        <v>9.2741936352736767E-2</v>
      </c>
      <c r="E10" s="82">
        <v>1.8730096244513984E-2</v>
      </c>
      <c r="F10" s="75">
        <v>0.36419383095462698</v>
      </c>
      <c r="G10" s="75">
        <v>0.25335177138320975</v>
      </c>
      <c r="H10" s="75">
        <v>1.6562732807828655E-2</v>
      </c>
      <c r="I10" s="75">
        <v>0.10072546891691707</v>
      </c>
      <c r="J10" s="75">
        <v>0.15369416334016694</v>
      </c>
    </row>
    <row r="12" spans="1:30" x14ac:dyDescent="0.15">
      <c r="A12" t="s">
        <v>370</v>
      </c>
      <c r="G12" s="7"/>
      <c r="H12" s="7"/>
      <c r="I12" s="7"/>
      <c r="J12" s="7"/>
      <c r="K12" s="7"/>
      <c r="L12" s="7"/>
      <c r="M12" s="7"/>
    </row>
    <row r="13" spans="1:30" x14ac:dyDescent="0.15">
      <c r="B13" s="19"/>
      <c r="C13" s="79"/>
      <c r="D13" s="143" t="s">
        <v>47</v>
      </c>
      <c r="E13" s="143"/>
      <c r="F13" s="144"/>
      <c r="G13" s="145" t="s">
        <v>48</v>
      </c>
      <c r="H13" s="143"/>
      <c r="I13" s="144"/>
      <c r="J13" s="146" t="s">
        <v>49</v>
      </c>
      <c r="K13" s="147"/>
      <c r="L13" s="124"/>
      <c r="M13" s="146" t="s">
        <v>50</v>
      </c>
      <c r="N13" s="147"/>
      <c r="O13" s="124"/>
      <c r="P13" s="146" t="s">
        <v>51</v>
      </c>
      <c r="Q13" s="147"/>
      <c r="R13" s="124"/>
      <c r="S13" s="30"/>
    </row>
    <row r="14" spans="1:30" ht="27" x14ac:dyDescent="0.15">
      <c r="B14" s="81"/>
      <c r="C14" s="80"/>
      <c r="D14" s="144" t="s">
        <v>52</v>
      </c>
      <c r="E14" s="142" t="s">
        <v>41</v>
      </c>
      <c r="F14" s="142" t="s">
        <v>44</v>
      </c>
      <c r="G14" s="142" t="s">
        <v>52</v>
      </c>
      <c r="H14" s="142" t="s">
        <v>41</v>
      </c>
      <c r="I14" s="142" t="s">
        <v>44</v>
      </c>
      <c r="J14" s="54" t="s">
        <v>52</v>
      </c>
      <c r="K14" s="54" t="s">
        <v>41</v>
      </c>
      <c r="L14" s="54" t="s">
        <v>44</v>
      </c>
      <c r="M14" s="54" t="s">
        <v>52</v>
      </c>
      <c r="N14" s="54" t="s">
        <v>41</v>
      </c>
      <c r="O14" s="54" t="s">
        <v>44</v>
      </c>
      <c r="P14" s="54" t="s">
        <v>52</v>
      </c>
      <c r="Q14" s="54" t="s">
        <v>41</v>
      </c>
      <c r="R14" s="54" t="s">
        <v>44</v>
      </c>
      <c r="S14" s="30"/>
    </row>
    <row r="15" spans="1:30" x14ac:dyDescent="0.15">
      <c r="B15" s="49" t="s">
        <v>0</v>
      </c>
      <c r="C15" s="51">
        <v>1987</v>
      </c>
      <c r="D15" s="86">
        <v>100</v>
      </c>
      <c r="E15" s="86">
        <v>100</v>
      </c>
      <c r="F15" s="86">
        <v>100</v>
      </c>
      <c r="G15" s="86">
        <v>100</v>
      </c>
      <c r="H15" s="86">
        <v>100</v>
      </c>
      <c r="I15" s="86">
        <v>100</v>
      </c>
      <c r="J15" s="53">
        <v>100</v>
      </c>
      <c r="K15" s="53">
        <v>100</v>
      </c>
      <c r="L15" s="53">
        <v>100</v>
      </c>
      <c r="M15" s="53">
        <v>100</v>
      </c>
      <c r="N15" s="53">
        <v>100</v>
      </c>
      <c r="O15" s="53">
        <v>100</v>
      </c>
      <c r="P15" s="53">
        <v>100</v>
      </c>
      <c r="Q15" s="53">
        <v>100</v>
      </c>
      <c r="R15" s="53">
        <v>100</v>
      </c>
      <c r="S15" s="55"/>
    </row>
    <row r="16" spans="1:30" x14ac:dyDescent="0.15">
      <c r="B16" s="50"/>
      <c r="C16" s="47">
        <v>1992</v>
      </c>
      <c r="D16" s="86">
        <v>114.3983604899859</v>
      </c>
      <c r="E16" s="86">
        <v>116.05471324543744</v>
      </c>
      <c r="F16" s="86">
        <v>117.69299880132078</v>
      </c>
      <c r="G16" s="86">
        <v>98.859006026973717</v>
      </c>
      <c r="H16" s="86">
        <v>102.03119983531465</v>
      </c>
      <c r="I16" s="86">
        <v>100.27530877476178</v>
      </c>
      <c r="J16" s="53">
        <v>110.3574050020343</v>
      </c>
      <c r="K16" s="53">
        <v>118.87838437156692</v>
      </c>
      <c r="L16" s="53">
        <v>114.96582736457459</v>
      </c>
      <c r="M16" s="53">
        <v>85.219622919634432</v>
      </c>
      <c r="N16" s="53">
        <v>89.981856167631008</v>
      </c>
      <c r="O16" s="53">
        <v>87.694515518968274</v>
      </c>
      <c r="P16" s="53">
        <v>89.109918966359942</v>
      </c>
      <c r="Q16" s="53">
        <v>85.744621690196738</v>
      </c>
      <c r="R16" s="53">
        <v>87.478899255869663</v>
      </c>
      <c r="S16" s="55"/>
    </row>
    <row r="17" spans="1:30" x14ac:dyDescent="0.15">
      <c r="B17" s="50"/>
      <c r="C17" s="47">
        <v>1999</v>
      </c>
      <c r="D17" s="86">
        <v>106.48315566363591</v>
      </c>
      <c r="E17" s="86">
        <v>134.42045382861969</v>
      </c>
      <c r="F17" s="86">
        <v>115.98832161614507</v>
      </c>
      <c r="G17" s="86">
        <v>84.428745834776549</v>
      </c>
      <c r="H17" s="86">
        <v>84.895800723267428</v>
      </c>
      <c r="I17" s="86">
        <v>83.756964385084942</v>
      </c>
      <c r="J17" s="53">
        <v>127.20838541009928</v>
      </c>
      <c r="K17" s="53">
        <v>126.57182651174877</v>
      </c>
      <c r="L17" s="53">
        <v>124.95741443781012</v>
      </c>
      <c r="M17" s="53">
        <v>94.467224771975395</v>
      </c>
      <c r="N17" s="53">
        <v>87.671060829373602</v>
      </c>
      <c r="O17" s="53">
        <v>90.295344455868289</v>
      </c>
      <c r="P17" s="53">
        <v>76.832222188994038</v>
      </c>
      <c r="Q17" s="53">
        <v>79.550858733416746</v>
      </c>
      <c r="R17" s="53">
        <v>78.339861741747981</v>
      </c>
      <c r="S17" s="55"/>
    </row>
    <row r="18" spans="1:30" x14ac:dyDescent="0.15">
      <c r="B18" s="50"/>
      <c r="C18" s="47">
        <v>2005</v>
      </c>
      <c r="D18" s="86">
        <v>103.55250720861891</v>
      </c>
      <c r="E18" s="86">
        <v>143.26934438171008</v>
      </c>
      <c r="F18" s="86">
        <v>114.362986529314</v>
      </c>
      <c r="G18" s="86">
        <v>77.920053457371608</v>
      </c>
      <c r="H18" s="86">
        <v>67.744962129421864</v>
      </c>
      <c r="I18" s="86">
        <v>71.139218017628565</v>
      </c>
      <c r="J18" s="53">
        <v>128.48480852356332</v>
      </c>
      <c r="K18" s="53">
        <v>139.48869013531018</v>
      </c>
      <c r="L18" s="53">
        <v>133.14630120182892</v>
      </c>
      <c r="M18" s="53">
        <v>97.23198738539503</v>
      </c>
      <c r="N18" s="53">
        <v>80.337711164169818</v>
      </c>
      <c r="O18" s="53">
        <v>87.589297324192046</v>
      </c>
      <c r="P18" s="53">
        <v>77.764645345971914</v>
      </c>
      <c r="Q18" s="53">
        <v>69.207271079450649</v>
      </c>
      <c r="R18" s="53">
        <v>73.744453205793633</v>
      </c>
      <c r="S18" s="55"/>
    </row>
    <row r="19" spans="1:30" x14ac:dyDescent="0.15">
      <c r="B19" s="50"/>
      <c r="C19" s="47">
        <v>2010</v>
      </c>
      <c r="D19" s="86">
        <v>116.41536085768756</v>
      </c>
      <c r="E19" s="86">
        <v>157.461445156298</v>
      </c>
      <c r="F19" s="86">
        <v>128.66969676605137</v>
      </c>
      <c r="G19" s="86">
        <v>82.458157551052381</v>
      </c>
      <c r="H19" s="86">
        <v>70.02581025501766</v>
      </c>
      <c r="I19" s="86">
        <v>74.290105295468678</v>
      </c>
      <c r="J19" s="53">
        <v>125.24062402059081</v>
      </c>
      <c r="K19" s="53">
        <v>144.22887955742604</v>
      </c>
      <c r="L19" s="53">
        <v>134.55830791432402</v>
      </c>
      <c r="M19" s="53">
        <v>87.935691451692577</v>
      </c>
      <c r="N19" s="53">
        <v>71.793853533181647</v>
      </c>
      <c r="O19" s="53">
        <v>78.760272766006452</v>
      </c>
      <c r="P19" s="53">
        <v>75.785144954073147</v>
      </c>
      <c r="Q19" s="53">
        <v>66.892759217886493</v>
      </c>
      <c r="R19" s="53">
        <v>71.630422150637116</v>
      </c>
      <c r="S19" s="55"/>
    </row>
    <row r="20" spans="1:30" x14ac:dyDescent="0.15">
      <c r="B20" s="51"/>
      <c r="C20" s="47">
        <v>2015</v>
      </c>
      <c r="D20" s="86">
        <v>127.65484756956771</v>
      </c>
      <c r="E20" s="86">
        <v>174.4066543254761</v>
      </c>
      <c r="F20" s="86">
        <v>142.26165148352075</v>
      </c>
      <c r="G20" s="86">
        <v>71.511443827430753</v>
      </c>
      <c r="H20" s="86">
        <v>69.94966972650171</v>
      </c>
      <c r="I20" s="86">
        <v>69.632380653043555</v>
      </c>
      <c r="J20" s="53">
        <v>119.34835473452556</v>
      </c>
      <c r="K20" s="53">
        <v>145.12517708084883</v>
      </c>
      <c r="L20" s="53">
        <v>132.44441433503394</v>
      </c>
      <c r="M20" s="53">
        <v>85.293794617772662</v>
      </c>
      <c r="N20" s="53">
        <v>69.836946953753369</v>
      </c>
      <c r="O20" s="53">
        <v>76.519529172922233</v>
      </c>
      <c r="P20" s="53">
        <v>75.653057891563193</v>
      </c>
      <c r="Q20" s="53">
        <v>66.673973524424397</v>
      </c>
      <c r="R20" s="53">
        <v>71.518910959824709</v>
      </c>
      <c r="S20" s="55"/>
    </row>
    <row r="21" spans="1:30" x14ac:dyDescent="0.15">
      <c r="B21" s="49" t="s">
        <v>2</v>
      </c>
      <c r="C21" s="47">
        <v>1987</v>
      </c>
      <c r="D21" s="86">
        <v>100</v>
      </c>
      <c r="E21" s="86">
        <v>100</v>
      </c>
      <c r="F21" s="86">
        <v>100</v>
      </c>
      <c r="G21" s="86">
        <v>100</v>
      </c>
      <c r="H21" s="86">
        <v>100</v>
      </c>
      <c r="I21" s="86">
        <v>100</v>
      </c>
      <c r="J21" s="53">
        <v>100</v>
      </c>
      <c r="K21" s="53">
        <v>100</v>
      </c>
      <c r="L21" s="53">
        <v>100</v>
      </c>
      <c r="M21" s="53">
        <v>100</v>
      </c>
      <c r="N21" s="53">
        <v>100</v>
      </c>
      <c r="O21" s="53">
        <v>100</v>
      </c>
      <c r="P21" s="53">
        <v>100</v>
      </c>
      <c r="Q21" s="53">
        <v>100</v>
      </c>
      <c r="R21" s="53">
        <v>100</v>
      </c>
      <c r="S21" s="55"/>
      <c r="T21" s="40" t="s">
        <v>373</v>
      </c>
      <c r="U21" s="3" t="s">
        <v>374</v>
      </c>
    </row>
    <row r="22" spans="1:30" x14ac:dyDescent="0.15">
      <c r="B22" s="50"/>
      <c r="C22" s="47">
        <v>1992</v>
      </c>
      <c r="D22" s="86">
        <v>103.57251894644095</v>
      </c>
      <c r="E22" s="86">
        <v>100.82757842519217</v>
      </c>
      <c r="F22" s="86">
        <v>103.74019112387775</v>
      </c>
      <c r="G22" s="86">
        <v>79.97295788252228</v>
      </c>
      <c r="H22" s="86">
        <v>82.98925940724591</v>
      </c>
      <c r="I22" s="86">
        <v>81.717399606222514</v>
      </c>
      <c r="J22" s="53">
        <v>117.98364441636558</v>
      </c>
      <c r="K22" s="53">
        <v>116.7676376349752</v>
      </c>
      <c r="L22" s="53">
        <v>117.08615304240548</v>
      </c>
      <c r="M22" s="53">
        <v>81.669282103299594</v>
      </c>
      <c r="N22" s="53">
        <v>83.907348571224475</v>
      </c>
      <c r="O22" s="53">
        <v>82.93020166326292</v>
      </c>
      <c r="P22" s="53">
        <v>88.322200260791377</v>
      </c>
      <c r="Q22" s="53">
        <v>81.726467438979853</v>
      </c>
      <c r="R22" s="53">
        <v>85.008795121671525</v>
      </c>
      <c r="S22" s="55"/>
      <c r="T22" t="s">
        <v>610</v>
      </c>
      <c r="Y22" t="s">
        <v>611</v>
      </c>
      <c r="AD22" t="s">
        <v>612</v>
      </c>
    </row>
    <row r="23" spans="1:30" x14ac:dyDescent="0.15">
      <c r="B23" s="50"/>
      <c r="C23" s="47">
        <v>1999</v>
      </c>
      <c r="D23" s="86">
        <v>91.485784717909326</v>
      </c>
      <c r="E23" s="86">
        <v>115.98650515812447</v>
      </c>
      <c r="F23" s="86">
        <v>101.8955918964183</v>
      </c>
      <c r="G23" s="86">
        <v>70.990666576843239</v>
      </c>
      <c r="H23" s="86">
        <v>63.867121940360107</v>
      </c>
      <c r="I23" s="86">
        <v>66.811211970260757</v>
      </c>
      <c r="J23" s="53">
        <v>138.92594220462391</v>
      </c>
      <c r="K23" s="53">
        <v>128.13059335072836</v>
      </c>
      <c r="L23" s="53">
        <v>130.51862137022096</v>
      </c>
      <c r="M23" s="53">
        <v>78.478864862941819</v>
      </c>
      <c r="N23" s="53">
        <v>74.059020466127564</v>
      </c>
      <c r="O23" s="53">
        <v>76.153482310272949</v>
      </c>
      <c r="P23" s="53">
        <v>67.233833692598125</v>
      </c>
      <c r="Q23" s="53">
        <v>66.317604164273746</v>
      </c>
      <c r="R23" s="53">
        <v>67.445714106058034</v>
      </c>
      <c r="S23" s="55"/>
    </row>
    <row r="24" spans="1:30" x14ac:dyDescent="0.15">
      <c r="B24" s="50"/>
      <c r="C24" s="47">
        <v>2005</v>
      </c>
      <c r="D24" s="86">
        <v>86.69713854811738</v>
      </c>
      <c r="E24" s="86">
        <v>108.14089775283627</v>
      </c>
      <c r="F24" s="86">
        <v>97.346044124776043</v>
      </c>
      <c r="G24" s="86">
        <v>54.60721720678653</v>
      </c>
      <c r="H24" s="86">
        <v>51.371426042426471</v>
      </c>
      <c r="I24" s="86">
        <v>52.595121178032365</v>
      </c>
      <c r="J24" s="53">
        <v>143.53194706629108</v>
      </c>
      <c r="K24" s="53">
        <v>138.96445933544376</v>
      </c>
      <c r="L24" s="53">
        <v>138.45710897245371</v>
      </c>
      <c r="M24" s="53">
        <v>69.532320912698765</v>
      </c>
      <c r="N24" s="53">
        <v>56.871675584685931</v>
      </c>
      <c r="O24" s="53">
        <v>62.999126601370712</v>
      </c>
      <c r="P24" s="53">
        <v>72.354071430038502</v>
      </c>
      <c r="Q24" s="53">
        <v>58.521025541252968</v>
      </c>
      <c r="R24" s="53">
        <v>66.707044541099663</v>
      </c>
      <c r="S24" s="55"/>
    </row>
    <row r="25" spans="1:30" x14ac:dyDescent="0.15">
      <c r="B25" s="50"/>
      <c r="C25" s="47">
        <v>2010</v>
      </c>
      <c r="D25" s="86">
        <v>104.90173963576417</v>
      </c>
      <c r="E25" s="86">
        <v>124.08031423568214</v>
      </c>
      <c r="F25" s="86">
        <v>117.01332448377822</v>
      </c>
      <c r="G25" s="86">
        <v>64.818445365375879</v>
      </c>
      <c r="H25" s="86">
        <v>52.900063607358419</v>
      </c>
      <c r="I25" s="86">
        <v>58.11356358887717</v>
      </c>
      <c r="J25" s="53">
        <v>133.46925662760046</v>
      </c>
      <c r="K25" s="53">
        <v>137.91440472434985</v>
      </c>
      <c r="L25" s="53">
        <v>133.79563188302083</v>
      </c>
      <c r="M25" s="53">
        <v>70.661898082436466</v>
      </c>
      <c r="N25" s="53">
        <v>55.500192571555772</v>
      </c>
      <c r="O25" s="53">
        <v>62.85147257576368</v>
      </c>
      <c r="P25" s="53">
        <v>75.1527583569558</v>
      </c>
      <c r="Q25" s="53">
        <v>61.920164143504955</v>
      </c>
      <c r="R25" s="53">
        <v>69.834769011000091</v>
      </c>
      <c r="S25" s="55"/>
    </row>
    <row r="26" spans="1:30" x14ac:dyDescent="0.15">
      <c r="B26" s="51"/>
      <c r="C26" s="47">
        <v>2015</v>
      </c>
      <c r="D26" s="86">
        <v>112.64896931950155</v>
      </c>
      <c r="E26" s="86">
        <v>137.36666512067032</v>
      </c>
      <c r="F26" s="86">
        <v>126.3628821740938</v>
      </c>
      <c r="G26" s="86">
        <v>67.351876333038746</v>
      </c>
      <c r="H26" s="86">
        <v>51.687609631813572</v>
      </c>
      <c r="I26" s="86">
        <v>58.641501757172129</v>
      </c>
      <c r="J26" s="53">
        <v>134.4956123145918</v>
      </c>
      <c r="K26" s="53">
        <v>138.18637082115234</v>
      </c>
      <c r="L26" s="53">
        <v>134.32224060900478</v>
      </c>
      <c r="M26" s="53">
        <v>59.150229940945842</v>
      </c>
      <c r="N26" s="53">
        <v>53.031700257652133</v>
      </c>
      <c r="O26" s="53">
        <v>55.994233246581992</v>
      </c>
      <c r="P26" s="53">
        <v>77.317644066896847</v>
      </c>
      <c r="Q26" s="53">
        <v>62.394310801576736</v>
      </c>
      <c r="R26" s="53">
        <v>71.26353147197571</v>
      </c>
      <c r="S26" s="55"/>
    </row>
    <row r="29" spans="1:30" x14ac:dyDescent="0.15">
      <c r="A29" t="s">
        <v>396</v>
      </c>
      <c r="H29" s="153" t="s">
        <v>112</v>
      </c>
      <c r="I29" s="154" t="s">
        <v>113</v>
      </c>
    </row>
    <row r="30" spans="1:30" x14ac:dyDescent="0.15">
      <c r="B30" s="47"/>
      <c r="C30" s="47"/>
      <c r="D30" s="54" t="s">
        <v>4</v>
      </c>
      <c r="E30" s="54" t="s">
        <v>5</v>
      </c>
      <c r="F30" s="54" t="s">
        <v>6</v>
      </c>
      <c r="G30" s="54" t="s">
        <v>53</v>
      </c>
      <c r="H30" s="54" t="s">
        <v>54</v>
      </c>
      <c r="I30" s="54" t="s">
        <v>55</v>
      </c>
      <c r="J30" s="54" t="s">
        <v>10</v>
      </c>
      <c r="K30" s="54" t="s">
        <v>11</v>
      </c>
      <c r="L30" s="54" t="s">
        <v>12</v>
      </c>
      <c r="M30" s="54" t="s">
        <v>13</v>
      </c>
    </row>
    <row r="31" spans="1:30" x14ac:dyDescent="0.15">
      <c r="B31" s="49" t="s">
        <v>0</v>
      </c>
      <c r="C31" s="58" t="s">
        <v>47</v>
      </c>
      <c r="D31" s="59">
        <v>0.28798239931653064</v>
      </c>
      <c r="E31" s="59">
        <v>8.305354316492175E-2</v>
      </c>
      <c r="F31" s="59">
        <v>5.6333289207081479E-2</v>
      </c>
      <c r="G31" s="59">
        <v>3.5364389989456374E-2</v>
      </c>
      <c r="H31" s="59">
        <v>2.6269348619554531E-2</v>
      </c>
      <c r="I31" s="59">
        <v>1.274266881190338E-2</v>
      </c>
      <c r="J31" s="59">
        <v>5.8921973939262857E-3</v>
      </c>
      <c r="K31" s="59">
        <v>1.0667414085679203E-2</v>
      </c>
      <c r="L31" s="59">
        <v>6.2823431573117497E-2</v>
      </c>
      <c r="M31" s="59">
        <v>0.41887131783782888</v>
      </c>
    </row>
    <row r="32" spans="1:30" x14ac:dyDescent="0.15">
      <c r="B32" s="50"/>
      <c r="C32" s="58" t="s">
        <v>25</v>
      </c>
      <c r="D32" s="59">
        <v>0.18127805224466162</v>
      </c>
      <c r="E32" s="59">
        <v>5.8878729515951134E-2</v>
      </c>
      <c r="F32" s="59">
        <v>3.4132445159030841E-2</v>
      </c>
      <c r="G32" s="59">
        <v>9.3259683721979431E-2</v>
      </c>
      <c r="H32" s="59">
        <v>5.3873499752745774E-2</v>
      </c>
      <c r="I32" s="59">
        <v>9.9043309530128607E-3</v>
      </c>
      <c r="J32" s="59">
        <v>3.2815887893067187E-3</v>
      </c>
      <c r="K32" s="59">
        <v>5.6731959716080367E-2</v>
      </c>
      <c r="L32" s="59">
        <v>0.11486313474854808</v>
      </c>
      <c r="M32" s="59">
        <v>0.39379657539868329</v>
      </c>
    </row>
    <row r="33" spans="2:28" x14ac:dyDescent="0.15">
      <c r="B33" s="50"/>
      <c r="C33" s="47" t="s">
        <v>248</v>
      </c>
      <c r="D33" s="52">
        <v>0.18930433714330541</v>
      </c>
      <c r="E33" s="52">
        <v>2.5109792111367934E-3</v>
      </c>
      <c r="F33" s="52">
        <v>0.11071700865745578</v>
      </c>
      <c r="G33" s="52">
        <v>0.10600438562886753</v>
      </c>
      <c r="H33" s="52">
        <v>3.8987392251827693E-2</v>
      </c>
      <c r="I33" s="52">
        <v>1.2928146230472047E-2</v>
      </c>
      <c r="J33" s="52">
        <v>5.429791296667099E-2</v>
      </c>
      <c r="K33" s="52">
        <v>2.2477541567768659E-2</v>
      </c>
      <c r="L33" s="52">
        <v>8.7552351426042743E-2</v>
      </c>
      <c r="M33" s="52">
        <v>0.37521994491645227</v>
      </c>
    </row>
    <row r="34" spans="2:28" x14ac:dyDescent="0.15">
      <c r="B34" s="50"/>
      <c r="C34" s="47" t="s">
        <v>249</v>
      </c>
      <c r="D34" s="52">
        <v>4.6133467267064285E-2</v>
      </c>
      <c r="E34" s="52">
        <v>5.3778315090110024E-2</v>
      </c>
      <c r="F34" s="52">
        <v>8.1008813281025951E-2</v>
      </c>
      <c r="G34" s="52">
        <v>0.12973737821735573</v>
      </c>
      <c r="H34" s="52">
        <v>6.4460192557486376E-2</v>
      </c>
      <c r="I34" s="52">
        <v>2.9724156728356713E-2</v>
      </c>
      <c r="J34" s="52">
        <v>3.1914773140445746E-2</v>
      </c>
      <c r="K34" s="52">
        <v>5.3923773389290323E-2</v>
      </c>
      <c r="L34" s="52">
        <v>0.12632836292935806</v>
      </c>
      <c r="M34" s="52">
        <v>0.38299076739950677</v>
      </c>
    </row>
    <row r="35" spans="2:28" x14ac:dyDescent="0.15">
      <c r="B35" s="50"/>
      <c r="C35" s="47" t="s">
        <v>57</v>
      </c>
      <c r="D35" s="52">
        <v>0.14929029914369801</v>
      </c>
      <c r="E35" s="52">
        <v>8.7809939468607739E-2</v>
      </c>
      <c r="F35" s="52">
        <v>3.1374469604162653E-2</v>
      </c>
      <c r="G35" s="52">
        <v>0.12256403901572671</v>
      </c>
      <c r="H35" s="52">
        <v>3.1264507169015937E-2</v>
      </c>
      <c r="I35" s="52">
        <v>4.3886009433446206E-3</v>
      </c>
      <c r="J35" s="52">
        <v>2.3955439284414171E-2</v>
      </c>
      <c r="K35" s="52">
        <v>2.2262531211533022E-2</v>
      </c>
      <c r="L35" s="52">
        <v>9.9749331769397778E-2</v>
      </c>
      <c r="M35" s="52">
        <v>0.42734084239009945</v>
      </c>
    </row>
    <row r="36" spans="2:28" x14ac:dyDescent="0.15">
      <c r="B36" s="51"/>
      <c r="C36" s="47" t="s">
        <v>58</v>
      </c>
      <c r="D36" s="52">
        <v>5.777574813910917E-2</v>
      </c>
      <c r="E36" s="52">
        <v>0.17736081110476265</v>
      </c>
      <c r="F36" s="52">
        <v>2.4333541670437001E-2</v>
      </c>
      <c r="G36" s="52">
        <v>0.11827100121040086</v>
      </c>
      <c r="H36" s="52">
        <v>6.3502737564457401E-2</v>
      </c>
      <c r="I36" s="52">
        <v>7.2757645443097992E-3</v>
      </c>
      <c r="J36" s="52">
        <v>1.511551436842723E-2</v>
      </c>
      <c r="K36" s="52">
        <v>2.440601571632629E-2</v>
      </c>
      <c r="L36" s="52">
        <v>9.5912731700609502E-2</v>
      </c>
      <c r="M36" s="52">
        <v>0.41604613398116025</v>
      </c>
    </row>
    <row r="37" spans="2:28" x14ac:dyDescent="0.15">
      <c r="B37" s="49" t="s">
        <v>2</v>
      </c>
      <c r="C37" s="58" t="s">
        <v>47</v>
      </c>
      <c r="D37" s="59">
        <v>8.7605221112861772E-2</v>
      </c>
      <c r="E37" s="59">
        <v>2.229047374689935E-2</v>
      </c>
      <c r="F37" s="59">
        <v>2.6973673627395205E-2</v>
      </c>
      <c r="G37" s="59">
        <v>0.10324193060087053</v>
      </c>
      <c r="H37" s="59">
        <v>0.11806196268706438</v>
      </c>
      <c r="I37" s="59">
        <v>9.2485719019259088E-2</v>
      </c>
      <c r="J37" s="59">
        <v>3.7500287417955905E-3</v>
      </c>
      <c r="K37" s="59">
        <v>2.4396150506020829E-3</v>
      </c>
      <c r="L37" s="59">
        <v>0.14507510789261654</v>
      </c>
      <c r="M37" s="59">
        <v>0.39807626752063535</v>
      </c>
    </row>
    <row r="38" spans="2:28" x14ac:dyDescent="0.15">
      <c r="B38" s="50"/>
      <c r="C38" s="58" t="s">
        <v>59</v>
      </c>
      <c r="D38" s="59">
        <v>5.3822947513065954E-2</v>
      </c>
      <c r="E38" s="59">
        <v>1.3377705818874774E-2</v>
      </c>
      <c r="F38" s="59">
        <v>1.30162868461266E-2</v>
      </c>
      <c r="G38" s="59">
        <v>0.14438189151398331</v>
      </c>
      <c r="H38" s="59">
        <v>0.12329021011763126</v>
      </c>
      <c r="I38" s="59">
        <v>7.6453575168928103E-2</v>
      </c>
      <c r="J38" s="59">
        <v>5.0377328850998121E-4</v>
      </c>
      <c r="K38" s="59">
        <v>6.108258945392118E-3</v>
      </c>
      <c r="L38" s="59">
        <v>0.14036492556182101</v>
      </c>
      <c r="M38" s="59">
        <v>0.42868042522566696</v>
      </c>
    </row>
    <row r="39" spans="2:28" x14ac:dyDescent="0.15">
      <c r="B39" s="50"/>
      <c r="C39" s="47" t="s">
        <v>248</v>
      </c>
      <c r="D39" s="52">
        <v>5.2211965373804188E-2</v>
      </c>
      <c r="E39" s="52">
        <v>4.1405776787320351E-4</v>
      </c>
      <c r="F39" s="52">
        <v>3.4237913422805341E-2</v>
      </c>
      <c r="G39" s="52">
        <v>0.22757020018462928</v>
      </c>
      <c r="H39" s="52">
        <v>9.8597207710192383E-2</v>
      </c>
      <c r="I39" s="52">
        <v>5.4028552242128818E-2</v>
      </c>
      <c r="J39" s="52">
        <v>4.2464137106573936E-2</v>
      </c>
      <c r="K39" s="52">
        <v>5.9110730410140882E-3</v>
      </c>
      <c r="L39" s="52">
        <v>9.7924263117247223E-2</v>
      </c>
      <c r="M39" s="52">
        <v>0.38664063003373145</v>
      </c>
    </row>
    <row r="40" spans="2:28" x14ac:dyDescent="0.15">
      <c r="B40" s="50"/>
      <c r="C40" s="47" t="s">
        <v>249</v>
      </c>
      <c r="D40" s="52">
        <v>8.2473593016181828E-3</v>
      </c>
      <c r="E40" s="52">
        <v>4.8814356571345464E-3</v>
      </c>
      <c r="F40" s="52">
        <v>1.4071012231522847E-2</v>
      </c>
      <c r="G40" s="52">
        <v>0.24320658013679627</v>
      </c>
      <c r="H40" s="52">
        <v>0.13650813785594634</v>
      </c>
      <c r="I40" s="52">
        <v>8.2196831843495799E-2</v>
      </c>
      <c r="J40" s="52">
        <v>1.9822751488995361E-2</v>
      </c>
      <c r="K40" s="52">
        <v>5.0389836860854371E-3</v>
      </c>
      <c r="L40" s="52">
        <v>0.11292867231667977</v>
      </c>
      <c r="M40" s="52">
        <v>0.37309823548172544</v>
      </c>
    </row>
    <row r="41" spans="2:28" x14ac:dyDescent="0.15">
      <c r="B41" s="50"/>
      <c r="C41" s="47" t="s">
        <v>57</v>
      </c>
      <c r="D41" s="52">
        <v>5.4379815249889142E-2</v>
      </c>
      <c r="E41" s="52">
        <v>2.661055383126771E-2</v>
      </c>
      <c r="F41" s="52">
        <v>2.2497814972284126E-2</v>
      </c>
      <c r="G41" s="52">
        <v>0.21824969374133094</v>
      </c>
      <c r="H41" s="52">
        <v>8.6493209789131192E-2</v>
      </c>
      <c r="I41" s="52">
        <v>2.5892022716682919E-2</v>
      </c>
      <c r="J41" s="52">
        <v>4.0811483772223815E-3</v>
      </c>
      <c r="K41" s="52">
        <v>3.4182296413399122E-3</v>
      </c>
      <c r="L41" s="52">
        <v>0.12924684521887544</v>
      </c>
      <c r="M41" s="52">
        <v>0.42913066646197645</v>
      </c>
    </row>
    <row r="42" spans="2:28" x14ac:dyDescent="0.15">
      <c r="B42" s="51"/>
      <c r="C42" s="47" t="s">
        <v>58</v>
      </c>
      <c r="D42" s="52">
        <v>2.4194515220784304E-2</v>
      </c>
      <c r="E42" s="52">
        <v>1.5965692699352253E-2</v>
      </c>
      <c r="F42" s="52">
        <v>1.983254738117882E-2</v>
      </c>
      <c r="G42" s="52">
        <v>0.23261005753688208</v>
      </c>
      <c r="H42" s="52">
        <v>0.15120383235761511</v>
      </c>
      <c r="I42" s="52">
        <v>4.1658506129908388E-2</v>
      </c>
      <c r="J42" s="52">
        <v>4.302062482123112E-3</v>
      </c>
      <c r="K42" s="52">
        <v>3.0741337020975127E-3</v>
      </c>
      <c r="L42" s="52">
        <v>0.1208118590338022</v>
      </c>
      <c r="M42" s="52">
        <v>0.38634679345625617</v>
      </c>
    </row>
    <row r="43" spans="2:28" x14ac:dyDescent="0.15">
      <c r="T43" s="40" t="s">
        <v>375</v>
      </c>
      <c r="U43" s="3" t="s">
        <v>377</v>
      </c>
    </row>
    <row r="44" spans="2:28" x14ac:dyDescent="0.15">
      <c r="N44" s="7"/>
      <c r="O44" s="7"/>
      <c r="P44" s="7"/>
      <c r="Q44" s="7"/>
      <c r="R44" s="7"/>
      <c r="S44" s="7"/>
      <c r="T44" s="7"/>
    </row>
    <row r="45" spans="2:28" x14ac:dyDescent="0.15">
      <c r="M45" s="7"/>
      <c r="N45" s="7"/>
      <c r="O45" s="7"/>
      <c r="P45" s="7"/>
      <c r="Q45" s="7"/>
      <c r="R45" s="7"/>
      <c r="S45" s="7"/>
      <c r="T45" s="7"/>
      <c r="U45" t="s">
        <v>613</v>
      </c>
      <c r="AB45" t="s">
        <v>614</v>
      </c>
    </row>
    <row r="46" spans="2:28" x14ac:dyDescent="0.15">
      <c r="M46" s="7"/>
      <c r="N46" s="7"/>
      <c r="O46" s="7"/>
      <c r="P46" s="7"/>
      <c r="Q46" s="7"/>
      <c r="R46" s="7"/>
      <c r="S46" s="7"/>
      <c r="T46" s="7"/>
    </row>
    <row r="47" spans="2:28" x14ac:dyDescent="0.15">
      <c r="M47" s="7"/>
      <c r="N47" s="7"/>
      <c r="O47" s="7"/>
      <c r="P47" s="7"/>
      <c r="Q47" s="7"/>
      <c r="R47" s="7"/>
      <c r="S47" s="7"/>
      <c r="T47" s="7"/>
    </row>
    <row r="48" spans="2:28" x14ac:dyDescent="0.15">
      <c r="M48" s="7"/>
      <c r="N48" s="7"/>
      <c r="O48" s="7"/>
      <c r="P48" s="7"/>
      <c r="Q48" s="7"/>
      <c r="R48" s="7"/>
      <c r="S48" s="7"/>
      <c r="T48" s="7"/>
    </row>
    <row r="49" spans="13:28" x14ac:dyDescent="0.15">
      <c r="M49" s="7"/>
      <c r="N49" s="7"/>
      <c r="O49" s="7"/>
    </row>
    <row r="50" spans="13:28" x14ac:dyDescent="0.15">
      <c r="M50" s="7"/>
      <c r="N50" s="7"/>
      <c r="O50" s="7"/>
    </row>
    <row r="51" spans="13:28" x14ac:dyDescent="0.15">
      <c r="M51" s="7"/>
      <c r="N51" s="7"/>
      <c r="O51" s="7"/>
      <c r="R51" s="7"/>
      <c r="S51" s="7"/>
      <c r="T51" s="7"/>
    </row>
    <row r="52" spans="13:28" x14ac:dyDescent="0.15">
      <c r="M52" s="7"/>
      <c r="N52" s="7"/>
      <c r="O52" s="7"/>
      <c r="R52" s="7"/>
      <c r="S52" s="7"/>
      <c r="T52" s="7"/>
    </row>
    <row r="53" spans="13:28" x14ac:dyDescent="0.15">
      <c r="M53" s="7"/>
      <c r="N53" s="7"/>
      <c r="O53" s="7"/>
      <c r="R53" s="7"/>
      <c r="S53" s="7"/>
      <c r="T53" s="7"/>
    </row>
    <row r="54" spans="13:28" x14ac:dyDescent="0.15">
      <c r="M54" s="7"/>
      <c r="N54" s="7"/>
      <c r="O54" s="7"/>
      <c r="R54" s="7"/>
      <c r="S54" s="7"/>
      <c r="T54" s="7"/>
    </row>
    <row r="55" spans="13:28" x14ac:dyDescent="0.15">
      <c r="M55" s="7"/>
      <c r="N55" s="7"/>
      <c r="O55" s="7"/>
      <c r="R55" s="7"/>
      <c r="S55" s="7"/>
      <c r="T55" s="7"/>
    </row>
    <row r="56" spans="13:28" x14ac:dyDescent="0.15">
      <c r="R56" s="7"/>
      <c r="S56" s="7"/>
      <c r="T56" s="7"/>
    </row>
    <row r="57" spans="13:28" x14ac:dyDescent="0.15">
      <c r="R57" s="7"/>
      <c r="S57" s="7"/>
      <c r="T57" s="7"/>
    </row>
    <row r="58" spans="13:28" x14ac:dyDescent="0.15">
      <c r="R58" s="7"/>
      <c r="S58" s="7"/>
      <c r="T58" s="7"/>
    </row>
    <row r="59" spans="13:28" x14ac:dyDescent="0.15">
      <c r="R59" s="7"/>
      <c r="S59" s="7"/>
      <c r="T59" s="7"/>
    </row>
    <row r="60" spans="13:28" x14ac:dyDescent="0.15">
      <c r="R60" s="7"/>
      <c r="S60" s="7"/>
      <c r="T60" s="40" t="s">
        <v>376</v>
      </c>
      <c r="U60" s="3" t="s">
        <v>378</v>
      </c>
    </row>
    <row r="61" spans="13:28" x14ac:dyDescent="0.15">
      <c r="R61" s="7"/>
      <c r="S61" s="7"/>
      <c r="T61" s="7"/>
    </row>
    <row r="62" spans="13:28" x14ac:dyDescent="0.15">
      <c r="R62" s="7"/>
      <c r="S62" s="7"/>
      <c r="T62" s="7"/>
      <c r="U62" t="s">
        <v>0</v>
      </c>
      <c r="AB62" t="s">
        <v>2</v>
      </c>
    </row>
  </sheetData>
  <phoneticPr fontId="4"/>
  <pageMargins left="0.7" right="0.7" top="0.75" bottom="0.75" header="0.3" footer="0.3"/>
  <pageSetup paperSize="8" scale="6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zoomScale="80" zoomScaleNormal="80" workbookViewId="0"/>
  </sheetViews>
  <sheetFormatPr defaultRowHeight="13.5" x14ac:dyDescent="0.15"/>
  <cols>
    <col min="3" max="3" width="11.5" bestFit="1" customWidth="1"/>
  </cols>
  <sheetData>
    <row r="1" spans="1:22" x14ac:dyDescent="0.15">
      <c r="A1" s="7" t="s">
        <v>379</v>
      </c>
      <c r="B1" s="7"/>
      <c r="C1" s="7"/>
      <c r="D1" s="7"/>
      <c r="E1" s="7"/>
      <c r="F1" s="7"/>
    </row>
    <row r="2" spans="1:22" x14ac:dyDescent="0.15">
      <c r="A2" s="7"/>
      <c r="B2" s="7"/>
      <c r="C2" s="7"/>
      <c r="D2" s="7"/>
      <c r="E2" s="7"/>
      <c r="F2" s="7"/>
    </row>
    <row r="3" spans="1:22" x14ac:dyDescent="0.15">
      <c r="A3" s="7" t="s">
        <v>380</v>
      </c>
      <c r="B3" s="7"/>
      <c r="C3" s="7"/>
      <c r="D3" s="7"/>
      <c r="E3" s="7"/>
      <c r="F3" s="7"/>
      <c r="K3" s="40" t="s">
        <v>381</v>
      </c>
      <c r="L3" s="3" t="s">
        <v>382</v>
      </c>
    </row>
    <row r="4" spans="1:22" x14ac:dyDescent="0.15">
      <c r="B4" s="47"/>
      <c r="C4" s="49"/>
      <c r="D4" s="47"/>
      <c r="E4" s="47" t="s">
        <v>24</v>
      </c>
      <c r="F4" s="47" t="s">
        <v>25</v>
      </c>
      <c r="K4" s="41"/>
      <c r="L4" s="3"/>
    </row>
    <row r="5" spans="1:22" x14ac:dyDescent="0.15">
      <c r="B5" s="49" t="s">
        <v>20</v>
      </c>
      <c r="C5" s="49" t="s">
        <v>31</v>
      </c>
      <c r="D5" s="78">
        <v>1987</v>
      </c>
      <c r="E5" s="87">
        <v>0.56179497440000004</v>
      </c>
      <c r="F5" s="87">
        <v>8.1904265599999998E-2</v>
      </c>
      <c r="L5" t="s">
        <v>615</v>
      </c>
      <c r="O5" t="s">
        <v>616</v>
      </c>
      <c r="S5" t="s">
        <v>617</v>
      </c>
      <c r="V5" t="s">
        <v>618</v>
      </c>
    </row>
    <row r="6" spans="1:22" x14ac:dyDescent="0.15">
      <c r="B6" s="50"/>
      <c r="C6" s="50"/>
      <c r="D6" s="78">
        <v>1992</v>
      </c>
      <c r="E6" s="87">
        <v>0.62709410539999999</v>
      </c>
      <c r="F6" s="87">
        <v>7.9005591400000005E-2</v>
      </c>
    </row>
    <row r="7" spans="1:22" x14ac:dyDescent="0.15">
      <c r="B7" s="50"/>
      <c r="C7" s="50"/>
      <c r="D7" s="78">
        <v>1999</v>
      </c>
      <c r="E7" s="87">
        <v>0.56349705910000003</v>
      </c>
      <c r="F7" s="87">
        <v>6.5137299499999995E-2</v>
      </c>
      <c r="K7" s="8"/>
      <c r="L7" s="8"/>
      <c r="M7" s="8"/>
      <c r="N7" s="8"/>
    </row>
    <row r="8" spans="1:22" x14ac:dyDescent="0.15">
      <c r="B8" s="50"/>
      <c r="C8" s="50"/>
      <c r="D8" s="78">
        <v>2005</v>
      </c>
      <c r="E8" s="87">
        <v>0.52889435910000004</v>
      </c>
      <c r="F8" s="87">
        <v>5.8021136199999997E-2</v>
      </c>
      <c r="K8" s="8"/>
      <c r="L8" s="8"/>
      <c r="M8" s="8"/>
      <c r="N8" s="8"/>
    </row>
    <row r="9" spans="1:22" x14ac:dyDescent="0.15">
      <c r="B9" s="50"/>
      <c r="C9" s="50"/>
      <c r="D9" s="78">
        <v>2010</v>
      </c>
      <c r="E9" s="87">
        <v>0.60812822779999998</v>
      </c>
      <c r="F9" s="87">
        <v>6.27981965E-2</v>
      </c>
      <c r="K9" s="8"/>
      <c r="L9" s="8"/>
      <c r="M9" s="8"/>
      <c r="N9" s="8"/>
    </row>
    <row r="10" spans="1:22" x14ac:dyDescent="0.15">
      <c r="B10" s="50"/>
      <c r="C10" s="51"/>
      <c r="D10" s="78">
        <v>2015</v>
      </c>
      <c r="E10" s="87">
        <v>0.58521085640000003</v>
      </c>
      <c r="F10" s="87">
        <v>4.77946494E-2</v>
      </c>
      <c r="K10" s="8"/>
      <c r="L10" s="8"/>
      <c r="M10" s="8"/>
      <c r="N10" s="8"/>
    </row>
    <row r="11" spans="1:22" x14ac:dyDescent="0.15">
      <c r="B11" s="50"/>
      <c r="C11" s="49" t="s">
        <v>32</v>
      </c>
      <c r="D11" s="78">
        <v>1987</v>
      </c>
      <c r="E11" s="87">
        <v>6.7886871500000001E-2</v>
      </c>
      <c r="F11" s="87">
        <v>0.12308315459999999</v>
      </c>
      <c r="K11" s="8"/>
      <c r="L11" s="8"/>
      <c r="M11" s="8"/>
      <c r="N11" s="8"/>
    </row>
    <row r="12" spans="1:22" x14ac:dyDescent="0.15">
      <c r="B12" s="50"/>
      <c r="C12" s="50"/>
      <c r="D12" s="78">
        <v>1992</v>
      </c>
      <c r="E12" s="87">
        <v>7.3673197699999998E-2</v>
      </c>
      <c r="F12" s="87">
        <v>0.1174336487</v>
      </c>
      <c r="K12" s="8"/>
      <c r="L12" s="8"/>
      <c r="M12" s="8"/>
      <c r="N12" s="8"/>
    </row>
    <row r="13" spans="1:22" x14ac:dyDescent="0.15">
      <c r="B13" s="50"/>
      <c r="C13" s="50"/>
      <c r="D13" s="78">
        <v>1999</v>
      </c>
      <c r="E13" s="87">
        <v>7.7263535699999997E-2</v>
      </c>
      <c r="F13" s="87">
        <v>8.8472490599999995E-2</v>
      </c>
      <c r="K13" s="8"/>
      <c r="L13" s="8"/>
      <c r="M13" s="8"/>
      <c r="N13" s="8"/>
    </row>
    <row r="14" spans="1:22" x14ac:dyDescent="0.15">
      <c r="B14" s="50"/>
      <c r="C14" s="50"/>
      <c r="D14" s="78">
        <v>2005</v>
      </c>
      <c r="E14" s="87">
        <v>8.1519782999999998E-2</v>
      </c>
      <c r="F14" s="87">
        <v>6.9887510299999997E-2</v>
      </c>
      <c r="K14" s="8"/>
      <c r="L14" s="8"/>
      <c r="M14" s="8"/>
      <c r="N14" s="8"/>
    </row>
    <row r="15" spans="1:22" x14ac:dyDescent="0.15">
      <c r="B15" s="50"/>
      <c r="C15" s="50"/>
      <c r="D15" s="78">
        <v>2010</v>
      </c>
      <c r="E15" s="87">
        <v>9.3756887299999994E-2</v>
      </c>
      <c r="F15" s="87">
        <v>7.5596190999999993E-2</v>
      </c>
      <c r="K15" s="8"/>
      <c r="L15" s="8"/>
      <c r="M15" s="8"/>
      <c r="N15" s="8"/>
    </row>
    <row r="16" spans="1:22" x14ac:dyDescent="0.15">
      <c r="B16" s="51"/>
      <c r="C16" s="51"/>
      <c r="D16" s="78">
        <v>2015</v>
      </c>
      <c r="E16" s="87">
        <v>9.16352166E-2</v>
      </c>
      <c r="F16" s="87">
        <v>6.6634301800000004E-2</v>
      </c>
      <c r="K16" s="8"/>
      <c r="L16" s="8"/>
      <c r="M16" s="8"/>
      <c r="N16" s="8"/>
    </row>
    <row r="17" spans="1:27" x14ac:dyDescent="0.15">
      <c r="B17" s="49" t="s">
        <v>21</v>
      </c>
      <c r="C17" s="49" t="s">
        <v>31</v>
      </c>
      <c r="D17" s="78">
        <v>1987</v>
      </c>
      <c r="E17" s="87">
        <v>0.28009848129999998</v>
      </c>
      <c r="F17" s="87">
        <v>5.8441962700000002E-2</v>
      </c>
      <c r="K17" s="8"/>
      <c r="L17" s="8"/>
      <c r="M17" s="8"/>
      <c r="N17" s="8"/>
    </row>
    <row r="18" spans="1:27" x14ac:dyDescent="0.15">
      <c r="B18" s="50"/>
      <c r="C18" s="50"/>
      <c r="D18" s="78">
        <v>1992</v>
      </c>
      <c r="E18" s="87">
        <v>0.27556398510000002</v>
      </c>
      <c r="F18" s="87">
        <v>4.4395107900000001E-2</v>
      </c>
      <c r="K18" s="8"/>
      <c r="L18" s="8"/>
      <c r="M18" s="8"/>
      <c r="N18" s="8"/>
    </row>
    <row r="19" spans="1:27" x14ac:dyDescent="0.15">
      <c r="B19" s="50"/>
      <c r="C19" s="50"/>
      <c r="D19" s="78">
        <v>1999</v>
      </c>
      <c r="E19" s="87">
        <v>0.2468243493</v>
      </c>
      <c r="F19" s="87">
        <v>3.9962226400000002E-2</v>
      </c>
      <c r="K19" s="8"/>
      <c r="L19" s="8"/>
      <c r="M19" s="8"/>
      <c r="N19" s="8"/>
    </row>
    <row r="20" spans="1:27" x14ac:dyDescent="0.15">
      <c r="B20" s="50"/>
      <c r="C20" s="50"/>
      <c r="D20" s="78">
        <v>2005</v>
      </c>
      <c r="E20" s="87">
        <v>0.22612059279999999</v>
      </c>
      <c r="F20" s="87">
        <v>2.9716621700000001E-2</v>
      </c>
      <c r="K20" s="8"/>
      <c r="L20" s="8"/>
      <c r="M20" s="8"/>
      <c r="N20" s="8"/>
    </row>
    <row r="21" spans="1:27" x14ac:dyDescent="0.15">
      <c r="B21" s="50"/>
      <c r="C21" s="50"/>
      <c r="D21" s="78">
        <v>2010</v>
      </c>
      <c r="E21" s="87">
        <v>0.2973153657</v>
      </c>
      <c r="F21" s="87">
        <v>3.83307497E-2</v>
      </c>
      <c r="K21" s="8"/>
      <c r="L21" s="8"/>
      <c r="M21" s="8"/>
      <c r="N21" s="8"/>
    </row>
    <row r="22" spans="1:27" x14ac:dyDescent="0.15">
      <c r="B22" s="50"/>
      <c r="C22" s="51"/>
      <c r="D22" s="78">
        <v>2015</v>
      </c>
      <c r="E22" s="87">
        <v>0.25277104020000002</v>
      </c>
      <c r="F22" s="87">
        <v>3.1532893999999999E-2</v>
      </c>
      <c r="K22" s="8"/>
      <c r="L22" s="8"/>
      <c r="M22" s="8"/>
      <c r="N22" s="8"/>
    </row>
    <row r="23" spans="1:27" x14ac:dyDescent="0.15">
      <c r="B23" s="50"/>
      <c r="C23" s="49" t="s">
        <v>32</v>
      </c>
      <c r="D23" s="78">
        <v>1987</v>
      </c>
      <c r="E23" s="87">
        <v>4.3580579899999999E-2</v>
      </c>
      <c r="F23" s="87">
        <v>7.7419191499999998E-2</v>
      </c>
      <c r="K23" s="8"/>
      <c r="L23" s="8"/>
      <c r="M23" s="8"/>
      <c r="N23" s="8"/>
    </row>
    <row r="24" spans="1:27" x14ac:dyDescent="0.15">
      <c r="B24" s="50"/>
      <c r="C24" s="50"/>
      <c r="D24" s="78">
        <v>1992</v>
      </c>
      <c r="E24" s="87">
        <v>4.20842638E-2</v>
      </c>
      <c r="F24" s="87">
        <v>6.1534391899999999E-2</v>
      </c>
      <c r="K24" s="8"/>
      <c r="L24" s="8"/>
      <c r="M24" s="8"/>
      <c r="N24" s="8"/>
    </row>
    <row r="25" spans="1:27" x14ac:dyDescent="0.15">
      <c r="B25" s="50"/>
      <c r="C25" s="50"/>
      <c r="D25" s="78">
        <v>1999</v>
      </c>
      <c r="E25" s="87">
        <v>4.1977961199999997E-2</v>
      </c>
      <c r="F25" s="87">
        <v>4.1062638499999998E-2</v>
      </c>
      <c r="K25" s="8"/>
      <c r="L25" s="8"/>
      <c r="M25" s="8"/>
      <c r="N25" s="8"/>
    </row>
    <row r="26" spans="1:27" x14ac:dyDescent="0.15">
      <c r="B26" s="50"/>
      <c r="C26" s="50"/>
      <c r="D26" s="78">
        <v>2005</v>
      </c>
      <c r="E26" s="87">
        <v>3.7901006000000001E-2</v>
      </c>
      <c r="F26" s="87">
        <v>3.1984385800000001E-2</v>
      </c>
      <c r="K26" s="8"/>
      <c r="L26" s="8"/>
      <c r="M26" s="8"/>
      <c r="N26" s="8"/>
    </row>
    <row r="27" spans="1:27" x14ac:dyDescent="0.15">
      <c r="B27" s="50"/>
      <c r="C27" s="50"/>
      <c r="D27" s="78">
        <v>2010</v>
      </c>
      <c r="E27" s="87">
        <v>4.8724111200000003E-2</v>
      </c>
      <c r="F27" s="87">
        <v>3.6902251300000001E-2</v>
      </c>
      <c r="K27" s="8"/>
      <c r="L27" s="8"/>
      <c r="M27" s="8"/>
      <c r="N27" s="8"/>
    </row>
    <row r="28" spans="1:27" x14ac:dyDescent="0.15">
      <c r="B28" s="51"/>
      <c r="C28" s="51"/>
      <c r="D28" s="78">
        <v>2015</v>
      </c>
      <c r="E28" s="87">
        <v>4.35978131E-2</v>
      </c>
      <c r="F28" s="87">
        <v>2.9142407400000001E-2</v>
      </c>
      <c r="K28" s="8"/>
      <c r="L28" s="8"/>
      <c r="M28" s="8"/>
      <c r="N28" s="8"/>
    </row>
    <row r="29" spans="1:27" x14ac:dyDescent="0.15">
      <c r="F29" s="8"/>
      <c r="K29" s="8"/>
      <c r="L29" s="8"/>
      <c r="M29" s="8"/>
      <c r="N29" s="8"/>
    </row>
    <row r="30" spans="1:27" x14ac:dyDescent="0.15">
      <c r="K30" s="8"/>
      <c r="L30" s="8"/>
      <c r="M30" s="8"/>
      <c r="N30" s="8"/>
    </row>
    <row r="31" spans="1:27" x14ac:dyDescent="0.15">
      <c r="M31" s="8"/>
      <c r="N31" s="8"/>
      <c r="O31" s="8"/>
      <c r="P31" s="8"/>
      <c r="AA31" s="8"/>
    </row>
    <row r="32" spans="1:27" x14ac:dyDescent="0.15">
      <c r="A32" s="7" t="s">
        <v>383</v>
      </c>
      <c r="J32" s="8"/>
      <c r="M32" s="8"/>
      <c r="N32" s="8"/>
      <c r="O32" s="8"/>
      <c r="P32" s="8"/>
      <c r="Z32" s="8"/>
      <c r="AA32" s="8"/>
    </row>
    <row r="33" spans="2:26" x14ac:dyDescent="0.15">
      <c r="B33" s="19"/>
      <c r="C33" s="79"/>
      <c r="D33" s="19" t="s">
        <v>47</v>
      </c>
      <c r="E33" s="89"/>
      <c r="F33" s="79"/>
      <c r="G33" s="19" t="s">
        <v>48</v>
      </c>
      <c r="H33" s="89"/>
      <c r="I33" s="79"/>
      <c r="K33" s="8"/>
      <c r="L33" s="8"/>
      <c r="M33" s="8"/>
      <c r="Y33" s="8"/>
      <c r="Z33" s="8"/>
    </row>
    <row r="34" spans="2:26" ht="27" x14ac:dyDescent="0.15">
      <c r="B34" s="20"/>
      <c r="C34" s="88"/>
      <c r="D34" s="54" t="s">
        <v>52</v>
      </c>
      <c r="E34" s="54" t="s">
        <v>41</v>
      </c>
      <c r="F34" s="54" t="s">
        <v>44</v>
      </c>
      <c r="G34" s="54" t="s">
        <v>52</v>
      </c>
      <c r="H34" s="54" t="s">
        <v>41</v>
      </c>
      <c r="I34" s="54" t="s">
        <v>44</v>
      </c>
      <c r="K34" s="40" t="s">
        <v>384</v>
      </c>
      <c r="L34" s="3" t="s">
        <v>385</v>
      </c>
    </row>
    <row r="35" spans="2:26" x14ac:dyDescent="0.15">
      <c r="B35" s="49" t="s">
        <v>0</v>
      </c>
      <c r="C35" s="47">
        <v>1987</v>
      </c>
      <c r="D35" s="53">
        <v>100</v>
      </c>
      <c r="E35" s="53">
        <v>100</v>
      </c>
      <c r="F35" s="53">
        <v>100</v>
      </c>
      <c r="G35" s="53">
        <v>100</v>
      </c>
      <c r="H35" s="53">
        <v>100</v>
      </c>
      <c r="I35" s="53">
        <v>100</v>
      </c>
      <c r="K35" s="41"/>
      <c r="L35" s="3"/>
    </row>
    <row r="36" spans="2:26" x14ac:dyDescent="0.15">
      <c r="B36" s="50"/>
      <c r="C36" s="47">
        <v>1992</v>
      </c>
      <c r="D36" s="53">
        <v>111.62330280183438</v>
      </c>
      <c r="E36" s="53">
        <v>108.52348336599955</v>
      </c>
      <c r="F36" s="53">
        <v>112.221267067863</v>
      </c>
      <c r="G36" s="53">
        <v>96.460899589581345</v>
      </c>
      <c r="H36" s="53">
        <v>95.410008852665541</v>
      </c>
      <c r="I36" s="53">
        <v>95.613352713710327</v>
      </c>
      <c r="K36" s="155" t="s">
        <v>613</v>
      </c>
      <c r="P36" t="s">
        <v>614</v>
      </c>
    </row>
    <row r="37" spans="2:26" x14ac:dyDescent="0.15">
      <c r="B37" s="50"/>
      <c r="C37" s="47">
        <v>1999</v>
      </c>
      <c r="D37" s="53">
        <v>100.30297257497148</v>
      </c>
      <c r="E37" s="53">
        <v>113.81219077093571</v>
      </c>
      <c r="F37" s="53">
        <v>103.28835803439105</v>
      </c>
      <c r="G37" s="53">
        <v>79.528580132949756</v>
      </c>
      <c r="H37" s="53">
        <v>71.880259234109687</v>
      </c>
      <c r="I37" s="53">
        <v>74.586123885046305</v>
      </c>
    </row>
    <row r="38" spans="2:26" x14ac:dyDescent="0.15">
      <c r="B38" s="50"/>
      <c r="C38" s="47">
        <v>2005</v>
      </c>
      <c r="D38" s="53">
        <v>94.143661513679788</v>
      </c>
      <c r="E38" s="53">
        <v>120.08180845393647</v>
      </c>
      <c r="F38" s="53">
        <v>99.566298959705193</v>
      </c>
      <c r="G38" s="53">
        <v>70.840188572547319</v>
      </c>
      <c r="H38" s="53">
        <v>56.780727246651189</v>
      </c>
      <c r="I38" s="53">
        <v>61.934974451609726</v>
      </c>
    </row>
    <row r="39" spans="2:26" x14ac:dyDescent="0.15">
      <c r="B39" s="50"/>
      <c r="C39" s="47">
        <v>2010</v>
      </c>
      <c r="D39" s="53">
        <v>108.24735989307916</v>
      </c>
      <c r="E39" s="53">
        <v>138.1075386571614</v>
      </c>
      <c r="F39" s="53">
        <v>115.88643969682828</v>
      </c>
      <c r="G39" s="53">
        <v>76.672681257763458</v>
      </c>
      <c r="H39" s="53">
        <v>61.418795484788461</v>
      </c>
      <c r="I39" s="53">
        <v>66.909427967703408</v>
      </c>
    </row>
    <row r="40" spans="2:26" x14ac:dyDescent="0.15">
      <c r="B40" s="51"/>
      <c r="C40" s="47">
        <v>2015</v>
      </c>
      <c r="D40" s="53">
        <v>104.16804760936287</v>
      </c>
      <c r="E40" s="53">
        <v>134.98223526179137</v>
      </c>
      <c r="F40" s="53">
        <v>112.73171631968366</v>
      </c>
      <c r="G40" s="53">
        <v>58.354286006808422</v>
      </c>
      <c r="H40" s="53">
        <v>54.137629163430624</v>
      </c>
      <c r="I40" s="53">
        <v>55.178452524519138</v>
      </c>
    </row>
    <row r="41" spans="2:26" x14ac:dyDescent="0.15">
      <c r="B41" s="49" t="s">
        <v>2</v>
      </c>
      <c r="C41" s="47">
        <v>1987</v>
      </c>
      <c r="D41" s="53">
        <v>100</v>
      </c>
      <c r="E41" s="53">
        <v>100</v>
      </c>
      <c r="F41" s="53">
        <v>100</v>
      </c>
      <c r="G41" s="53">
        <v>100</v>
      </c>
      <c r="H41" s="53">
        <v>100</v>
      </c>
      <c r="I41" s="53">
        <v>100</v>
      </c>
    </row>
    <row r="42" spans="2:26" x14ac:dyDescent="0.15">
      <c r="B42" s="50"/>
      <c r="C42" s="47">
        <v>1992</v>
      </c>
      <c r="D42" s="53">
        <v>98.381106466927505</v>
      </c>
      <c r="E42" s="53">
        <v>96.566553030194996</v>
      </c>
      <c r="F42" s="53">
        <v>98.902923919325403</v>
      </c>
      <c r="G42" s="53">
        <v>75.964436937022995</v>
      </c>
      <c r="H42" s="53">
        <v>79.482090561485649</v>
      </c>
      <c r="I42" s="53">
        <v>77.907025894027811</v>
      </c>
    </row>
    <row r="43" spans="2:26" x14ac:dyDescent="0.15">
      <c r="B43" s="50"/>
      <c r="C43" s="47">
        <v>1999</v>
      </c>
      <c r="D43" s="53">
        <v>88.120559652602452</v>
      </c>
      <c r="E43" s="53">
        <v>96.322631080914093</v>
      </c>
      <c r="F43" s="53">
        <v>90.465890592799653</v>
      </c>
      <c r="G43" s="53">
        <v>68.379336616632827</v>
      </c>
      <c r="H43" s="53">
        <v>53.039353297818927</v>
      </c>
      <c r="I43" s="53">
        <v>59.316950615666528</v>
      </c>
    </row>
    <row r="44" spans="2:26" x14ac:dyDescent="0.15">
      <c r="B44" s="50"/>
      <c r="C44" s="47">
        <v>2005</v>
      </c>
      <c r="D44" s="53">
        <v>80.728960667877786</v>
      </c>
      <c r="E44" s="53">
        <v>86.967649551629762</v>
      </c>
      <c r="F44" s="53">
        <v>83.602304417332036</v>
      </c>
      <c r="G44" s="53">
        <v>50.848089843498698</v>
      </c>
      <c r="H44" s="53">
        <v>41.313252154021782</v>
      </c>
      <c r="I44" s="53">
        <v>45.169512239822062</v>
      </c>
    </row>
    <row r="45" spans="2:26" x14ac:dyDescent="0.15">
      <c r="B45" s="50"/>
      <c r="C45" s="47">
        <v>2010</v>
      </c>
      <c r="D45" s="53">
        <v>106.14672536605431</v>
      </c>
      <c r="E45" s="53">
        <v>111.80234708166424</v>
      </c>
      <c r="F45" s="53">
        <v>110.88158805297155</v>
      </c>
      <c r="G45" s="53">
        <v>65.587718018238277</v>
      </c>
      <c r="H45" s="53">
        <v>47.665508493459271</v>
      </c>
      <c r="I45" s="53">
        <v>55.068294543202654</v>
      </c>
    </row>
    <row r="46" spans="2:26" x14ac:dyDescent="0.15">
      <c r="B46" s="51"/>
      <c r="C46" s="47">
        <v>2015</v>
      </c>
      <c r="D46" s="53">
        <v>90.243631106756752</v>
      </c>
      <c r="E46" s="53">
        <v>100.03954330125838</v>
      </c>
      <c r="F46" s="53">
        <v>95.763965605069629</v>
      </c>
      <c r="G46" s="53">
        <v>53.955912059058889</v>
      </c>
      <c r="H46" s="53">
        <v>37.642355642528251</v>
      </c>
      <c r="I46" s="53">
        <v>44.441394978364698</v>
      </c>
    </row>
  </sheetData>
  <phoneticPr fontId="4"/>
  <pageMargins left="0.7" right="0.7" top="0.75" bottom="0.75" header="0.3" footer="0.3"/>
  <pageSetup paperSize="8"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zoomScale="80" zoomScaleNormal="80" workbookViewId="0"/>
  </sheetViews>
  <sheetFormatPr defaultRowHeight="13.5" x14ac:dyDescent="0.15"/>
  <cols>
    <col min="3" max="3" width="13.75" bestFit="1" customWidth="1"/>
    <col min="6" max="6" width="11.5" bestFit="1" customWidth="1"/>
    <col min="24" max="24" width="10.5" bestFit="1" customWidth="1"/>
    <col min="41" max="41" width="9" customWidth="1"/>
  </cols>
  <sheetData>
    <row r="1" spans="1:30" x14ac:dyDescent="0.15">
      <c r="A1" s="1" t="s">
        <v>619</v>
      </c>
      <c r="N1" s="12"/>
      <c r="O1" s="12"/>
    </row>
    <row r="2" spans="1:30" x14ac:dyDescent="0.15">
      <c r="K2" s="12"/>
      <c r="L2" s="12"/>
      <c r="T2" s="40" t="s">
        <v>386</v>
      </c>
      <c r="U2" s="3" t="s">
        <v>372</v>
      </c>
    </row>
    <row r="3" spans="1:30" x14ac:dyDescent="0.15">
      <c r="A3" t="s">
        <v>333</v>
      </c>
      <c r="K3" s="13"/>
      <c r="L3" s="13"/>
      <c r="T3" s="41"/>
      <c r="U3" s="3"/>
    </row>
    <row r="4" spans="1:30" x14ac:dyDescent="0.15">
      <c r="B4" s="47"/>
      <c r="C4" s="47"/>
      <c r="D4" s="71" t="s">
        <v>24</v>
      </c>
      <c r="E4" s="71" t="s">
        <v>25</v>
      </c>
      <c r="F4" s="58" t="s">
        <v>26</v>
      </c>
      <c r="G4" s="58" t="s">
        <v>27</v>
      </c>
      <c r="H4" s="47" t="s">
        <v>28</v>
      </c>
      <c r="I4" s="47" t="s">
        <v>29</v>
      </c>
      <c r="J4" s="47" t="s">
        <v>30</v>
      </c>
      <c r="K4" s="13"/>
      <c r="L4" s="13"/>
      <c r="T4" t="s">
        <v>610</v>
      </c>
      <c r="Y4" t="s">
        <v>611</v>
      </c>
      <c r="AD4" t="s">
        <v>612</v>
      </c>
    </row>
    <row r="5" spans="1:30" x14ac:dyDescent="0.15">
      <c r="B5" s="49" t="s">
        <v>20</v>
      </c>
      <c r="C5" s="47" t="s">
        <v>31</v>
      </c>
      <c r="D5" s="90">
        <v>0.28545231306952196</v>
      </c>
      <c r="E5" s="90">
        <v>2.3313123935369356E-2</v>
      </c>
      <c r="F5" s="82">
        <v>0.23282051734898315</v>
      </c>
      <c r="G5" s="82">
        <v>8.2226924746998054E-2</v>
      </c>
      <c r="H5" s="75">
        <v>2.1701792690938696E-2</v>
      </c>
      <c r="I5" s="75">
        <v>0.14134996788048654</v>
      </c>
      <c r="J5" s="75">
        <v>0.21313536032770225</v>
      </c>
      <c r="K5" s="13"/>
      <c r="L5" s="13"/>
    </row>
    <row r="6" spans="1:30" x14ac:dyDescent="0.15">
      <c r="B6" s="50"/>
      <c r="C6" s="47" t="s">
        <v>32</v>
      </c>
      <c r="D6" s="90">
        <v>4.3260649941927812E-2</v>
      </c>
      <c r="E6" s="90">
        <v>3.1457809685524009E-2</v>
      </c>
      <c r="F6" s="82">
        <v>0.46773552749720826</v>
      </c>
      <c r="G6" s="82">
        <v>0.11981671863647352</v>
      </c>
      <c r="H6" s="75">
        <v>2.6863355167666567E-2</v>
      </c>
      <c r="I6" s="75">
        <v>0.134396257221991</v>
      </c>
      <c r="J6" s="75">
        <v>0.17646968184920883</v>
      </c>
      <c r="K6" s="13"/>
      <c r="L6" s="13"/>
    </row>
    <row r="7" spans="1:30" x14ac:dyDescent="0.15">
      <c r="B7" s="51"/>
      <c r="C7" s="47" t="s">
        <v>33</v>
      </c>
      <c r="D7" s="90">
        <v>0.16487259051847764</v>
      </c>
      <c r="E7" s="90">
        <v>2.7368110535981777E-2</v>
      </c>
      <c r="F7" s="82">
        <v>0.34977741992574668</v>
      </c>
      <c r="G7" s="82">
        <v>0.10094171802974235</v>
      </c>
      <c r="H7" s="75">
        <v>2.4271574643977098E-2</v>
      </c>
      <c r="I7" s="75">
        <v>0.13788793090492396</v>
      </c>
      <c r="J7" s="75">
        <v>0.19488065544115055</v>
      </c>
      <c r="K7" s="13"/>
      <c r="L7" s="13"/>
    </row>
    <row r="8" spans="1:30" x14ac:dyDescent="0.15">
      <c r="B8" s="49" t="s">
        <v>21</v>
      </c>
      <c r="C8" s="47" t="s">
        <v>31</v>
      </c>
      <c r="D8" s="90">
        <v>0.16290864932310548</v>
      </c>
      <c r="E8" s="90">
        <v>2.0322664996449448E-2</v>
      </c>
      <c r="F8" s="82">
        <v>0.28439547041740804</v>
      </c>
      <c r="G8" s="82">
        <v>0.22263348016499021</v>
      </c>
      <c r="H8" s="75">
        <v>1.7079350235960883E-2</v>
      </c>
      <c r="I8" s="75">
        <v>0.10605985730956702</v>
      </c>
      <c r="J8" s="75">
        <v>0.18660052755251894</v>
      </c>
      <c r="K8" s="13"/>
      <c r="L8" s="13"/>
    </row>
    <row r="9" spans="1:30" x14ac:dyDescent="0.15">
      <c r="B9" s="50"/>
      <c r="C9" s="47" t="s">
        <v>32</v>
      </c>
      <c r="D9" s="90">
        <v>2.5745854198094779E-2</v>
      </c>
      <c r="E9" s="90">
        <v>1.7209490993984704E-2</v>
      </c>
      <c r="F9" s="82">
        <v>0.44038633443676511</v>
      </c>
      <c r="G9" s="82">
        <v>0.28268199190898685</v>
      </c>
      <c r="H9" s="75">
        <v>1.6069459883680293E-2</v>
      </c>
      <c r="I9" s="75">
        <v>9.5632126081933472E-2</v>
      </c>
      <c r="J9" s="75">
        <v>0.12227474249655462</v>
      </c>
    </row>
    <row r="10" spans="1:30" x14ac:dyDescent="0.15">
      <c r="B10" s="51"/>
      <c r="C10" s="47" t="s">
        <v>33</v>
      </c>
      <c r="D10" s="90">
        <v>9.2741936352736767E-2</v>
      </c>
      <c r="E10" s="90">
        <v>1.8730096244513984E-2</v>
      </c>
      <c r="F10" s="82">
        <v>0.36419383095462698</v>
      </c>
      <c r="G10" s="82">
        <v>0.25335177138320975</v>
      </c>
      <c r="H10" s="75">
        <v>1.6562732807828655E-2</v>
      </c>
      <c r="I10" s="75">
        <v>0.10072546891691707</v>
      </c>
      <c r="J10" s="75">
        <v>0.15369416334016694</v>
      </c>
    </row>
    <row r="12" spans="1:30" x14ac:dyDescent="0.15">
      <c r="A12" t="s">
        <v>370</v>
      </c>
      <c r="C12" s="12"/>
      <c r="D12" s="12"/>
      <c r="E12" s="12"/>
      <c r="F12" s="12"/>
      <c r="G12" s="91"/>
      <c r="H12" s="91"/>
      <c r="I12" s="91"/>
      <c r="J12" s="91"/>
      <c r="K12" s="91"/>
      <c r="L12" s="91"/>
      <c r="M12" s="91"/>
      <c r="N12" s="12"/>
    </row>
    <row r="13" spans="1:30" x14ac:dyDescent="0.15">
      <c r="B13" s="19"/>
      <c r="C13" s="92"/>
      <c r="D13" s="93" t="s">
        <v>47</v>
      </c>
      <c r="E13" s="93"/>
      <c r="F13" s="94"/>
      <c r="G13" s="95" t="s">
        <v>48</v>
      </c>
      <c r="H13" s="93"/>
      <c r="I13" s="94"/>
      <c r="J13" s="85" t="s">
        <v>49</v>
      </c>
      <c r="K13" s="83"/>
      <c r="L13" s="84"/>
      <c r="M13" s="95" t="s">
        <v>50</v>
      </c>
      <c r="N13" s="93"/>
      <c r="O13" s="78"/>
      <c r="P13" s="76" t="s">
        <v>51</v>
      </c>
      <c r="Q13" s="77"/>
      <c r="R13" s="78"/>
      <c r="S13" s="30"/>
    </row>
    <row r="14" spans="1:30" x14ac:dyDescent="0.15">
      <c r="B14" s="81"/>
      <c r="C14" s="96"/>
      <c r="D14" s="94" t="s">
        <v>52</v>
      </c>
      <c r="E14" s="71" t="s">
        <v>41</v>
      </c>
      <c r="F14" s="71" t="s">
        <v>44</v>
      </c>
      <c r="G14" s="71" t="s">
        <v>52</v>
      </c>
      <c r="H14" s="71" t="s">
        <v>41</v>
      </c>
      <c r="I14" s="71" t="s">
        <v>44</v>
      </c>
      <c r="J14" s="58" t="s">
        <v>52</v>
      </c>
      <c r="K14" s="58" t="s">
        <v>41</v>
      </c>
      <c r="L14" s="58" t="s">
        <v>44</v>
      </c>
      <c r="M14" s="71" t="s">
        <v>52</v>
      </c>
      <c r="N14" s="71" t="s">
        <v>41</v>
      </c>
      <c r="O14" s="47" t="s">
        <v>44</v>
      </c>
      <c r="P14" s="47" t="s">
        <v>52</v>
      </c>
      <c r="Q14" s="47" t="s">
        <v>41</v>
      </c>
      <c r="R14" s="47" t="s">
        <v>44</v>
      </c>
      <c r="S14" s="30"/>
    </row>
    <row r="15" spans="1:30" x14ac:dyDescent="0.15">
      <c r="B15" s="49" t="s">
        <v>0</v>
      </c>
      <c r="C15" s="74">
        <v>1987</v>
      </c>
      <c r="D15" s="97">
        <v>100</v>
      </c>
      <c r="E15" s="97">
        <v>100</v>
      </c>
      <c r="F15" s="97">
        <v>100</v>
      </c>
      <c r="G15" s="97">
        <v>100</v>
      </c>
      <c r="H15" s="97">
        <v>100</v>
      </c>
      <c r="I15" s="97">
        <v>100</v>
      </c>
      <c r="J15" s="86">
        <v>100</v>
      </c>
      <c r="K15" s="86">
        <v>100</v>
      </c>
      <c r="L15" s="86">
        <v>100</v>
      </c>
      <c r="M15" s="97">
        <v>100</v>
      </c>
      <c r="N15" s="97">
        <v>100</v>
      </c>
      <c r="O15" s="53">
        <v>100</v>
      </c>
      <c r="P15" s="53">
        <v>100</v>
      </c>
      <c r="Q15" s="53">
        <v>100</v>
      </c>
      <c r="R15" s="53">
        <v>100</v>
      </c>
      <c r="S15" s="55"/>
    </row>
    <row r="16" spans="1:30" x14ac:dyDescent="0.15">
      <c r="B16" s="50"/>
      <c r="C16" s="71">
        <v>1992</v>
      </c>
      <c r="D16" s="97">
        <v>114.3983604899859</v>
      </c>
      <c r="E16" s="97">
        <v>116.05471324543744</v>
      </c>
      <c r="F16" s="97">
        <v>117.69299880132078</v>
      </c>
      <c r="G16" s="97">
        <v>98.859006026973717</v>
      </c>
      <c r="H16" s="97">
        <v>102.03119983531465</v>
      </c>
      <c r="I16" s="97">
        <v>100.27530877476178</v>
      </c>
      <c r="J16" s="86">
        <v>110.3574050020343</v>
      </c>
      <c r="K16" s="86">
        <v>118.87838437156692</v>
      </c>
      <c r="L16" s="86">
        <v>114.96582736457459</v>
      </c>
      <c r="M16" s="97">
        <v>85.219622919634432</v>
      </c>
      <c r="N16" s="97">
        <v>89.981856167631008</v>
      </c>
      <c r="O16" s="53">
        <v>87.694515518968274</v>
      </c>
      <c r="P16" s="53">
        <v>89.109918966359942</v>
      </c>
      <c r="Q16" s="53">
        <v>85.744621690196738</v>
      </c>
      <c r="R16" s="53">
        <v>87.478899255869663</v>
      </c>
      <c r="S16" s="55"/>
    </row>
    <row r="17" spans="1:30" x14ac:dyDescent="0.15">
      <c r="B17" s="50"/>
      <c r="C17" s="71">
        <v>1999</v>
      </c>
      <c r="D17" s="97">
        <v>106.48315566363591</v>
      </c>
      <c r="E17" s="97">
        <v>134.42045382861969</v>
      </c>
      <c r="F17" s="97">
        <v>115.98832161614507</v>
      </c>
      <c r="G17" s="97">
        <v>84.428745834776549</v>
      </c>
      <c r="H17" s="97">
        <v>84.895800723267428</v>
      </c>
      <c r="I17" s="97">
        <v>83.756964385084942</v>
      </c>
      <c r="J17" s="86">
        <v>127.20838541009928</v>
      </c>
      <c r="K17" s="86">
        <v>126.57182651174877</v>
      </c>
      <c r="L17" s="86">
        <v>124.95741443781012</v>
      </c>
      <c r="M17" s="97">
        <v>94.467224771975395</v>
      </c>
      <c r="N17" s="97">
        <v>87.671060829373602</v>
      </c>
      <c r="O17" s="53">
        <v>90.295344455868289</v>
      </c>
      <c r="P17" s="53">
        <v>76.832222188994038</v>
      </c>
      <c r="Q17" s="53">
        <v>79.550858733416746</v>
      </c>
      <c r="R17" s="53">
        <v>78.339861741747981</v>
      </c>
      <c r="S17" s="55"/>
    </row>
    <row r="18" spans="1:30" x14ac:dyDescent="0.15">
      <c r="B18" s="50"/>
      <c r="C18" s="71">
        <v>2005</v>
      </c>
      <c r="D18" s="97">
        <v>103.55250720861891</v>
      </c>
      <c r="E18" s="97">
        <v>143.26934438171008</v>
      </c>
      <c r="F18" s="97">
        <v>114.362986529314</v>
      </c>
      <c r="G18" s="97">
        <v>77.920053457371608</v>
      </c>
      <c r="H18" s="97">
        <v>67.744962129421864</v>
      </c>
      <c r="I18" s="97">
        <v>71.139218017628565</v>
      </c>
      <c r="J18" s="86">
        <v>128.48480852356332</v>
      </c>
      <c r="K18" s="86">
        <v>139.48869013531018</v>
      </c>
      <c r="L18" s="86">
        <v>133.14630120182892</v>
      </c>
      <c r="M18" s="97">
        <v>97.23198738539503</v>
      </c>
      <c r="N18" s="97">
        <v>80.337711164169818</v>
      </c>
      <c r="O18" s="53">
        <v>87.589297324192046</v>
      </c>
      <c r="P18" s="53">
        <v>77.764645345971914</v>
      </c>
      <c r="Q18" s="53">
        <v>69.207271079450649</v>
      </c>
      <c r="R18" s="53">
        <v>73.744453205793633</v>
      </c>
      <c r="S18" s="55"/>
    </row>
    <row r="19" spans="1:30" x14ac:dyDescent="0.15">
      <c r="B19" s="50"/>
      <c r="C19" s="71">
        <v>2010</v>
      </c>
      <c r="D19" s="97">
        <v>116.41536085768756</v>
      </c>
      <c r="E19" s="97">
        <v>157.461445156298</v>
      </c>
      <c r="F19" s="97">
        <v>128.66969676605137</v>
      </c>
      <c r="G19" s="97">
        <v>82.458157551052381</v>
      </c>
      <c r="H19" s="97">
        <v>70.02581025501766</v>
      </c>
      <c r="I19" s="97">
        <v>74.290105295468678</v>
      </c>
      <c r="J19" s="86">
        <v>125.24062402059081</v>
      </c>
      <c r="K19" s="86">
        <v>144.22887955742604</v>
      </c>
      <c r="L19" s="86">
        <v>134.55830791432402</v>
      </c>
      <c r="M19" s="97">
        <v>87.935691451692577</v>
      </c>
      <c r="N19" s="97">
        <v>71.793853533181647</v>
      </c>
      <c r="O19" s="53">
        <v>78.760272766006452</v>
      </c>
      <c r="P19" s="53">
        <v>75.785144954073147</v>
      </c>
      <c r="Q19" s="53">
        <v>66.892759217886493</v>
      </c>
      <c r="R19" s="53">
        <v>71.630422150637116</v>
      </c>
      <c r="S19" s="55"/>
    </row>
    <row r="20" spans="1:30" x14ac:dyDescent="0.15">
      <c r="B20" s="51"/>
      <c r="C20" s="71">
        <v>2015</v>
      </c>
      <c r="D20" s="97">
        <v>127.65484756956771</v>
      </c>
      <c r="E20" s="97">
        <v>174.4066543254761</v>
      </c>
      <c r="F20" s="97">
        <v>142.26165148352075</v>
      </c>
      <c r="G20" s="97">
        <v>71.511443827430753</v>
      </c>
      <c r="H20" s="97">
        <v>69.94966972650171</v>
      </c>
      <c r="I20" s="97">
        <v>69.632380653043555</v>
      </c>
      <c r="J20" s="86">
        <v>119.34835473452556</v>
      </c>
      <c r="K20" s="86">
        <v>145.12517708084883</v>
      </c>
      <c r="L20" s="86">
        <v>132.44441433503394</v>
      </c>
      <c r="M20" s="97">
        <v>85.293794617772662</v>
      </c>
      <c r="N20" s="97">
        <v>69.836946953753369</v>
      </c>
      <c r="O20" s="53">
        <v>76.519529172922233</v>
      </c>
      <c r="P20" s="53">
        <v>75.653057891563193</v>
      </c>
      <c r="Q20" s="53">
        <v>66.673973524424397</v>
      </c>
      <c r="R20" s="53">
        <v>71.518910959824709</v>
      </c>
      <c r="S20" s="55"/>
    </row>
    <row r="21" spans="1:30" x14ac:dyDescent="0.15">
      <c r="B21" s="49" t="s">
        <v>2</v>
      </c>
      <c r="C21" s="71">
        <v>1987</v>
      </c>
      <c r="D21" s="97">
        <v>100</v>
      </c>
      <c r="E21" s="97">
        <v>100</v>
      </c>
      <c r="F21" s="97">
        <v>100</v>
      </c>
      <c r="G21" s="97">
        <v>100</v>
      </c>
      <c r="H21" s="97">
        <v>100</v>
      </c>
      <c r="I21" s="97">
        <v>100</v>
      </c>
      <c r="J21" s="86">
        <v>100</v>
      </c>
      <c r="K21" s="86">
        <v>100</v>
      </c>
      <c r="L21" s="86">
        <v>100</v>
      </c>
      <c r="M21" s="97">
        <v>100</v>
      </c>
      <c r="N21" s="97">
        <v>100</v>
      </c>
      <c r="O21" s="53">
        <v>100</v>
      </c>
      <c r="P21" s="53">
        <v>100</v>
      </c>
      <c r="Q21" s="53">
        <v>100</v>
      </c>
      <c r="R21" s="53">
        <v>100</v>
      </c>
      <c r="S21" s="55"/>
    </row>
    <row r="22" spans="1:30" x14ac:dyDescent="0.15">
      <c r="B22" s="50"/>
      <c r="C22" s="71">
        <v>1992</v>
      </c>
      <c r="D22" s="97">
        <v>103.57251894644095</v>
      </c>
      <c r="E22" s="97">
        <v>100.82757842519217</v>
      </c>
      <c r="F22" s="97">
        <v>103.74019112387775</v>
      </c>
      <c r="G22" s="97">
        <v>79.97295788252228</v>
      </c>
      <c r="H22" s="97">
        <v>82.98925940724591</v>
      </c>
      <c r="I22" s="97">
        <v>81.717399606222514</v>
      </c>
      <c r="J22" s="86">
        <v>117.98364441636558</v>
      </c>
      <c r="K22" s="86">
        <v>116.7676376349752</v>
      </c>
      <c r="L22" s="86">
        <v>117.08615304240548</v>
      </c>
      <c r="M22" s="97">
        <v>81.669282103299594</v>
      </c>
      <c r="N22" s="97">
        <v>83.907348571224475</v>
      </c>
      <c r="O22" s="53">
        <v>82.93020166326292</v>
      </c>
      <c r="P22" s="53">
        <v>88.322200260791377</v>
      </c>
      <c r="Q22" s="53">
        <v>81.726467438979853</v>
      </c>
      <c r="R22" s="53">
        <v>85.008795121671525</v>
      </c>
      <c r="S22" s="55"/>
      <c r="T22" s="40" t="s">
        <v>387</v>
      </c>
      <c r="U22" s="3" t="s">
        <v>374</v>
      </c>
    </row>
    <row r="23" spans="1:30" x14ac:dyDescent="0.15">
      <c r="B23" s="50"/>
      <c r="C23" s="71">
        <v>1999</v>
      </c>
      <c r="D23" s="97">
        <v>91.485784717909326</v>
      </c>
      <c r="E23" s="97">
        <v>115.98650515812447</v>
      </c>
      <c r="F23" s="97">
        <v>101.8955918964183</v>
      </c>
      <c r="G23" s="97">
        <v>70.990666576843239</v>
      </c>
      <c r="H23" s="97">
        <v>63.867121940360107</v>
      </c>
      <c r="I23" s="97">
        <v>66.811211970260757</v>
      </c>
      <c r="J23" s="86">
        <v>138.92594220462391</v>
      </c>
      <c r="K23" s="86">
        <v>128.13059335072836</v>
      </c>
      <c r="L23" s="86">
        <v>130.51862137022096</v>
      </c>
      <c r="M23" s="97">
        <v>78.478864862941819</v>
      </c>
      <c r="N23" s="97">
        <v>74.059020466127564</v>
      </c>
      <c r="O23" s="53">
        <v>76.153482310272949</v>
      </c>
      <c r="P23" s="53">
        <v>67.233833692598125</v>
      </c>
      <c r="Q23" s="53">
        <v>66.317604164273746</v>
      </c>
      <c r="R23" s="53">
        <v>67.445714106058034</v>
      </c>
      <c r="S23" s="55"/>
      <c r="T23" s="41"/>
      <c r="U23" s="3"/>
    </row>
    <row r="24" spans="1:30" x14ac:dyDescent="0.15">
      <c r="B24" s="50"/>
      <c r="C24" s="71">
        <v>2005</v>
      </c>
      <c r="D24" s="97">
        <v>86.69713854811738</v>
      </c>
      <c r="E24" s="97">
        <v>108.14089775283627</v>
      </c>
      <c r="F24" s="97">
        <v>97.346044124776043</v>
      </c>
      <c r="G24" s="97">
        <v>54.60721720678653</v>
      </c>
      <c r="H24" s="97">
        <v>51.371426042426471</v>
      </c>
      <c r="I24" s="97">
        <v>52.595121178032365</v>
      </c>
      <c r="J24" s="86">
        <v>143.53194706629108</v>
      </c>
      <c r="K24" s="86">
        <v>138.96445933544376</v>
      </c>
      <c r="L24" s="86">
        <v>138.45710897245371</v>
      </c>
      <c r="M24" s="97">
        <v>69.532320912698765</v>
      </c>
      <c r="N24" s="97">
        <v>56.871675584685931</v>
      </c>
      <c r="O24" s="53">
        <v>62.999126601370712</v>
      </c>
      <c r="P24" s="53">
        <v>72.354071430038502</v>
      </c>
      <c r="Q24" s="53">
        <v>58.521025541252968</v>
      </c>
      <c r="R24" s="53">
        <v>66.707044541099663</v>
      </c>
      <c r="S24" s="55"/>
      <c r="T24" t="s">
        <v>610</v>
      </c>
      <c r="Y24" t="s">
        <v>611</v>
      </c>
      <c r="AD24" t="s">
        <v>612</v>
      </c>
    </row>
    <row r="25" spans="1:30" x14ac:dyDescent="0.15">
      <c r="B25" s="50"/>
      <c r="C25" s="71">
        <v>2010</v>
      </c>
      <c r="D25" s="97">
        <v>104.90173963576417</v>
      </c>
      <c r="E25" s="97">
        <v>124.08031423568214</v>
      </c>
      <c r="F25" s="97">
        <v>117.01332448377822</v>
      </c>
      <c r="G25" s="97">
        <v>64.818445365375879</v>
      </c>
      <c r="H25" s="97">
        <v>52.900063607358419</v>
      </c>
      <c r="I25" s="97">
        <v>58.11356358887717</v>
      </c>
      <c r="J25" s="86">
        <v>133.46925662760046</v>
      </c>
      <c r="K25" s="86">
        <v>137.91440472434985</v>
      </c>
      <c r="L25" s="86">
        <v>133.79563188302083</v>
      </c>
      <c r="M25" s="97">
        <v>70.661898082436466</v>
      </c>
      <c r="N25" s="97">
        <v>55.500192571555772</v>
      </c>
      <c r="O25" s="53">
        <v>62.85147257576368</v>
      </c>
      <c r="P25" s="53">
        <v>75.1527583569558</v>
      </c>
      <c r="Q25" s="53">
        <v>61.920164143504955</v>
      </c>
      <c r="R25" s="53">
        <v>69.834769011000091</v>
      </c>
      <c r="S25" s="55"/>
    </row>
    <row r="26" spans="1:30" x14ac:dyDescent="0.15">
      <c r="B26" s="51"/>
      <c r="C26" s="71">
        <v>2015</v>
      </c>
      <c r="D26" s="97">
        <v>112.64896931950155</v>
      </c>
      <c r="E26" s="97">
        <v>137.36666512067032</v>
      </c>
      <c r="F26" s="97">
        <v>126.3628821740938</v>
      </c>
      <c r="G26" s="97">
        <v>67.351876333038746</v>
      </c>
      <c r="H26" s="97">
        <v>51.687609631813572</v>
      </c>
      <c r="I26" s="97">
        <v>58.641501757172129</v>
      </c>
      <c r="J26" s="86">
        <v>134.4956123145918</v>
      </c>
      <c r="K26" s="86">
        <v>138.18637082115234</v>
      </c>
      <c r="L26" s="86">
        <v>134.32224060900478</v>
      </c>
      <c r="M26" s="97">
        <v>59.150229940945842</v>
      </c>
      <c r="N26" s="97">
        <v>53.031700257652133</v>
      </c>
      <c r="O26" s="53">
        <v>55.994233246581992</v>
      </c>
      <c r="P26" s="53">
        <v>77.317644066896847</v>
      </c>
      <c r="Q26" s="53">
        <v>62.394310801576736</v>
      </c>
      <c r="R26" s="53">
        <v>71.26353147197571</v>
      </c>
      <c r="S26" s="55"/>
    </row>
    <row r="27" spans="1:30" x14ac:dyDescent="0.1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30" x14ac:dyDescent="0.15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30" x14ac:dyDescent="0.15">
      <c r="A29" t="s">
        <v>396</v>
      </c>
      <c r="C29" s="12"/>
      <c r="D29" s="12"/>
      <c r="E29" s="12"/>
      <c r="F29" s="12"/>
      <c r="G29" s="12"/>
      <c r="H29" s="153" t="s">
        <v>112</v>
      </c>
      <c r="I29" s="154" t="s">
        <v>113</v>
      </c>
      <c r="K29" s="12"/>
      <c r="L29" s="12"/>
      <c r="M29" s="12"/>
      <c r="N29" s="12"/>
    </row>
    <row r="30" spans="1:30" x14ac:dyDescent="0.15">
      <c r="B30" s="47"/>
      <c r="C30" s="71"/>
      <c r="D30" s="71" t="s">
        <v>4</v>
      </c>
      <c r="E30" s="71" t="s">
        <v>5</v>
      </c>
      <c r="F30" s="71" t="s">
        <v>6</v>
      </c>
      <c r="G30" s="71" t="s">
        <v>53</v>
      </c>
      <c r="H30" s="71" t="s">
        <v>54</v>
      </c>
      <c r="I30" s="71" t="s">
        <v>55</v>
      </c>
      <c r="J30" s="71" t="s">
        <v>10</v>
      </c>
      <c r="K30" s="71" t="s">
        <v>11</v>
      </c>
      <c r="L30" s="71" t="s">
        <v>12</v>
      </c>
      <c r="M30" s="71" t="s">
        <v>13</v>
      </c>
      <c r="N30" s="12"/>
    </row>
    <row r="31" spans="1:30" x14ac:dyDescent="0.15">
      <c r="B31" s="49" t="s">
        <v>0</v>
      </c>
      <c r="C31" s="71" t="s">
        <v>47</v>
      </c>
      <c r="D31" s="98">
        <v>0.28798239931653064</v>
      </c>
      <c r="E31" s="98">
        <v>8.305354316492175E-2</v>
      </c>
      <c r="F31" s="98">
        <v>5.6333289207081479E-2</v>
      </c>
      <c r="G31" s="98">
        <v>3.5364389989456374E-2</v>
      </c>
      <c r="H31" s="98">
        <v>2.6269348619554531E-2</v>
      </c>
      <c r="I31" s="98">
        <v>1.274266881190338E-2</v>
      </c>
      <c r="J31" s="98">
        <v>5.8921973939262857E-3</v>
      </c>
      <c r="K31" s="98">
        <v>1.0667414085679203E-2</v>
      </c>
      <c r="L31" s="98">
        <v>6.2823431573117497E-2</v>
      </c>
      <c r="M31" s="98">
        <v>0.41887131783782888</v>
      </c>
      <c r="N31" s="12"/>
    </row>
    <row r="32" spans="1:30" x14ac:dyDescent="0.15">
      <c r="B32" s="50"/>
      <c r="C32" s="71" t="s">
        <v>25</v>
      </c>
      <c r="D32" s="98">
        <v>0.18127805224466162</v>
      </c>
      <c r="E32" s="98">
        <v>5.8878729515951134E-2</v>
      </c>
      <c r="F32" s="98">
        <v>3.4132445159030841E-2</v>
      </c>
      <c r="G32" s="98">
        <v>9.3259683721979431E-2</v>
      </c>
      <c r="H32" s="98">
        <v>5.3873499752745774E-2</v>
      </c>
      <c r="I32" s="98">
        <v>9.9043309530128607E-3</v>
      </c>
      <c r="J32" s="98">
        <v>3.2815887893067187E-3</v>
      </c>
      <c r="K32" s="98">
        <v>5.6731959716080367E-2</v>
      </c>
      <c r="L32" s="98">
        <v>0.11486313474854808</v>
      </c>
      <c r="M32" s="98">
        <v>0.39379657539868329</v>
      </c>
      <c r="N32" s="12"/>
    </row>
    <row r="33" spans="2:26" x14ac:dyDescent="0.15">
      <c r="B33" s="50"/>
      <c r="C33" s="58" t="s">
        <v>248</v>
      </c>
      <c r="D33" s="59">
        <v>0.18930433714330541</v>
      </c>
      <c r="E33" s="59">
        <v>2.5109792111367934E-3</v>
      </c>
      <c r="F33" s="59">
        <v>0.11071700865745578</v>
      </c>
      <c r="G33" s="59">
        <v>0.10600438562886753</v>
      </c>
      <c r="H33" s="59">
        <v>3.8987392251827693E-2</v>
      </c>
      <c r="I33" s="59">
        <v>1.2928146230472047E-2</v>
      </c>
      <c r="J33" s="59">
        <v>5.429791296667099E-2</v>
      </c>
      <c r="K33" s="59">
        <v>2.2477541567768659E-2</v>
      </c>
      <c r="L33" s="59">
        <v>8.7552351426042743E-2</v>
      </c>
      <c r="M33" s="59">
        <v>0.37521994491645227</v>
      </c>
      <c r="N33" s="12"/>
    </row>
    <row r="34" spans="2:26" x14ac:dyDescent="0.15">
      <c r="B34" s="50"/>
      <c r="C34" s="58" t="s">
        <v>249</v>
      </c>
      <c r="D34" s="59">
        <v>4.6133467267064285E-2</v>
      </c>
      <c r="E34" s="59">
        <v>5.3778315090110024E-2</v>
      </c>
      <c r="F34" s="59">
        <v>8.1008813281025951E-2</v>
      </c>
      <c r="G34" s="59">
        <v>0.12973737821735573</v>
      </c>
      <c r="H34" s="59">
        <v>6.4460192557486376E-2</v>
      </c>
      <c r="I34" s="59">
        <v>2.9724156728356713E-2</v>
      </c>
      <c r="J34" s="59">
        <v>3.1914773140445746E-2</v>
      </c>
      <c r="K34" s="59">
        <v>5.3923773389290323E-2</v>
      </c>
      <c r="L34" s="59">
        <v>0.12632836292935806</v>
      </c>
      <c r="M34" s="59">
        <v>0.38299076739950677</v>
      </c>
      <c r="N34" s="12"/>
    </row>
    <row r="35" spans="2:26" x14ac:dyDescent="0.15">
      <c r="B35" s="50"/>
      <c r="C35" s="71" t="s">
        <v>57</v>
      </c>
      <c r="D35" s="98">
        <v>0.14929029914369801</v>
      </c>
      <c r="E35" s="98">
        <v>8.7809939468607739E-2</v>
      </c>
      <c r="F35" s="98">
        <v>3.1374469604162653E-2</v>
      </c>
      <c r="G35" s="98">
        <v>0.12256403901572671</v>
      </c>
      <c r="H35" s="98">
        <v>3.1264507169015937E-2</v>
      </c>
      <c r="I35" s="98">
        <v>4.3886009433446206E-3</v>
      </c>
      <c r="J35" s="98">
        <v>2.3955439284414171E-2</v>
      </c>
      <c r="K35" s="98">
        <v>2.2262531211533022E-2</v>
      </c>
      <c r="L35" s="98">
        <v>9.9749331769397778E-2</v>
      </c>
      <c r="M35" s="98">
        <v>0.42734084239009945</v>
      </c>
      <c r="N35" s="12"/>
    </row>
    <row r="36" spans="2:26" x14ac:dyDescent="0.15">
      <c r="B36" s="51"/>
      <c r="C36" s="71" t="s">
        <v>58</v>
      </c>
      <c r="D36" s="98">
        <v>5.777574813910917E-2</v>
      </c>
      <c r="E36" s="98">
        <v>0.17736081110476265</v>
      </c>
      <c r="F36" s="98">
        <v>2.4333541670437001E-2</v>
      </c>
      <c r="G36" s="98">
        <v>0.11827100121040086</v>
      </c>
      <c r="H36" s="98">
        <v>6.3502737564457401E-2</v>
      </c>
      <c r="I36" s="98">
        <v>7.2757645443097992E-3</v>
      </c>
      <c r="J36" s="98">
        <v>1.511551436842723E-2</v>
      </c>
      <c r="K36" s="98">
        <v>2.440601571632629E-2</v>
      </c>
      <c r="L36" s="98">
        <v>9.5912731700609502E-2</v>
      </c>
      <c r="M36" s="98">
        <v>0.41604613398116025</v>
      </c>
      <c r="N36" s="12"/>
    </row>
    <row r="37" spans="2:26" x14ac:dyDescent="0.15">
      <c r="B37" s="49" t="s">
        <v>2</v>
      </c>
      <c r="C37" s="71" t="s">
        <v>47</v>
      </c>
      <c r="D37" s="98">
        <v>8.7605221112861772E-2</v>
      </c>
      <c r="E37" s="98">
        <v>2.229047374689935E-2</v>
      </c>
      <c r="F37" s="98">
        <v>2.6973673627395205E-2</v>
      </c>
      <c r="G37" s="98">
        <v>0.10324193060087053</v>
      </c>
      <c r="H37" s="98">
        <v>0.11806196268706438</v>
      </c>
      <c r="I37" s="98">
        <v>9.2485719019259088E-2</v>
      </c>
      <c r="J37" s="98">
        <v>3.7500287417955905E-3</v>
      </c>
      <c r="K37" s="98">
        <v>2.4396150506020829E-3</v>
      </c>
      <c r="L37" s="98">
        <v>0.14507510789261654</v>
      </c>
      <c r="M37" s="98">
        <v>0.39807626752063535</v>
      </c>
      <c r="N37" s="12"/>
    </row>
    <row r="38" spans="2:26" x14ac:dyDescent="0.15">
      <c r="B38" s="50"/>
      <c r="C38" s="71" t="s">
        <v>59</v>
      </c>
      <c r="D38" s="98">
        <v>5.3822947513065954E-2</v>
      </c>
      <c r="E38" s="98">
        <v>1.3377705818874774E-2</v>
      </c>
      <c r="F38" s="98">
        <v>1.30162868461266E-2</v>
      </c>
      <c r="G38" s="98">
        <v>0.14438189151398331</v>
      </c>
      <c r="H38" s="98">
        <v>0.12329021011763126</v>
      </c>
      <c r="I38" s="98">
        <v>7.6453575168928103E-2</v>
      </c>
      <c r="J38" s="98">
        <v>5.0377328850998121E-4</v>
      </c>
      <c r="K38" s="98">
        <v>6.108258945392118E-3</v>
      </c>
      <c r="L38" s="98">
        <v>0.14036492556182101</v>
      </c>
      <c r="M38" s="98">
        <v>0.42868042522566696</v>
      </c>
      <c r="N38" s="12"/>
    </row>
    <row r="39" spans="2:26" x14ac:dyDescent="0.15">
      <c r="B39" s="50"/>
      <c r="C39" s="58" t="s">
        <v>248</v>
      </c>
      <c r="D39" s="59">
        <v>5.2211965373804188E-2</v>
      </c>
      <c r="E39" s="59">
        <v>4.1405776787320351E-4</v>
      </c>
      <c r="F39" s="59">
        <v>3.4237913422805341E-2</v>
      </c>
      <c r="G39" s="59">
        <v>0.22757020018462928</v>
      </c>
      <c r="H39" s="59">
        <v>9.8597207710192383E-2</v>
      </c>
      <c r="I39" s="59">
        <v>5.4028552242128818E-2</v>
      </c>
      <c r="J39" s="59">
        <v>4.2464137106573936E-2</v>
      </c>
      <c r="K39" s="59">
        <v>5.9110730410140882E-3</v>
      </c>
      <c r="L39" s="59">
        <v>9.7924263117247223E-2</v>
      </c>
      <c r="M39" s="59">
        <v>0.38664063003373145</v>
      </c>
      <c r="N39" s="12"/>
    </row>
    <row r="40" spans="2:26" x14ac:dyDescent="0.15">
      <c r="B40" s="50"/>
      <c r="C40" s="58" t="s">
        <v>249</v>
      </c>
      <c r="D40" s="59">
        <v>8.2473593016181828E-3</v>
      </c>
      <c r="E40" s="59">
        <v>4.8814356571345464E-3</v>
      </c>
      <c r="F40" s="59">
        <v>1.4071012231522847E-2</v>
      </c>
      <c r="G40" s="59">
        <v>0.24320658013679627</v>
      </c>
      <c r="H40" s="59">
        <v>0.13650813785594634</v>
      </c>
      <c r="I40" s="59">
        <v>8.2196831843495799E-2</v>
      </c>
      <c r="J40" s="59">
        <v>1.9822751488995361E-2</v>
      </c>
      <c r="K40" s="59">
        <v>5.0389836860854371E-3</v>
      </c>
      <c r="L40" s="59">
        <v>0.11292867231667977</v>
      </c>
      <c r="M40" s="59">
        <v>0.37309823548172544</v>
      </c>
      <c r="N40" s="12"/>
    </row>
    <row r="41" spans="2:26" x14ac:dyDescent="0.15">
      <c r="B41" s="50"/>
      <c r="C41" s="71" t="s">
        <v>57</v>
      </c>
      <c r="D41" s="98">
        <v>5.4379815249889142E-2</v>
      </c>
      <c r="E41" s="98">
        <v>2.661055383126771E-2</v>
      </c>
      <c r="F41" s="98">
        <v>2.2497814972284126E-2</v>
      </c>
      <c r="G41" s="98">
        <v>0.21824969374133094</v>
      </c>
      <c r="H41" s="98">
        <v>8.6493209789131192E-2</v>
      </c>
      <c r="I41" s="98">
        <v>2.5892022716682919E-2</v>
      </c>
      <c r="J41" s="98">
        <v>4.0811483772223815E-3</v>
      </c>
      <c r="K41" s="98">
        <v>3.4182296413399122E-3</v>
      </c>
      <c r="L41" s="98">
        <v>0.12924684521887544</v>
      </c>
      <c r="M41" s="98">
        <v>0.42913066646197645</v>
      </c>
      <c r="N41" s="12"/>
    </row>
    <row r="42" spans="2:26" x14ac:dyDescent="0.15">
      <c r="B42" s="51"/>
      <c r="C42" s="71" t="s">
        <v>58</v>
      </c>
      <c r="D42" s="98">
        <v>2.4194515220784304E-2</v>
      </c>
      <c r="E42" s="98">
        <v>1.5965692699352253E-2</v>
      </c>
      <c r="F42" s="98">
        <v>1.983254738117882E-2</v>
      </c>
      <c r="G42" s="98">
        <v>0.23261005753688208</v>
      </c>
      <c r="H42" s="98">
        <v>0.15120383235761511</v>
      </c>
      <c r="I42" s="98">
        <v>4.1658506129908388E-2</v>
      </c>
      <c r="J42" s="98">
        <v>4.302062482123112E-3</v>
      </c>
      <c r="K42" s="98">
        <v>3.0741337020975127E-3</v>
      </c>
      <c r="L42" s="98">
        <v>0.1208118590338022</v>
      </c>
      <c r="M42" s="98">
        <v>0.38634679345625617</v>
      </c>
      <c r="N42" s="12"/>
    </row>
    <row r="43" spans="2:26" x14ac:dyDescent="0.15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2:26" x14ac:dyDescent="0.15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91"/>
      <c r="O44" s="7"/>
      <c r="P44" s="7"/>
      <c r="Q44" s="7"/>
      <c r="R44" s="7"/>
      <c r="S44" s="7"/>
    </row>
    <row r="45" spans="2:26" x14ac:dyDescent="0.15">
      <c r="M45" s="7"/>
      <c r="N45" s="7"/>
      <c r="O45" s="7"/>
      <c r="P45" s="7"/>
      <c r="Q45" s="7"/>
      <c r="R45" s="7"/>
      <c r="S45" s="7"/>
      <c r="T45" s="40" t="s">
        <v>388</v>
      </c>
      <c r="U45" s="3" t="s">
        <v>377</v>
      </c>
    </row>
    <row r="46" spans="2:26" x14ac:dyDescent="0.15">
      <c r="M46" s="7"/>
      <c r="N46" s="7"/>
      <c r="O46" s="7"/>
      <c r="P46" s="7"/>
      <c r="Q46" s="7"/>
      <c r="R46" s="7"/>
      <c r="S46" s="7"/>
      <c r="T46" s="7"/>
    </row>
    <row r="47" spans="2:26" x14ac:dyDescent="0.15">
      <c r="M47" s="7"/>
      <c r="N47" s="7"/>
      <c r="O47" s="7"/>
      <c r="P47" s="7"/>
      <c r="Q47" s="7"/>
      <c r="R47" s="7"/>
      <c r="S47" s="7"/>
      <c r="T47" s="7"/>
      <c r="U47" t="s">
        <v>613</v>
      </c>
      <c r="Z47" t="s">
        <v>614</v>
      </c>
    </row>
    <row r="48" spans="2:26" x14ac:dyDescent="0.15">
      <c r="M48" s="7"/>
      <c r="N48" s="7"/>
      <c r="O48" s="7"/>
      <c r="P48" s="7"/>
      <c r="Q48" s="7"/>
      <c r="R48" s="7"/>
      <c r="S48" s="7"/>
      <c r="T48" s="7"/>
    </row>
    <row r="49" spans="13:21" x14ac:dyDescent="0.15">
      <c r="M49" s="7"/>
      <c r="N49" s="7"/>
      <c r="O49" s="7"/>
      <c r="T49" s="7"/>
    </row>
    <row r="50" spans="13:21" x14ac:dyDescent="0.15">
      <c r="M50" s="7"/>
      <c r="N50" s="7"/>
      <c r="O50" s="7"/>
      <c r="T50" s="7"/>
    </row>
    <row r="51" spans="13:21" x14ac:dyDescent="0.15">
      <c r="M51" s="7"/>
      <c r="N51" s="7"/>
      <c r="O51" s="7"/>
      <c r="R51" s="7"/>
      <c r="S51" s="7"/>
      <c r="T51" s="7"/>
    </row>
    <row r="52" spans="13:21" x14ac:dyDescent="0.15">
      <c r="M52" s="7"/>
      <c r="N52" s="7"/>
      <c r="O52" s="7"/>
      <c r="R52" s="7"/>
      <c r="S52" s="7"/>
      <c r="T52" s="7"/>
    </row>
    <row r="53" spans="13:21" x14ac:dyDescent="0.15">
      <c r="M53" s="7"/>
      <c r="N53" s="7"/>
      <c r="O53" s="7"/>
      <c r="R53" s="7"/>
      <c r="S53" s="7"/>
    </row>
    <row r="54" spans="13:21" x14ac:dyDescent="0.15">
      <c r="M54" s="7"/>
      <c r="N54" s="7"/>
      <c r="O54" s="7"/>
      <c r="R54" s="7"/>
      <c r="S54" s="7"/>
    </row>
    <row r="55" spans="13:21" x14ac:dyDescent="0.15">
      <c r="M55" s="7"/>
      <c r="N55" s="7"/>
      <c r="O55" s="7"/>
      <c r="R55" s="7"/>
      <c r="S55" s="7"/>
      <c r="T55" s="7"/>
    </row>
    <row r="56" spans="13:21" x14ac:dyDescent="0.15">
      <c r="R56" s="7"/>
      <c r="S56" s="7"/>
      <c r="T56" s="7"/>
    </row>
    <row r="57" spans="13:21" x14ac:dyDescent="0.15">
      <c r="R57" s="7"/>
      <c r="S57" s="7"/>
      <c r="T57" s="7"/>
    </row>
    <row r="58" spans="13:21" x14ac:dyDescent="0.15">
      <c r="R58" s="7"/>
      <c r="S58" s="7"/>
      <c r="T58" s="7"/>
    </row>
    <row r="59" spans="13:21" x14ac:dyDescent="0.15">
      <c r="R59" s="7"/>
      <c r="S59" s="7"/>
      <c r="T59" s="7"/>
    </row>
    <row r="60" spans="13:21" x14ac:dyDescent="0.15">
      <c r="R60" s="7"/>
      <c r="S60" s="7"/>
      <c r="T60" s="7"/>
    </row>
    <row r="61" spans="13:21" x14ac:dyDescent="0.15">
      <c r="R61" s="7"/>
      <c r="S61" s="7"/>
      <c r="T61" s="7"/>
    </row>
    <row r="62" spans="13:21" x14ac:dyDescent="0.15">
      <c r="R62" s="7"/>
      <c r="S62" s="7"/>
      <c r="T62" s="7"/>
    </row>
    <row r="63" spans="13:21" x14ac:dyDescent="0.15">
      <c r="T63" s="7"/>
    </row>
    <row r="64" spans="13:21" x14ac:dyDescent="0.15">
      <c r="T64" s="40" t="s">
        <v>389</v>
      </c>
      <c r="U64" s="3" t="s">
        <v>390</v>
      </c>
    </row>
    <row r="65" spans="20:28" x14ac:dyDescent="0.15">
      <c r="T65" s="7"/>
    </row>
    <row r="66" spans="20:28" x14ac:dyDescent="0.15">
      <c r="T66" s="7"/>
      <c r="U66" t="s">
        <v>613</v>
      </c>
      <c r="AB66" t="s">
        <v>614</v>
      </c>
    </row>
  </sheetData>
  <phoneticPr fontId="4"/>
  <pageMargins left="0.7" right="0.7" top="0.75" bottom="0.75" header="0.3" footer="0.3"/>
  <pageSetup paperSize="8" scale="6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zoomScale="80" zoomScaleNormal="80" workbookViewId="0"/>
  </sheetViews>
  <sheetFormatPr defaultRowHeight="13.5" x14ac:dyDescent="0.15"/>
  <cols>
    <col min="3" max="3" width="13.75" bestFit="1" customWidth="1"/>
    <col min="6" max="6" width="11.5" bestFit="1" customWidth="1"/>
    <col min="24" max="24" width="10.5" bestFit="1" customWidth="1"/>
    <col min="41" max="41" width="9" customWidth="1"/>
  </cols>
  <sheetData>
    <row r="1" spans="1:30" x14ac:dyDescent="0.15">
      <c r="A1" s="1" t="s">
        <v>397</v>
      </c>
      <c r="N1" s="12"/>
      <c r="O1" s="12"/>
    </row>
    <row r="2" spans="1:30" x14ac:dyDescent="0.15">
      <c r="K2" s="12"/>
      <c r="L2" s="12"/>
      <c r="T2" s="40" t="s">
        <v>391</v>
      </c>
      <c r="U2" s="3" t="s">
        <v>372</v>
      </c>
    </row>
    <row r="3" spans="1:30" x14ac:dyDescent="0.15">
      <c r="A3" t="s">
        <v>333</v>
      </c>
      <c r="K3" s="13"/>
      <c r="L3" s="13"/>
    </row>
    <row r="4" spans="1:30" x14ac:dyDescent="0.15">
      <c r="B4" s="47"/>
      <c r="C4" s="71"/>
      <c r="D4" s="71" t="s">
        <v>24</v>
      </c>
      <c r="E4" s="71" t="s">
        <v>25</v>
      </c>
      <c r="F4" s="71" t="s">
        <v>26</v>
      </c>
      <c r="G4" s="71" t="s">
        <v>27</v>
      </c>
      <c r="H4" s="71" t="s">
        <v>28</v>
      </c>
      <c r="I4" s="58" t="s">
        <v>29</v>
      </c>
      <c r="J4" s="58" t="s">
        <v>30</v>
      </c>
      <c r="K4" s="13"/>
      <c r="L4" s="13"/>
      <c r="M4" s="12"/>
      <c r="T4" t="s">
        <v>610</v>
      </c>
      <c r="Y4" t="s">
        <v>611</v>
      </c>
      <c r="AD4" t="s">
        <v>612</v>
      </c>
    </row>
    <row r="5" spans="1:30" x14ac:dyDescent="0.15">
      <c r="B5" s="49" t="s">
        <v>20</v>
      </c>
      <c r="C5" s="71" t="s">
        <v>31</v>
      </c>
      <c r="D5" s="90">
        <v>0.28545231306952196</v>
      </c>
      <c r="E5" s="90">
        <v>2.3313123935369356E-2</v>
      </c>
      <c r="F5" s="90">
        <v>0.23282051734898315</v>
      </c>
      <c r="G5" s="90">
        <v>8.2226924746998054E-2</v>
      </c>
      <c r="H5" s="90">
        <v>2.1701792690938696E-2</v>
      </c>
      <c r="I5" s="82">
        <v>0.14134996788048654</v>
      </c>
      <c r="J5" s="82">
        <v>0.21313536032770225</v>
      </c>
      <c r="K5" s="13"/>
      <c r="L5" s="13"/>
      <c r="M5" s="12"/>
    </row>
    <row r="6" spans="1:30" x14ac:dyDescent="0.15">
      <c r="B6" s="50"/>
      <c r="C6" s="71" t="s">
        <v>32</v>
      </c>
      <c r="D6" s="90">
        <v>4.3260649941927812E-2</v>
      </c>
      <c r="E6" s="90">
        <v>3.1457809685524009E-2</v>
      </c>
      <c r="F6" s="90">
        <v>0.46773552749720826</v>
      </c>
      <c r="G6" s="90">
        <v>0.11981671863647352</v>
      </c>
      <c r="H6" s="90">
        <v>2.6863355167666567E-2</v>
      </c>
      <c r="I6" s="82">
        <v>0.134396257221991</v>
      </c>
      <c r="J6" s="82">
        <v>0.17646968184920883</v>
      </c>
      <c r="K6" s="13"/>
      <c r="L6" s="13"/>
      <c r="M6" s="12"/>
    </row>
    <row r="7" spans="1:30" x14ac:dyDescent="0.15">
      <c r="B7" s="51"/>
      <c r="C7" s="71" t="s">
        <v>33</v>
      </c>
      <c r="D7" s="90">
        <v>0.16487259051847764</v>
      </c>
      <c r="E7" s="90">
        <v>2.7368110535981777E-2</v>
      </c>
      <c r="F7" s="90">
        <v>0.34977741992574668</v>
      </c>
      <c r="G7" s="90">
        <v>0.10094171802974235</v>
      </c>
      <c r="H7" s="90">
        <v>2.4271574643977098E-2</v>
      </c>
      <c r="I7" s="82">
        <v>0.13788793090492396</v>
      </c>
      <c r="J7" s="82">
        <v>0.19488065544115055</v>
      </c>
      <c r="K7" s="13"/>
      <c r="L7" s="13"/>
      <c r="M7" s="12"/>
    </row>
    <row r="8" spans="1:30" x14ac:dyDescent="0.15">
      <c r="B8" s="49" t="s">
        <v>21</v>
      </c>
      <c r="C8" s="71" t="s">
        <v>31</v>
      </c>
      <c r="D8" s="90">
        <v>0.16290864932310548</v>
      </c>
      <c r="E8" s="90">
        <v>2.0322664996449448E-2</v>
      </c>
      <c r="F8" s="90">
        <v>0.28439547041740804</v>
      </c>
      <c r="G8" s="90">
        <v>0.22263348016499021</v>
      </c>
      <c r="H8" s="90">
        <v>1.7079350235960883E-2</v>
      </c>
      <c r="I8" s="82">
        <v>0.10605985730956702</v>
      </c>
      <c r="J8" s="82">
        <v>0.18660052755251894</v>
      </c>
      <c r="K8" s="13"/>
      <c r="L8" s="13"/>
      <c r="M8" s="12"/>
    </row>
    <row r="9" spans="1:30" x14ac:dyDescent="0.15">
      <c r="B9" s="50"/>
      <c r="C9" s="71" t="s">
        <v>32</v>
      </c>
      <c r="D9" s="90">
        <v>2.5745854198094779E-2</v>
      </c>
      <c r="E9" s="90">
        <v>1.7209490993984704E-2</v>
      </c>
      <c r="F9" s="90">
        <v>0.44038633443676511</v>
      </c>
      <c r="G9" s="90">
        <v>0.28268199190898685</v>
      </c>
      <c r="H9" s="90">
        <v>1.6069459883680293E-2</v>
      </c>
      <c r="I9" s="82">
        <v>9.5632126081933472E-2</v>
      </c>
      <c r="J9" s="82">
        <v>0.12227474249655462</v>
      </c>
      <c r="K9" s="12"/>
      <c r="L9" s="12"/>
      <c r="M9" s="12"/>
    </row>
    <row r="10" spans="1:30" x14ac:dyDescent="0.15">
      <c r="B10" s="51"/>
      <c r="C10" s="71" t="s">
        <v>33</v>
      </c>
      <c r="D10" s="90">
        <v>9.2741936352736767E-2</v>
      </c>
      <c r="E10" s="90">
        <v>1.8730096244513984E-2</v>
      </c>
      <c r="F10" s="90">
        <v>0.36419383095462698</v>
      </c>
      <c r="G10" s="90">
        <v>0.25335177138320975</v>
      </c>
      <c r="H10" s="90">
        <v>1.6562732807828655E-2</v>
      </c>
      <c r="I10" s="82">
        <v>0.10072546891691707</v>
      </c>
      <c r="J10" s="82">
        <v>0.15369416334016694</v>
      </c>
      <c r="K10" s="12"/>
      <c r="L10" s="12"/>
      <c r="M10" s="12"/>
    </row>
    <row r="11" spans="1:30" x14ac:dyDescent="0.15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30" x14ac:dyDescent="0.15">
      <c r="A12" t="s">
        <v>370</v>
      </c>
      <c r="C12" s="12"/>
      <c r="D12" s="12"/>
      <c r="E12" s="12"/>
      <c r="F12" s="12"/>
      <c r="G12" s="91"/>
      <c r="H12" s="91"/>
      <c r="I12" s="91"/>
      <c r="J12" s="91"/>
      <c r="K12" s="91"/>
      <c r="L12" s="91"/>
      <c r="M12" s="91"/>
      <c r="N12" s="12"/>
    </row>
    <row r="13" spans="1:30" x14ac:dyDescent="0.15">
      <c r="B13" s="19"/>
      <c r="C13" s="92"/>
      <c r="D13" s="93" t="s">
        <v>47</v>
      </c>
      <c r="E13" s="93"/>
      <c r="F13" s="94"/>
      <c r="G13" s="95" t="s">
        <v>48</v>
      </c>
      <c r="H13" s="93"/>
      <c r="I13" s="94"/>
      <c r="J13" s="95" t="s">
        <v>49</v>
      </c>
      <c r="K13" s="93"/>
      <c r="L13" s="94"/>
      <c r="M13" s="85" t="s">
        <v>50</v>
      </c>
      <c r="N13" s="83"/>
      <c r="O13" s="84"/>
      <c r="P13" s="85" t="s">
        <v>51</v>
      </c>
      <c r="Q13" s="83"/>
      <c r="R13" s="84"/>
      <c r="S13" s="30"/>
    </row>
    <row r="14" spans="1:30" x14ac:dyDescent="0.15">
      <c r="B14" s="81"/>
      <c r="C14" s="96"/>
      <c r="D14" s="94" t="s">
        <v>52</v>
      </c>
      <c r="E14" s="71" t="s">
        <v>41</v>
      </c>
      <c r="F14" s="71" t="s">
        <v>44</v>
      </c>
      <c r="G14" s="71" t="s">
        <v>52</v>
      </c>
      <c r="H14" s="71" t="s">
        <v>41</v>
      </c>
      <c r="I14" s="71" t="s">
        <v>44</v>
      </c>
      <c r="J14" s="71" t="s">
        <v>52</v>
      </c>
      <c r="K14" s="71" t="s">
        <v>41</v>
      </c>
      <c r="L14" s="71" t="s">
        <v>44</v>
      </c>
      <c r="M14" s="58" t="s">
        <v>52</v>
      </c>
      <c r="N14" s="58" t="s">
        <v>41</v>
      </c>
      <c r="O14" s="58" t="s">
        <v>44</v>
      </c>
      <c r="P14" s="58" t="s">
        <v>52</v>
      </c>
      <c r="Q14" s="58" t="s">
        <v>41</v>
      </c>
      <c r="R14" s="58" t="s">
        <v>44</v>
      </c>
      <c r="S14" s="30"/>
    </row>
    <row r="15" spans="1:30" x14ac:dyDescent="0.15">
      <c r="B15" s="49" t="s">
        <v>0</v>
      </c>
      <c r="C15" s="74">
        <v>1987</v>
      </c>
      <c r="D15" s="97">
        <v>100</v>
      </c>
      <c r="E15" s="97">
        <v>100</v>
      </c>
      <c r="F15" s="97">
        <v>100</v>
      </c>
      <c r="G15" s="97">
        <v>100</v>
      </c>
      <c r="H15" s="97">
        <v>100</v>
      </c>
      <c r="I15" s="97">
        <v>100</v>
      </c>
      <c r="J15" s="97">
        <v>100</v>
      </c>
      <c r="K15" s="97">
        <v>100</v>
      </c>
      <c r="L15" s="97">
        <v>100</v>
      </c>
      <c r="M15" s="86">
        <v>100</v>
      </c>
      <c r="N15" s="86">
        <v>100</v>
      </c>
      <c r="O15" s="86">
        <v>100</v>
      </c>
      <c r="P15" s="86">
        <v>100</v>
      </c>
      <c r="Q15" s="86">
        <v>100</v>
      </c>
      <c r="R15" s="86">
        <v>100</v>
      </c>
      <c r="S15" s="55"/>
    </row>
    <row r="16" spans="1:30" x14ac:dyDescent="0.15">
      <c r="B16" s="50"/>
      <c r="C16" s="71">
        <v>1992</v>
      </c>
      <c r="D16" s="97">
        <v>114.3983604899859</v>
      </c>
      <c r="E16" s="97">
        <v>116.05471324543744</v>
      </c>
      <c r="F16" s="97">
        <v>117.69299880132078</v>
      </c>
      <c r="G16" s="97">
        <v>98.859006026973717</v>
      </c>
      <c r="H16" s="97">
        <v>102.03119983531465</v>
      </c>
      <c r="I16" s="97">
        <v>100.27530877476178</v>
      </c>
      <c r="J16" s="97">
        <v>110.3574050020343</v>
      </c>
      <c r="K16" s="97">
        <v>118.87838437156692</v>
      </c>
      <c r="L16" s="97">
        <v>114.96582736457459</v>
      </c>
      <c r="M16" s="86">
        <v>85.219622919634432</v>
      </c>
      <c r="N16" s="86">
        <v>89.981856167631008</v>
      </c>
      <c r="O16" s="86">
        <v>87.694515518968274</v>
      </c>
      <c r="P16" s="86">
        <v>89.109918966359942</v>
      </c>
      <c r="Q16" s="86">
        <v>85.744621690196738</v>
      </c>
      <c r="R16" s="86">
        <v>87.478899255869663</v>
      </c>
      <c r="S16" s="55"/>
    </row>
    <row r="17" spans="1:30" x14ac:dyDescent="0.15">
      <c r="B17" s="50"/>
      <c r="C17" s="71">
        <v>1999</v>
      </c>
      <c r="D17" s="97">
        <v>106.48315566363591</v>
      </c>
      <c r="E17" s="97">
        <v>134.42045382861969</v>
      </c>
      <c r="F17" s="97">
        <v>115.98832161614507</v>
      </c>
      <c r="G17" s="97">
        <v>84.428745834776549</v>
      </c>
      <c r="H17" s="97">
        <v>84.895800723267428</v>
      </c>
      <c r="I17" s="97">
        <v>83.756964385084942</v>
      </c>
      <c r="J17" s="97">
        <v>127.20838541009928</v>
      </c>
      <c r="K17" s="97">
        <v>126.57182651174877</v>
      </c>
      <c r="L17" s="97">
        <v>124.95741443781012</v>
      </c>
      <c r="M17" s="86">
        <v>94.467224771975395</v>
      </c>
      <c r="N17" s="86">
        <v>87.671060829373602</v>
      </c>
      <c r="O17" s="86">
        <v>90.295344455868289</v>
      </c>
      <c r="P17" s="86">
        <v>76.832222188994038</v>
      </c>
      <c r="Q17" s="86">
        <v>79.550858733416746</v>
      </c>
      <c r="R17" s="86">
        <v>78.339861741747981</v>
      </c>
      <c r="S17" s="55"/>
    </row>
    <row r="18" spans="1:30" x14ac:dyDescent="0.15">
      <c r="B18" s="50"/>
      <c r="C18" s="71">
        <v>2005</v>
      </c>
      <c r="D18" s="97">
        <v>103.55250720861891</v>
      </c>
      <c r="E18" s="97">
        <v>143.26934438171008</v>
      </c>
      <c r="F18" s="97">
        <v>114.362986529314</v>
      </c>
      <c r="G18" s="97">
        <v>77.920053457371608</v>
      </c>
      <c r="H18" s="97">
        <v>67.744962129421864</v>
      </c>
      <c r="I18" s="97">
        <v>71.139218017628565</v>
      </c>
      <c r="J18" s="97">
        <v>128.48480852356332</v>
      </c>
      <c r="K18" s="97">
        <v>139.48869013531018</v>
      </c>
      <c r="L18" s="97">
        <v>133.14630120182892</v>
      </c>
      <c r="M18" s="86">
        <v>97.23198738539503</v>
      </c>
      <c r="N18" s="86">
        <v>80.337711164169818</v>
      </c>
      <c r="O18" s="86">
        <v>87.589297324192046</v>
      </c>
      <c r="P18" s="86">
        <v>77.764645345971914</v>
      </c>
      <c r="Q18" s="86">
        <v>69.207271079450649</v>
      </c>
      <c r="R18" s="86">
        <v>73.744453205793633</v>
      </c>
      <c r="S18" s="55"/>
    </row>
    <row r="19" spans="1:30" x14ac:dyDescent="0.15">
      <c r="B19" s="50"/>
      <c r="C19" s="71">
        <v>2010</v>
      </c>
      <c r="D19" s="97">
        <v>116.41536085768756</v>
      </c>
      <c r="E19" s="97">
        <v>157.461445156298</v>
      </c>
      <c r="F19" s="97">
        <v>128.66969676605137</v>
      </c>
      <c r="G19" s="97">
        <v>82.458157551052381</v>
      </c>
      <c r="H19" s="97">
        <v>70.02581025501766</v>
      </c>
      <c r="I19" s="97">
        <v>74.290105295468678</v>
      </c>
      <c r="J19" s="97">
        <v>125.24062402059081</v>
      </c>
      <c r="K19" s="97">
        <v>144.22887955742604</v>
      </c>
      <c r="L19" s="97">
        <v>134.55830791432402</v>
      </c>
      <c r="M19" s="86">
        <v>87.935691451692577</v>
      </c>
      <c r="N19" s="86">
        <v>71.793853533181647</v>
      </c>
      <c r="O19" s="86">
        <v>78.760272766006452</v>
      </c>
      <c r="P19" s="86">
        <v>75.785144954073147</v>
      </c>
      <c r="Q19" s="86">
        <v>66.892759217886493</v>
      </c>
      <c r="R19" s="86">
        <v>71.630422150637116</v>
      </c>
      <c r="S19" s="55"/>
    </row>
    <row r="20" spans="1:30" x14ac:dyDescent="0.15">
      <c r="B20" s="51"/>
      <c r="C20" s="71">
        <v>2015</v>
      </c>
      <c r="D20" s="97">
        <v>127.65484756956771</v>
      </c>
      <c r="E20" s="97">
        <v>174.4066543254761</v>
      </c>
      <c r="F20" s="97">
        <v>142.26165148352075</v>
      </c>
      <c r="G20" s="97">
        <v>71.511443827430753</v>
      </c>
      <c r="H20" s="97">
        <v>69.94966972650171</v>
      </c>
      <c r="I20" s="97">
        <v>69.632380653043555</v>
      </c>
      <c r="J20" s="97">
        <v>119.34835473452556</v>
      </c>
      <c r="K20" s="97">
        <v>145.12517708084883</v>
      </c>
      <c r="L20" s="97">
        <v>132.44441433503394</v>
      </c>
      <c r="M20" s="86">
        <v>85.293794617772662</v>
      </c>
      <c r="N20" s="86">
        <v>69.836946953753369</v>
      </c>
      <c r="O20" s="86">
        <v>76.519529172922233</v>
      </c>
      <c r="P20" s="86">
        <v>75.653057891563193</v>
      </c>
      <c r="Q20" s="86">
        <v>66.673973524424397</v>
      </c>
      <c r="R20" s="86">
        <v>71.518910959824709</v>
      </c>
      <c r="S20" s="55"/>
    </row>
    <row r="21" spans="1:30" x14ac:dyDescent="0.15">
      <c r="B21" s="49" t="s">
        <v>2</v>
      </c>
      <c r="C21" s="71">
        <v>1987</v>
      </c>
      <c r="D21" s="97">
        <v>100</v>
      </c>
      <c r="E21" s="97">
        <v>100</v>
      </c>
      <c r="F21" s="97">
        <v>100</v>
      </c>
      <c r="G21" s="97">
        <v>100</v>
      </c>
      <c r="H21" s="97">
        <v>100</v>
      </c>
      <c r="I21" s="97">
        <v>100</v>
      </c>
      <c r="J21" s="97">
        <v>100</v>
      </c>
      <c r="K21" s="97">
        <v>100</v>
      </c>
      <c r="L21" s="97">
        <v>100</v>
      </c>
      <c r="M21" s="86">
        <v>100</v>
      </c>
      <c r="N21" s="86">
        <v>100</v>
      </c>
      <c r="O21" s="86">
        <v>100</v>
      </c>
      <c r="P21" s="86">
        <v>100</v>
      </c>
      <c r="Q21" s="86">
        <v>100</v>
      </c>
      <c r="R21" s="86">
        <v>100</v>
      </c>
      <c r="S21" s="55"/>
    </row>
    <row r="22" spans="1:30" x14ac:dyDescent="0.15">
      <c r="B22" s="50"/>
      <c r="C22" s="71">
        <v>1992</v>
      </c>
      <c r="D22" s="97">
        <v>103.57251894644095</v>
      </c>
      <c r="E22" s="97">
        <v>100.82757842519217</v>
      </c>
      <c r="F22" s="97">
        <v>103.74019112387775</v>
      </c>
      <c r="G22" s="97">
        <v>79.97295788252228</v>
      </c>
      <c r="H22" s="97">
        <v>82.98925940724591</v>
      </c>
      <c r="I22" s="97">
        <v>81.717399606222514</v>
      </c>
      <c r="J22" s="97">
        <v>117.98364441636558</v>
      </c>
      <c r="K22" s="97">
        <v>116.7676376349752</v>
      </c>
      <c r="L22" s="97">
        <v>117.08615304240548</v>
      </c>
      <c r="M22" s="86">
        <v>81.669282103299594</v>
      </c>
      <c r="N22" s="86">
        <v>83.907348571224475</v>
      </c>
      <c r="O22" s="86">
        <v>82.93020166326292</v>
      </c>
      <c r="P22" s="86">
        <v>88.322200260791377</v>
      </c>
      <c r="Q22" s="86">
        <v>81.726467438979853</v>
      </c>
      <c r="R22" s="86">
        <v>85.008795121671525</v>
      </c>
      <c r="S22" s="55"/>
      <c r="T22" s="40" t="s">
        <v>392</v>
      </c>
      <c r="U22" s="3" t="s">
        <v>374</v>
      </c>
    </row>
    <row r="23" spans="1:30" x14ac:dyDescent="0.15">
      <c r="B23" s="50"/>
      <c r="C23" s="71">
        <v>1999</v>
      </c>
      <c r="D23" s="97">
        <v>91.485784717909326</v>
      </c>
      <c r="E23" s="97">
        <v>115.98650515812447</v>
      </c>
      <c r="F23" s="97">
        <v>101.8955918964183</v>
      </c>
      <c r="G23" s="97">
        <v>70.990666576843239</v>
      </c>
      <c r="H23" s="97">
        <v>63.867121940360107</v>
      </c>
      <c r="I23" s="97">
        <v>66.811211970260757</v>
      </c>
      <c r="J23" s="97">
        <v>138.92594220462391</v>
      </c>
      <c r="K23" s="97">
        <v>128.13059335072836</v>
      </c>
      <c r="L23" s="97">
        <v>130.51862137022096</v>
      </c>
      <c r="M23" s="86">
        <v>78.478864862941819</v>
      </c>
      <c r="N23" s="86">
        <v>74.059020466127564</v>
      </c>
      <c r="O23" s="86">
        <v>76.153482310272949</v>
      </c>
      <c r="P23" s="86">
        <v>67.233833692598125</v>
      </c>
      <c r="Q23" s="86">
        <v>66.317604164273746</v>
      </c>
      <c r="R23" s="86">
        <v>67.445714106058034</v>
      </c>
      <c r="S23" s="55"/>
    </row>
    <row r="24" spans="1:30" x14ac:dyDescent="0.15">
      <c r="B24" s="50"/>
      <c r="C24" s="71">
        <v>2005</v>
      </c>
      <c r="D24" s="97">
        <v>86.69713854811738</v>
      </c>
      <c r="E24" s="97">
        <v>108.14089775283627</v>
      </c>
      <c r="F24" s="97">
        <v>97.346044124776043</v>
      </c>
      <c r="G24" s="97">
        <v>54.60721720678653</v>
      </c>
      <c r="H24" s="97">
        <v>51.371426042426471</v>
      </c>
      <c r="I24" s="97">
        <v>52.595121178032365</v>
      </c>
      <c r="J24" s="97">
        <v>143.53194706629108</v>
      </c>
      <c r="K24" s="97">
        <v>138.96445933544376</v>
      </c>
      <c r="L24" s="97">
        <v>138.45710897245371</v>
      </c>
      <c r="M24" s="86">
        <v>69.532320912698765</v>
      </c>
      <c r="N24" s="86">
        <v>56.871675584685931</v>
      </c>
      <c r="O24" s="86">
        <v>62.999126601370712</v>
      </c>
      <c r="P24" s="86">
        <v>72.354071430038502</v>
      </c>
      <c r="Q24" s="86">
        <v>58.521025541252968</v>
      </c>
      <c r="R24" s="86">
        <v>66.707044541099663</v>
      </c>
      <c r="S24" s="55"/>
      <c r="T24" t="s">
        <v>610</v>
      </c>
      <c r="Y24" t="s">
        <v>611</v>
      </c>
      <c r="AD24" t="s">
        <v>612</v>
      </c>
    </row>
    <row r="25" spans="1:30" x14ac:dyDescent="0.15">
      <c r="B25" s="50"/>
      <c r="C25" s="71">
        <v>2010</v>
      </c>
      <c r="D25" s="97">
        <v>104.90173963576417</v>
      </c>
      <c r="E25" s="97">
        <v>124.08031423568214</v>
      </c>
      <c r="F25" s="97">
        <v>117.01332448377822</v>
      </c>
      <c r="G25" s="97">
        <v>64.818445365375879</v>
      </c>
      <c r="H25" s="97">
        <v>52.900063607358419</v>
      </c>
      <c r="I25" s="97">
        <v>58.11356358887717</v>
      </c>
      <c r="J25" s="97">
        <v>133.46925662760046</v>
      </c>
      <c r="K25" s="97">
        <v>137.91440472434985</v>
      </c>
      <c r="L25" s="97">
        <v>133.79563188302083</v>
      </c>
      <c r="M25" s="86">
        <v>70.661898082436466</v>
      </c>
      <c r="N25" s="86">
        <v>55.500192571555772</v>
      </c>
      <c r="O25" s="86">
        <v>62.85147257576368</v>
      </c>
      <c r="P25" s="86">
        <v>75.1527583569558</v>
      </c>
      <c r="Q25" s="86">
        <v>61.920164143504955</v>
      </c>
      <c r="R25" s="86">
        <v>69.834769011000091</v>
      </c>
      <c r="S25" s="55"/>
    </row>
    <row r="26" spans="1:30" x14ac:dyDescent="0.15">
      <c r="B26" s="51"/>
      <c r="C26" s="71">
        <v>2015</v>
      </c>
      <c r="D26" s="97">
        <v>112.64896931950155</v>
      </c>
      <c r="E26" s="97">
        <v>137.36666512067032</v>
      </c>
      <c r="F26" s="97">
        <v>126.3628821740938</v>
      </c>
      <c r="G26" s="97">
        <v>67.351876333038746</v>
      </c>
      <c r="H26" s="97">
        <v>51.687609631813572</v>
      </c>
      <c r="I26" s="97">
        <v>58.641501757172129</v>
      </c>
      <c r="J26" s="97">
        <v>134.4956123145918</v>
      </c>
      <c r="K26" s="97">
        <v>138.18637082115234</v>
      </c>
      <c r="L26" s="97">
        <v>134.32224060900478</v>
      </c>
      <c r="M26" s="86">
        <v>59.150229940945842</v>
      </c>
      <c r="N26" s="86">
        <v>53.031700257652133</v>
      </c>
      <c r="O26" s="86">
        <v>55.994233246581992</v>
      </c>
      <c r="P26" s="86">
        <v>77.317644066896847</v>
      </c>
      <c r="Q26" s="86">
        <v>62.394310801576736</v>
      </c>
      <c r="R26" s="86">
        <v>71.26353147197571</v>
      </c>
      <c r="S26" s="55"/>
    </row>
    <row r="27" spans="1:30" x14ac:dyDescent="0.1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30" x14ac:dyDescent="0.15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30" x14ac:dyDescent="0.15">
      <c r="A29" t="s">
        <v>396</v>
      </c>
      <c r="C29" s="12"/>
      <c r="D29" s="12"/>
      <c r="E29" s="12"/>
      <c r="F29" s="12"/>
      <c r="G29" s="12"/>
      <c r="H29" s="153" t="s">
        <v>112</v>
      </c>
      <c r="I29" s="154" t="s">
        <v>113</v>
      </c>
      <c r="K29" s="12"/>
      <c r="L29" s="12"/>
      <c r="M29" s="12"/>
      <c r="N29" s="12"/>
    </row>
    <row r="30" spans="1:30" x14ac:dyDescent="0.15">
      <c r="B30" s="47"/>
      <c r="C30" s="71"/>
      <c r="D30" s="71" t="s">
        <v>4</v>
      </c>
      <c r="E30" s="71" t="s">
        <v>5</v>
      </c>
      <c r="F30" s="71" t="s">
        <v>6</v>
      </c>
      <c r="G30" s="71" t="s">
        <v>53</v>
      </c>
      <c r="H30" s="71" t="s">
        <v>54</v>
      </c>
      <c r="I30" s="71" t="s">
        <v>55</v>
      </c>
      <c r="J30" s="71" t="s">
        <v>10</v>
      </c>
      <c r="K30" s="71" t="s">
        <v>11</v>
      </c>
      <c r="L30" s="71" t="s">
        <v>12</v>
      </c>
      <c r="M30" s="71" t="s">
        <v>13</v>
      </c>
      <c r="N30" s="12"/>
    </row>
    <row r="31" spans="1:30" x14ac:dyDescent="0.15">
      <c r="B31" s="49" t="s">
        <v>0</v>
      </c>
      <c r="C31" s="71" t="s">
        <v>47</v>
      </c>
      <c r="D31" s="98">
        <v>0.28798239931653064</v>
      </c>
      <c r="E31" s="98">
        <v>8.305354316492175E-2</v>
      </c>
      <c r="F31" s="98">
        <v>5.6333289207081479E-2</v>
      </c>
      <c r="G31" s="98">
        <v>3.5364389989456374E-2</v>
      </c>
      <c r="H31" s="98">
        <v>2.6269348619554531E-2</v>
      </c>
      <c r="I31" s="98">
        <v>1.274266881190338E-2</v>
      </c>
      <c r="J31" s="98">
        <v>5.8921973939262857E-3</v>
      </c>
      <c r="K31" s="98">
        <v>1.0667414085679203E-2</v>
      </c>
      <c r="L31" s="98">
        <v>6.2823431573117497E-2</v>
      </c>
      <c r="M31" s="98">
        <v>0.41887131783782888</v>
      </c>
      <c r="N31" s="12"/>
    </row>
    <row r="32" spans="1:30" x14ac:dyDescent="0.15">
      <c r="B32" s="50"/>
      <c r="C32" s="71" t="s">
        <v>25</v>
      </c>
      <c r="D32" s="98">
        <v>0.18127805224466162</v>
      </c>
      <c r="E32" s="98">
        <v>5.8878729515951134E-2</v>
      </c>
      <c r="F32" s="98">
        <v>3.4132445159030841E-2</v>
      </c>
      <c r="G32" s="98">
        <v>9.3259683721979431E-2</v>
      </c>
      <c r="H32" s="98">
        <v>5.3873499752745774E-2</v>
      </c>
      <c r="I32" s="98">
        <v>9.9043309530128607E-3</v>
      </c>
      <c r="J32" s="98">
        <v>3.2815887893067187E-3</v>
      </c>
      <c r="K32" s="98">
        <v>5.6731959716080367E-2</v>
      </c>
      <c r="L32" s="98">
        <v>0.11486313474854808</v>
      </c>
      <c r="M32" s="98">
        <v>0.39379657539868329</v>
      </c>
      <c r="N32" s="12"/>
    </row>
    <row r="33" spans="2:26" x14ac:dyDescent="0.15">
      <c r="B33" s="50"/>
      <c r="C33" s="71" t="s">
        <v>248</v>
      </c>
      <c r="D33" s="98">
        <v>0.18930433714330541</v>
      </c>
      <c r="E33" s="98">
        <v>2.5109792111367934E-3</v>
      </c>
      <c r="F33" s="98">
        <v>0.11071700865745578</v>
      </c>
      <c r="G33" s="98">
        <v>0.10600438562886753</v>
      </c>
      <c r="H33" s="98">
        <v>3.8987392251827693E-2</v>
      </c>
      <c r="I33" s="98">
        <v>1.2928146230472047E-2</v>
      </c>
      <c r="J33" s="98">
        <v>5.429791296667099E-2</v>
      </c>
      <c r="K33" s="98">
        <v>2.2477541567768659E-2</v>
      </c>
      <c r="L33" s="98">
        <v>8.7552351426042743E-2</v>
      </c>
      <c r="M33" s="98">
        <v>0.37521994491645227</v>
      </c>
      <c r="N33" s="12"/>
    </row>
    <row r="34" spans="2:26" x14ac:dyDescent="0.15">
      <c r="B34" s="50"/>
      <c r="C34" s="71" t="s">
        <v>249</v>
      </c>
      <c r="D34" s="98">
        <v>4.6133467267064285E-2</v>
      </c>
      <c r="E34" s="98">
        <v>5.3778315090110024E-2</v>
      </c>
      <c r="F34" s="98">
        <v>8.1008813281025951E-2</v>
      </c>
      <c r="G34" s="98">
        <v>0.12973737821735573</v>
      </c>
      <c r="H34" s="98">
        <v>6.4460192557486376E-2</v>
      </c>
      <c r="I34" s="98">
        <v>2.9724156728356713E-2</v>
      </c>
      <c r="J34" s="98">
        <v>3.1914773140445746E-2</v>
      </c>
      <c r="K34" s="98">
        <v>5.3923773389290323E-2</v>
      </c>
      <c r="L34" s="98">
        <v>0.12632836292935806</v>
      </c>
      <c r="M34" s="98">
        <v>0.38299076739950677</v>
      </c>
      <c r="N34" s="12"/>
    </row>
    <row r="35" spans="2:26" x14ac:dyDescent="0.15">
      <c r="B35" s="50"/>
      <c r="C35" s="58" t="s">
        <v>57</v>
      </c>
      <c r="D35" s="59">
        <v>0.14929029914369801</v>
      </c>
      <c r="E35" s="59">
        <v>8.7809939468607739E-2</v>
      </c>
      <c r="F35" s="59">
        <v>3.1374469604162653E-2</v>
      </c>
      <c r="G35" s="59">
        <v>0.12256403901572671</v>
      </c>
      <c r="H35" s="59">
        <v>3.1264507169015937E-2</v>
      </c>
      <c r="I35" s="59">
        <v>4.3886009433446206E-3</v>
      </c>
      <c r="J35" s="59">
        <v>2.3955439284414171E-2</v>
      </c>
      <c r="K35" s="59">
        <v>2.2262531211533022E-2</v>
      </c>
      <c r="L35" s="59">
        <v>9.9749331769397778E-2</v>
      </c>
      <c r="M35" s="59">
        <v>0.42734084239009945</v>
      </c>
      <c r="N35" s="12"/>
    </row>
    <row r="36" spans="2:26" x14ac:dyDescent="0.15">
      <c r="B36" s="51"/>
      <c r="C36" s="58" t="s">
        <v>58</v>
      </c>
      <c r="D36" s="59">
        <v>5.777574813910917E-2</v>
      </c>
      <c r="E36" s="59">
        <v>0.17736081110476265</v>
      </c>
      <c r="F36" s="59">
        <v>2.4333541670437001E-2</v>
      </c>
      <c r="G36" s="59">
        <v>0.11827100121040086</v>
      </c>
      <c r="H36" s="59">
        <v>6.3502737564457401E-2</v>
      </c>
      <c r="I36" s="59">
        <v>7.2757645443097992E-3</v>
      </c>
      <c r="J36" s="59">
        <v>1.511551436842723E-2</v>
      </c>
      <c r="K36" s="59">
        <v>2.440601571632629E-2</v>
      </c>
      <c r="L36" s="59">
        <v>9.5912731700609502E-2</v>
      </c>
      <c r="M36" s="59">
        <v>0.41604613398116025</v>
      </c>
      <c r="N36" s="12"/>
    </row>
    <row r="37" spans="2:26" x14ac:dyDescent="0.15">
      <c r="B37" s="49" t="s">
        <v>2</v>
      </c>
      <c r="C37" s="71" t="s">
        <v>47</v>
      </c>
      <c r="D37" s="98">
        <v>8.7605221112861772E-2</v>
      </c>
      <c r="E37" s="98">
        <v>2.229047374689935E-2</v>
      </c>
      <c r="F37" s="98">
        <v>2.6973673627395205E-2</v>
      </c>
      <c r="G37" s="98">
        <v>0.10324193060087053</v>
      </c>
      <c r="H37" s="98">
        <v>0.11806196268706438</v>
      </c>
      <c r="I37" s="98">
        <v>9.2485719019259088E-2</v>
      </c>
      <c r="J37" s="98">
        <v>3.7500287417955905E-3</v>
      </c>
      <c r="K37" s="98">
        <v>2.4396150506020829E-3</v>
      </c>
      <c r="L37" s="98">
        <v>0.14507510789261654</v>
      </c>
      <c r="M37" s="98">
        <v>0.39807626752063535</v>
      </c>
      <c r="N37" s="12"/>
    </row>
    <row r="38" spans="2:26" x14ac:dyDescent="0.15">
      <c r="B38" s="50"/>
      <c r="C38" s="71" t="s">
        <v>59</v>
      </c>
      <c r="D38" s="98">
        <v>5.3822947513065954E-2</v>
      </c>
      <c r="E38" s="98">
        <v>1.3377705818874774E-2</v>
      </c>
      <c r="F38" s="98">
        <v>1.30162868461266E-2</v>
      </c>
      <c r="G38" s="98">
        <v>0.14438189151398331</v>
      </c>
      <c r="H38" s="98">
        <v>0.12329021011763126</v>
      </c>
      <c r="I38" s="98">
        <v>7.6453575168928103E-2</v>
      </c>
      <c r="J38" s="98">
        <v>5.0377328850998121E-4</v>
      </c>
      <c r="K38" s="98">
        <v>6.108258945392118E-3</v>
      </c>
      <c r="L38" s="98">
        <v>0.14036492556182101</v>
      </c>
      <c r="M38" s="98">
        <v>0.42868042522566696</v>
      </c>
      <c r="N38" s="12"/>
    </row>
    <row r="39" spans="2:26" x14ac:dyDescent="0.15">
      <c r="B39" s="50"/>
      <c r="C39" s="71" t="s">
        <v>248</v>
      </c>
      <c r="D39" s="98">
        <v>5.2211965373804188E-2</v>
      </c>
      <c r="E39" s="98">
        <v>4.1405776787320351E-4</v>
      </c>
      <c r="F39" s="98">
        <v>3.4237913422805341E-2</v>
      </c>
      <c r="G39" s="98">
        <v>0.22757020018462928</v>
      </c>
      <c r="H39" s="98">
        <v>9.8597207710192383E-2</v>
      </c>
      <c r="I39" s="98">
        <v>5.4028552242128818E-2</v>
      </c>
      <c r="J39" s="98">
        <v>4.2464137106573936E-2</v>
      </c>
      <c r="K39" s="98">
        <v>5.9110730410140882E-3</v>
      </c>
      <c r="L39" s="98">
        <v>9.7924263117247223E-2</v>
      </c>
      <c r="M39" s="98">
        <v>0.38664063003373145</v>
      </c>
      <c r="N39" s="12"/>
    </row>
    <row r="40" spans="2:26" x14ac:dyDescent="0.15">
      <c r="B40" s="50"/>
      <c r="C40" s="71" t="s">
        <v>249</v>
      </c>
      <c r="D40" s="98">
        <v>8.2473593016181828E-3</v>
      </c>
      <c r="E40" s="98">
        <v>4.8814356571345464E-3</v>
      </c>
      <c r="F40" s="98">
        <v>1.4071012231522847E-2</v>
      </c>
      <c r="G40" s="98">
        <v>0.24320658013679627</v>
      </c>
      <c r="H40" s="98">
        <v>0.13650813785594634</v>
      </c>
      <c r="I40" s="98">
        <v>8.2196831843495799E-2</v>
      </c>
      <c r="J40" s="98">
        <v>1.9822751488995361E-2</v>
      </c>
      <c r="K40" s="98">
        <v>5.0389836860854371E-3</v>
      </c>
      <c r="L40" s="98">
        <v>0.11292867231667977</v>
      </c>
      <c r="M40" s="98">
        <v>0.37309823548172544</v>
      </c>
      <c r="N40" s="12"/>
    </row>
    <row r="41" spans="2:26" x14ac:dyDescent="0.15">
      <c r="B41" s="50"/>
      <c r="C41" s="58" t="s">
        <v>57</v>
      </c>
      <c r="D41" s="59">
        <v>5.4379815249889142E-2</v>
      </c>
      <c r="E41" s="59">
        <v>2.661055383126771E-2</v>
      </c>
      <c r="F41" s="59">
        <v>2.2497814972284126E-2</v>
      </c>
      <c r="G41" s="59">
        <v>0.21824969374133094</v>
      </c>
      <c r="H41" s="59">
        <v>8.6493209789131192E-2</v>
      </c>
      <c r="I41" s="59">
        <v>2.5892022716682919E-2</v>
      </c>
      <c r="J41" s="59">
        <v>4.0811483772223815E-3</v>
      </c>
      <c r="K41" s="59">
        <v>3.4182296413399122E-3</v>
      </c>
      <c r="L41" s="59">
        <v>0.12924684521887544</v>
      </c>
      <c r="M41" s="59">
        <v>0.42913066646197645</v>
      </c>
      <c r="N41" s="12"/>
    </row>
    <row r="42" spans="2:26" x14ac:dyDescent="0.15">
      <c r="B42" s="51"/>
      <c r="C42" s="58" t="s">
        <v>58</v>
      </c>
      <c r="D42" s="59">
        <v>2.4194515220784304E-2</v>
      </c>
      <c r="E42" s="59">
        <v>1.5965692699352253E-2</v>
      </c>
      <c r="F42" s="59">
        <v>1.983254738117882E-2</v>
      </c>
      <c r="G42" s="59">
        <v>0.23261005753688208</v>
      </c>
      <c r="H42" s="59">
        <v>0.15120383235761511</v>
      </c>
      <c r="I42" s="59">
        <v>4.1658506129908388E-2</v>
      </c>
      <c r="J42" s="59">
        <v>4.302062482123112E-3</v>
      </c>
      <c r="K42" s="59">
        <v>3.0741337020975127E-3</v>
      </c>
      <c r="L42" s="59">
        <v>0.1208118590338022</v>
      </c>
      <c r="M42" s="59">
        <v>0.38634679345625617</v>
      </c>
      <c r="N42" s="12"/>
    </row>
    <row r="43" spans="2:26" x14ac:dyDescent="0.15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2:26" x14ac:dyDescent="0.15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91"/>
      <c r="O44" s="7"/>
      <c r="P44" s="7"/>
      <c r="Q44" s="7"/>
      <c r="R44" s="7"/>
      <c r="S44" s="7"/>
      <c r="T44" s="40" t="s">
        <v>393</v>
      </c>
      <c r="U44" s="3" t="s">
        <v>377</v>
      </c>
    </row>
    <row r="45" spans="2:26" x14ac:dyDescent="0.15">
      <c r="M45" s="7"/>
      <c r="N45" s="7"/>
      <c r="O45" s="7"/>
      <c r="P45" s="7"/>
      <c r="Q45" s="7"/>
      <c r="R45" s="7"/>
      <c r="S45" s="7"/>
      <c r="T45" s="7"/>
    </row>
    <row r="46" spans="2:26" x14ac:dyDescent="0.15">
      <c r="M46" s="7"/>
      <c r="N46" s="7"/>
      <c r="O46" s="7"/>
      <c r="P46" s="7"/>
      <c r="Q46" s="7"/>
      <c r="R46" s="7"/>
      <c r="S46" s="7"/>
      <c r="T46" s="7"/>
      <c r="U46" t="s">
        <v>613</v>
      </c>
      <c r="Z46" t="s">
        <v>614</v>
      </c>
    </row>
    <row r="47" spans="2:26" x14ac:dyDescent="0.15">
      <c r="M47" s="7"/>
      <c r="N47" s="7"/>
      <c r="O47" s="7"/>
      <c r="P47" s="7"/>
      <c r="Q47" s="7"/>
      <c r="R47" s="7"/>
      <c r="S47" s="7"/>
      <c r="T47" s="7"/>
    </row>
    <row r="48" spans="2:26" x14ac:dyDescent="0.15">
      <c r="M48" s="7"/>
      <c r="N48" s="7"/>
      <c r="O48" s="7"/>
      <c r="P48" s="7"/>
      <c r="Q48" s="7"/>
      <c r="R48" s="7"/>
      <c r="S48" s="7"/>
      <c r="T48" s="7"/>
    </row>
    <row r="49" spans="13:28" x14ac:dyDescent="0.15">
      <c r="M49" s="7"/>
      <c r="N49" s="7"/>
      <c r="O49" s="7"/>
      <c r="T49" s="7"/>
    </row>
    <row r="50" spans="13:28" x14ac:dyDescent="0.15">
      <c r="M50" s="7"/>
      <c r="N50" s="7"/>
      <c r="O50" s="7"/>
    </row>
    <row r="51" spans="13:28" x14ac:dyDescent="0.15">
      <c r="M51" s="7"/>
      <c r="N51" s="7"/>
      <c r="O51" s="7"/>
      <c r="R51" s="7"/>
      <c r="S51" s="7"/>
    </row>
    <row r="52" spans="13:28" x14ac:dyDescent="0.15">
      <c r="M52" s="7"/>
      <c r="N52" s="7"/>
      <c r="O52" s="7"/>
      <c r="R52" s="7"/>
      <c r="S52" s="7"/>
      <c r="T52" s="7"/>
    </row>
    <row r="53" spans="13:28" x14ac:dyDescent="0.15">
      <c r="M53" s="7"/>
      <c r="N53" s="7"/>
      <c r="O53" s="7"/>
      <c r="R53" s="7"/>
      <c r="S53" s="7"/>
      <c r="T53" s="7"/>
    </row>
    <row r="54" spans="13:28" x14ac:dyDescent="0.15">
      <c r="M54" s="7"/>
      <c r="N54" s="7"/>
      <c r="O54" s="7"/>
      <c r="R54" s="7"/>
      <c r="S54" s="7"/>
      <c r="T54" s="7"/>
    </row>
    <row r="55" spans="13:28" x14ac:dyDescent="0.15">
      <c r="M55" s="7"/>
      <c r="N55" s="7"/>
      <c r="O55" s="7"/>
      <c r="R55" s="7"/>
      <c r="S55" s="7"/>
      <c r="T55" s="7"/>
    </row>
    <row r="56" spans="13:28" x14ac:dyDescent="0.15">
      <c r="R56" s="7"/>
      <c r="S56" s="7"/>
      <c r="T56" s="7"/>
    </row>
    <row r="57" spans="13:28" x14ac:dyDescent="0.15">
      <c r="R57" s="7"/>
      <c r="S57" s="7"/>
      <c r="T57" s="7"/>
    </row>
    <row r="58" spans="13:28" x14ac:dyDescent="0.15">
      <c r="R58" s="7"/>
      <c r="S58" s="7"/>
      <c r="T58" s="7"/>
    </row>
    <row r="59" spans="13:28" x14ac:dyDescent="0.15">
      <c r="R59" s="7"/>
      <c r="S59" s="7"/>
      <c r="T59" s="7"/>
    </row>
    <row r="60" spans="13:28" x14ac:dyDescent="0.15">
      <c r="R60" s="7"/>
      <c r="S60" s="7"/>
      <c r="T60" s="7"/>
    </row>
    <row r="61" spans="13:28" x14ac:dyDescent="0.15">
      <c r="R61" s="7"/>
      <c r="S61" s="7"/>
      <c r="T61" s="40" t="s">
        <v>394</v>
      </c>
      <c r="U61" s="3" t="s">
        <v>395</v>
      </c>
    </row>
    <row r="62" spans="13:28" x14ac:dyDescent="0.15">
      <c r="R62" s="7"/>
      <c r="S62" s="7"/>
      <c r="T62" s="7"/>
    </row>
    <row r="63" spans="13:28" x14ac:dyDescent="0.15">
      <c r="U63" t="s">
        <v>613</v>
      </c>
      <c r="AB63" t="s">
        <v>614</v>
      </c>
    </row>
  </sheetData>
  <phoneticPr fontId="4"/>
  <pageMargins left="0.7" right="0.7" top="0.75" bottom="0.75" header="0.3" footer="0.3"/>
  <pageSetup paperSize="8" scale="6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80" zoomScaleNormal="80" workbookViewId="0"/>
  </sheetViews>
  <sheetFormatPr defaultRowHeight="13.5" x14ac:dyDescent="0.15"/>
  <cols>
    <col min="5" max="5" width="9.75" customWidth="1"/>
    <col min="6" max="6" width="9.875" customWidth="1"/>
    <col min="7" max="14" width="9.875" bestFit="1" customWidth="1"/>
  </cols>
  <sheetData>
    <row r="1" spans="1:13" x14ac:dyDescent="0.15">
      <c r="A1" t="s">
        <v>398</v>
      </c>
    </row>
    <row r="3" spans="1:13" x14ac:dyDescent="0.15">
      <c r="A3" t="s">
        <v>399</v>
      </c>
    </row>
    <row r="4" spans="1:13" x14ac:dyDescent="0.15">
      <c r="B4" s="47"/>
      <c r="C4" s="99" t="s">
        <v>61</v>
      </c>
      <c r="D4" s="99" t="s">
        <v>62</v>
      </c>
      <c r="E4" s="99" t="s">
        <v>63</v>
      </c>
      <c r="F4" s="99" t="s">
        <v>64</v>
      </c>
      <c r="G4" s="99" t="s">
        <v>65</v>
      </c>
      <c r="H4" s="99" t="s">
        <v>66</v>
      </c>
      <c r="I4" s="99" t="s">
        <v>67</v>
      </c>
      <c r="J4" s="99" t="s">
        <v>68</v>
      </c>
      <c r="K4" s="99" t="s">
        <v>69</v>
      </c>
    </row>
    <row r="5" spans="1:13" x14ac:dyDescent="0.15">
      <c r="B5" s="47" t="s">
        <v>20</v>
      </c>
      <c r="C5" s="48">
        <v>2.3696089707999999</v>
      </c>
      <c r="D5" s="48">
        <v>2.2287711890000002</v>
      </c>
      <c r="E5" s="48">
        <v>1.9561318789</v>
      </c>
      <c r="F5" s="48">
        <v>2.2560971506</v>
      </c>
      <c r="G5" s="48">
        <v>2.3607353623999998</v>
      </c>
      <c r="H5" s="48">
        <v>2.3653431286000002</v>
      </c>
      <c r="I5" s="48">
        <v>2.2568263925999998</v>
      </c>
      <c r="J5" s="48">
        <v>2.0991068320999999</v>
      </c>
      <c r="K5" s="48">
        <v>1.1977210191000001</v>
      </c>
      <c r="L5" s="5"/>
    </row>
    <row r="6" spans="1:13" x14ac:dyDescent="0.15">
      <c r="B6" s="47" t="s">
        <v>21</v>
      </c>
      <c r="C6" s="48">
        <v>1.7872198643999999</v>
      </c>
      <c r="D6" s="48">
        <v>1.4447120827</v>
      </c>
      <c r="E6" s="48">
        <v>1.4276655443999999</v>
      </c>
      <c r="F6" s="48">
        <v>1.7205663486</v>
      </c>
      <c r="G6" s="48">
        <v>1.936220163</v>
      </c>
      <c r="H6" s="48">
        <v>1.9666145333</v>
      </c>
      <c r="I6" s="48">
        <v>1.8507937965000001</v>
      </c>
      <c r="J6" s="48">
        <v>1.6022146464</v>
      </c>
      <c r="K6" s="48">
        <v>0.79727514330000004</v>
      </c>
      <c r="L6" s="5"/>
    </row>
    <row r="7" spans="1:13" x14ac:dyDescent="0.15">
      <c r="E7" s="14"/>
      <c r="F7" s="14"/>
      <c r="G7" s="14"/>
      <c r="H7" s="14"/>
      <c r="I7" s="14"/>
      <c r="J7" s="14"/>
      <c r="K7" s="14"/>
      <c r="L7" s="14"/>
    </row>
    <row r="8" spans="1:13" x14ac:dyDescent="0.15">
      <c r="E8" s="15"/>
      <c r="F8" s="15"/>
      <c r="G8" s="15"/>
      <c r="H8" s="15"/>
      <c r="I8" s="15"/>
      <c r="J8" s="15"/>
      <c r="K8" s="15"/>
      <c r="L8" s="15"/>
    </row>
    <row r="9" spans="1:13" x14ac:dyDescent="0.15">
      <c r="E9" s="15"/>
      <c r="F9" s="15"/>
      <c r="G9" s="15"/>
      <c r="H9" s="15"/>
      <c r="I9" s="15"/>
      <c r="J9" s="15"/>
      <c r="K9" s="15"/>
      <c r="L9" s="15"/>
    </row>
    <row r="10" spans="1:13" x14ac:dyDescent="0.15">
      <c r="A10" s="40" t="s">
        <v>400</v>
      </c>
      <c r="B10" s="3" t="s">
        <v>401</v>
      </c>
      <c r="E10" s="15"/>
      <c r="F10" s="15"/>
      <c r="G10" s="15"/>
      <c r="H10" s="15"/>
      <c r="I10" s="15"/>
      <c r="J10" s="15"/>
      <c r="K10" s="15"/>
      <c r="L10" s="15"/>
    </row>
    <row r="11" spans="1:13" x14ac:dyDescent="0.15">
      <c r="E11" s="15"/>
      <c r="F11" s="15"/>
      <c r="G11" s="15"/>
      <c r="H11" s="15"/>
      <c r="I11" s="15"/>
      <c r="J11" s="15"/>
      <c r="K11" s="15"/>
      <c r="L11" s="15"/>
      <c r="M11" s="14"/>
    </row>
    <row r="12" spans="1:13" x14ac:dyDescent="0.15">
      <c r="M12" s="15"/>
    </row>
    <row r="13" spans="1:13" x14ac:dyDescent="0.15">
      <c r="M13" s="15"/>
    </row>
    <row r="14" spans="1:13" x14ac:dyDescent="0.15">
      <c r="M14" s="15"/>
    </row>
    <row r="15" spans="1:13" x14ac:dyDescent="0.15">
      <c r="M15" s="15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80" zoomScaleNormal="80" workbookViewId="0"/>
  </sheetViews>
  <sheetFormatPr defaultRowHeight="13.5" x14ac:dyDescent="0.15"/>
  <cols>
    <col min="2" max="2" width="13" bestFit="1" customWidth="1"/>
    <col min="3" max="3" width="14.875" customWidth="1"/>
    <col min="4" max="4" width="9.75" customWidth="1"/>
    <col min="5" max="5" width="9.875" customWidth="1"/>
    <col min="6" max="13" width="9.875" bestFit="1" customWidth="1"/>
  </cols>
  <sheetData>
    <row r="1" spans="1:13" x14ac:dyDescent="0.15">
      <c r="A1" t="s">
        <v>403</v>
      </c>
    </row>
    <row r="4" spans="1:13" x14ac:dyDescent="0.15">
      <c r="A4" t="s">
        <v>409</v>
      </c>
    </row>
    <row r="5" spans="1:13" x14ac:dyDescent="0.15">
      <c r="B5" s="47"/>
      <c r="C5" s="47"/>
      <c r="D5" s="99" t="s">
        <v>61</v>
      </c>
      <c r="E5" s="99" t="s">
        <v>62</v>
      </c>
      <c r="F5" s="99" t="s">
        <v>63</v>
      </c>
      <c r="G5" s="99" t="s">
        <v>64</v>
      </c>
      <c r="H5" s="99" t="s">
        <v>65</v>
      </c>
      <c r="I5" s="99" t="s">
        <v>66</v>
      </c>
      <c r="J5" s="99" t="s">
        <v>67</v>
      </c>
      <c r="K5" s="99" t="s">
        <v>68</v>
      </c>
      <c r="L5" s="99" t="s">
        <v>69</v>
      </c>
      <c r="M5" s="47" t="s">
        <v>402</v>
      </c>
    </row>
    <row r="6" spans="1:13" x14ac:dyDescent="0.15">
      <c r="B6" s="49" t="s">
        <v>42</v>
      </c>
      <c r="C6" s="47" t="s">
        <v>406</v>
      </c>
      <c r="D6" s="100">
        <v>2.8260285847</v>
      </c>
      <c r="E6" s="100">
        <v>2.5094288217999998</v>
      </c>
      <c r="F6" s="100">
        <v>2.7351537816999998</v>
      </c>
      <c r="G6" s="100">
        <v>3.1136998585</v>
      </c>
      <c r="H6" s="100">
        <v>2.9318616826000001</v>
      </c>
      <c r="I6" s="100">
        <v>2.5887649616999999</v>
      </c>
      <c r="J6" s="100">
        <v>2.0860528726999998</v>
      </c>
      <c r="K6" s="100">
        <v>1.532185857</v>
      </c>
      <c r="L6" s="100">
        <v>0.81830204569999998</v>
      </c>
      <c r="M6" s="100">
        <v>2.6330061935</v>
      </c>
    </row>
    <row r="7" spans="1:13" x14ac:dyDescent="0.15">
      <c r="B7" s="50"/>
      <c r="C7" s="47" t="s">
        <v>404</v>
      </c>
      <c r="D7" s="100">
        <v>2.3696089707999999</v>
      </c>
      <c r="E7" s="100">
        <v>2.2287711890000002</v>
      </c>
      <c r="F7" s="100">
        <v>1.9561318789</v>
      </c>
      <c r="G7" s="100">
        <v>2.2560971506</v>
      </c>
      <c r="H7" s="100">
        <v>2.3607353623999998</v>
      </c>
      <c r="I7" s="100">
        <v>2.3653431286000002</v>
      </c>
      <c r="J7" s="100">
        <v>2.2568263925999998</v>
      </c>
      <c r="K7" s="100">
        <v>2.0991068320999999</v>
      </c>
      <c r="L7" s="100">
        <v>1.1977210191000001</v>
      </c>
      <c r="M7" s="100">
        <v>2.1681032453000002</v>
      </c>
    </row>
    <row r="8" spans="1:13" x14ac:dyDescent="0.15">
      <c r="B8" s="50"/>
      <c r="C8" s="47" t="s">
        <v>407</v>
      </c>
      <c r="D8" s="100">
        <v>2.3602035316999999</v>
      </c>
      <c r="E8" s="100">
        <v>1.9924971636</v>
      </c>
      <c r="F8" s="100">
        <v>2.2875097049000002</v>
      </c>
      <c r="G8" s="100">
        <v>2.6279360073000002</v>
      </c>
      <c r="H8" s="100">
        <v>2.3915605192</v>
      </c>
      <c r="I8" s="100">
        <v>1.9749450693999999</v>
      </c>
      <c r="J8" s="100">
        <v>1.720428544</v>
      </c>
      <c r="K8" s="100">
        <v>1.1702829323999999</v>
      </c>
      <c r="L8" s="100">
        <v>0.50188991910000003</v>
      </c>
      <c r="M8" s="100">
        <v>2.1413602412000001</v>
      </c>
    </row>
    <row r="9" spans="1:13" x14ac:dyDescent="0.15">
      <c r="B9" s="51"/>
      <c r="C9" s="47" t="s">
        <v>405</v>
      </c>
      <c r="D9" s="100">
        <v>1.7872198643999999</v>
      </c>
      <c r="E9" s="100">
        <v>1.4447120827</v>
      </c>
      <c r="F9" s="100">
        <v>1.4276655443999999</v>
      </c>
      <c r="G9" s="100">
        <v>1.7205663486</v>
      </c>
      <c r="H9" s="100">
        <v>1.936220163</v>
      </c>
      <c r="I9" s="100">
        <v>1.9666145333</v>
      </c>
      <c r="J9" s="100">
        <v>1.8507937965000001</v>
      </c>
      <c r="K9" s="100">
        <v>1.6022146464</v>
      </c>
      <c r="L9" s="100">
        <v>0.79727514330000004</v>
      </c>
      <c r="M9" s="100">
        <v>1.6782782607</v>
      </c>
    </row>
    <row r="10" spans="1:13" x14ac:dyDescent="0.15">
      <c r="B10" s="49" t="s">
        <v>71</v>
      </c>
      <c r="C10" s="47" t="s">
        <v>406</v>
      </c>
      <c r="D10" s="100">
        <f t="shared" ref="D10:L10" si="0">D6-$M$6</f>
        <v>0.19302239119999998</v>
      </c>
      <c r="E10" s="100">
        <f t="shared" si="0"/>
        <v>-0.12357737170000016</v>
      </c>
      <c r="F10" s="100">
        <f t="shared" si="0"/>
        <v>0.10214758819999981</v>
      </c>
      <c r="G10" s="100">
        <f t="shared" si="0"/>
        <v>0.48069366499999999</v>
      </c>
      <c r="H10" s="100">
        <f t="shared" si="0"/>
        <v>0.29885548910000015</v>
      </c>
      <c r="I10" s="100">
        <f t="shared" si="0"/>
        <v>-4.4241231800000058E-2</v>
      </c>
      <c r="J10" s="100">
        <f t="shared" si="0"/>
        <v>-0.54695332080000014</v>
      </c>
      <c r="K10" s="100">
        <f t="shared" si="0"/>
        <v>-1.1008203365</v>
      </c>
      <c r="L10" s="100">
        <f t="shared" si="0"/>
        <v>-1.8147041478000001</v>
      </c>
      <c r="M10" s="100"/>
    </row>
    <row r="11" spans="1:13" x14ac:dyDescent="0.15">
      <c r="B11" s="50"/>
      <c r="C11" s="47" t="s">
        <v>404</v>
      </c>
      <c r="D11" s="100">
        <f t="shared" ref="D11:L11" si="1">D7-$M$7</f>
        <v>0.20150572549999968</v>
      </c>
      <c r="E11" s="100">
        <f t="shared" si="1"/>
        <v>6.0667943699999949E-2</v>
      </c>
      <c r="F11" s="100">
        <f t="shared" si="1"/>
        <v>-0.21197136640000025</v>
      </c>
      <c r="G11" s="100">
        <f t="shared" si="1"/>
        <v>8.7993905299999842E-2</v>
      </c>
      <c r="H11" s="100">
        <f t="shared" si="1"/>
        <v>0.19263211709999961</v>
      </c>
      <c r="I11" s="100">
        <f t="shared" si="1"/>
        <v>0.19723988329999997</v>
      </c>
      <c r="J11" s="100">
        <f t="shared" si="1"/>
        <v>8.8723147299999638E-2</v>
      </c>
      <c r="K11" s="100">
        <f t="shared" si="1"/>
        <v>-6.8996413200000273E-2</v>
      </c>
      <c r="L11" s="100">
        <f t="shared" si="1"/>
        <v>-0.97038222620000014</v>
      </c>
      <c r="M11" s="100"/>
    </row>
    <row r="12" spans="1:13" x14ac:dyDescent="0.15">
      <c r="B12" s="50"/>
      <c r="C12" s="47" t="s">
        <v>407</v>
      </c>
      <c r="D12" s="100">
        <f t="shared" ref="D12:L12" si="2">D8-$M$8</f>
        <v>0.21884329049999973</v>
      </c>
      <c r="E12" s="100">
        <f t="shared" si="2"/>
        <v>-0.14886307760000017</v>
      </c>
      <c r="F12" s="100">
        <f t="shared" si="2"/>
        <v>0.14614946370000004</v>
      </c>
      <c r="G12" s="100">
        <f t="shared" si="2"/>
        <v>0.48657576610000008</v>
      </c>
      <c r="H12" s="100">
        <f t="shared" si="2"/>
        <v>0.25020027799999989</v>
      </c>
      <c r="I12" s="100">
        <f t="shared" si="2"/>
        <v>-0.16641517180000021</v>
      </c>
      <c r="J12" s="100">
        <f t="shared" si="2"/>
        <v>-0.42093169720000012</v>
      </c>
      <c r="K12" s="100">
        <f t="shared" si="2"/>
        <v>-0.97107730880000021</v>
      </c>
      <c r="L12" s="100">
        <f t="shared" si="2"/>
        <v>-1.6394703221000002</v>
      </c>
      <c r="M12" s="100"/>
    </row>
    <row r="13" spans="1:13" x14ac:dyDescent="0.15">
      <c r="B13" s="51"/>
      <c r="C13" s="47" t="s">
        <v>405</v>
      </c>
      <c r="D13" s="100">
        <f>D9-$M$9</f>
        <v>0.10894160369999994</v>
      </c>
      <c r="E13" s="100">
        <f t="shared" ref="E13:L13" si="3">E9-$M$9</f>
        <v>-0.23356617800000001</v>
      </c>
      <c r="F13" s="100">
        <f t="shared" si="3"/>
        <v>-0.25061271630000004</v>
      </c>
      <c r="G13" s="100">
        <f t="shared" si="3"/>
        <v>4.2288087900000049E-2</v>
      </c>
      <c r="H13" s="100">
        <f t="shared" si="3"/>
        <v>0.25794190230000003</v>
      </c>
      <c r="I13" s="100">
        <f t="shared" si="3"/>
        <v>0.28833627260000005</v>
      </c>
      <c r="J13" s="100">
        <f t="shared" si="3"/>
        <v>0.17251553580000012</v>
      </c>
      <c r="K13" s="100">
        <f t="shared" si="3"/>
        <v>-7.6063614299999971E-2</v>
      </c>
      <c r="L13" s="100">
        <f t="shared" si="3"/>
        <v>-0.88100311739999992</v>
      </c>
      <c r="M13" s="100"/>
    </row>
    <row r="15" spans="1:13" x14ac:dyDescent="0.15">
      <c r="B15" s="40" t="s">
        <v>408</v>
      </c>
      <c r="C15" s="3" t="s">
        <v>410</v>
      </c>
    </row>
    <row r="17" spans="2:10" x14ac:dyDescent="0.15">
      <c r="B17" t="s">
        <v>620</v>
      </c>
      <c r="D17" s="14"/>
      <c r="E17" s="14"/>
      <c r="F17" s="14"/>
      <c r="J17" t="s">
        <v>620</v>
      </c>
    </row>
    <row r="18" spans="2:10" x14ac:dyDescent="0.15">
      <c r="B18" t="s">
        <v>613</v>
      </c>
      <c r="D18" s="5"/>
      <c r="E18" s="5"/>
      <c r="F18" s="5"/>
      <c r="J18" t="s">
        <v>614</v>
      </c>
    </row>
    <row r="19" spans="2:10" x14ac:dyDescent="0.15">
      <c r="D19" s="5"/>
      <c r="E19" s="5"/>
      <c r="F19" s="5"/>
    </row>
    <row r="20" spans="2:10" x14ac:dyDescent="0.15">
      <c r="D20" s="5"/>
      <c r="E20" s="5"/>
      <c r="F20" s="5"/>
    </row>
    <row r="21" spans="2:10" x14ac:dyDescent="0.15">
      <c r="D21" s="5"/>
      <c r="E21" s="5"/>
      <c r="F21" s="5"/>
    </row>
    <row r="22" spans="2:10" x14ac:dyDescent="0.15">
      <c r="D22" s="5"/>
      <c r="E22" s="5"/>
      <c r="F22" s="5"/>
    </row>
    <row r="23" spans="2:10" x14ac:dyDescent="0.15">
      <c r="D23" s="5"/>
      <c r="E23" s="5"/>
      <c r="F23" s="5"/>
    </row>
    <row r="24" spans="2:10" x14ac:dyDescent="0.15">
      <c r="D24" s="5"/>
      <c r="E24" s="5"/>
      <c r="F24" s="5"/>
    </row>
    <row r="25" spans="2:10" x14ac:dyDescent="0.15">
      <c r="D25" s="5"/>
      <c r="E25" s="5"/>
      <c r="F25" s="5"/>
    </row>
    <row r="26" spans="2:10" x14ac:dyDescent="0.15">
      <c r="D26" s="5"/>
      <c r="E26" s="5"/>
      <c r="F26" s="5"/>
    </row>
    <row r="27" spans="2:10" x14ac:dyDescent="0.15">
      <c r="D27" s="5"/>
      <c r="E27" s="5"/>
      <c r="F27" s="5"/>
    </row>
    <row r="28" spans="2:10" x14ac:dyDescent="0.15">
      <c r="D28" s="5"/>
      <c r="E28" s="5"/>
      <c r="F28" s="5"/>
    </row>
    <row r="29" spans="2:10" x14ac:dyDescent="0.15">
      <c r="D29" s="5"/>
      <c r="E29" s="5"/>
      <c r="F29" s="5"/>
    </row>
    <row r="30" spans="2:10" x14ac:dyDescent="0.15">
      <c r="B30" t="s">
        <v>631</v>
      </c>
      <c r="J30" t="s">
        <v>631</v>
      </c>
    </row>
    <row r="31" spans="2:10" x14ac:dyDescent="0.15">
      <c r="B31" t="s">
        <v>613</v>
      </c>
      <c r="J31" t="s">
        <v>614</v>
      </c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zoomScale="80" zoomScaleNormal="80" workbookViewId="0"/>
  </sheetViews>
  <sheetFormatPr defaultRowHeight="13.5" x14ac:dyDescent="0.15"/>
  <cols>
    <col min="2" max="2" width="11.5" bestFit="1" customWidth="1"/>
    <col min="5" max="5" width="9.75" customWidth="1"/>
    <col min="6" max="6" width="9.875" customWidth="1"/>
    <col min="7" max="14" width="9.875" bestFit="1" customWidth="1"/>
  </cols>
  <sheetData>
    <row r="1" spans="1:20" x14ac:dyDescent="0.15">
      <c r="A1" t="s">
        <v>411</v>
      </c>
    </row>
    <row r="3" spans="1:20" x14ac:dyDescent="0.15">
      <c r="A3" t="s">
        <v>658</v>
      </c>
      <c r="N3" s="40" t="s">
        <v>412</v>
      </c>
      <c r="O3" t="s">
        <v>661</v>
      </c>
    </row>
    <row r="4" spans="1:20" x14ac:dyDescent="0.15">
      <c r="B4" s="47"/>
      <c r="C4" s="47"/>
      <c r="D4" s="99" t="s">
        <v>72</v>
      </c>
      <c r="E4" s="99" t="s">
        <v>73</v>
      </c>
      <c r="F4" s="99" t="s">
        <v>74</v>
      </c>
    </row>
    <row r="5" spans="1:20" x14ac:dyDescent="0.15">
      <c r="B5" s="49" t="s">
        <v>20</v>
      </c>
      <c r="C5" s="47">
        <v>1987</v>
      </c>
      <c r="D5" s="48">
        <v>2.7351537816999998</v>
      </c>
      <c r="E5" s="48">
        <v>2.0860528726999998</v>
      </c>
      <c r="F5" s="48">
        <v>1.532185857</v>
      </c>
      <c r="N5" t="s">
        <v>613</v>
      </c>
      <c r="T5" t="s">
        <v>614</v>
      </c>
    </row>
    <row r="6" spans="1:20" x14ac:dyDescent="0.15">
      <c r="B6" s="50"/>
      <c r="C6" s="47">
        <v>1992</v>
      </c>
      <c r="D6" s="48">
        <v>2.5311099114000002</v>
      </c>
      <c r="E6" s="48">
        <v>2.1964175016</v>
      </c>
      <c r="F6" s="48">
        <v>1.5869357851000001</v>
      </c>
    </row>
    <row r="7" spans="1:20" x14ac:dyDescent="0.15">
      <c r="B7" s="50"/>
      <c r="C7" s="47">
        <v>1999</v>
      </c>
      <c r="D7" s="48">
        <v>2.3215592727000001</v>
      </c>
      <c r="E7" s="48">
        <v>2.1944698726</v>
      </c>
      <c r="F7" s="48">
        <v>1.6465870675000001</v>
      </c>
    </row>
    <row r="8" spans="1:20" x14ac:dyDescent="0.15">
      <c r="B8" s="50"/>
      <c r="C8" s="47">
        <v>2005</v>
      </c>
      <c r="D8" s="48">
        <v>2.2305489102</v>
      </c>
      <c r="E8" s="48">
        <v>2.2595484592999999</v>
      </c>
      <c r="F8" s="48">
        <v>1.7972489709999999</v>
      </c>
    </row>
    <row r="9" spans="1:20" x14ac:dyDescent="0.15">
      <c r="B9" s="50"/>
      <c r="C9" s="47">
        <v>2010</v>
      </c>
      <c r="D9" s="48">
        <v>2.284341446</v>
      </c>
      <c r="E9" s="48">
        <v>2.5361958259000001</v>
      </c>
      <c r="F9" s="48">
        <v>2.1276087784</v>
      </c>
    </row>
    <row r="10" spans="1:20" x14ac:dyDescent="0.15">
      <c r="B10" s="51"/>
      <c r="C10" s="47">
        <v>2015</v>
      </c>
      <c r="D10" s="48">
        <v>1.9561318789</v>
      </c>
      <c r="E10" s="48">
        <v>2.2568263925999998</v>
      </c>
      <c r="F10" s="48">
        <v>2.0991068320999999</v>
      </c>
    </row>
    <row r="11" spans="1:20" x14ac:dyDescent="0.15">
      <c r="B11" s="49" t="s">
        <v>21</v>
      </c>
      <c r="C11" s="47">
        <v>1987</v>
      </c>
      <c r="D11" s="48">
        <v>2.2875097049000002</v>
      </c>
      <c r="E11" s="48">
        <v>1.720428544</v>
      </c>
      <c r="F11" s="48">
        <v>1.1702829323999999</v>
      </c>
    </row>
    <row r="12" spans="1:20" x14ac:dyDescent="0.15">
      <c r="B12" s="50"/>
      <c r="C12" s="47">
        <v>1992</v>
      </c>
      <c r="D12" s="48">
        <v>2.1281143001</v>
      </c>
      <c r="E12" s="48">
        <v>1.6686567581</v>
      </c>
      <c r="F12" s="48">
        <v>1.2005158090000001</v>
      </c>
    </row>
    <row r="13" spans="1:20" x14ac:dyDescent="0.15">
      <c r="B13" s="50"/>
      <c r="C13" s="47">
        <v>1999</v>
      </c>
      <c r="D13" s="48">
        <v>1.8935478606</v>
      </c>
      <c r="E13" s="48">
        <v>1.7355629745000001</v>
      </c>
      <c r="F13" s="48">
        <v>1.2048545152000001</v>
      </c>
    </row>
    <row r="14" spans="1:20" x14ac:dyDescent="0.15">
      <c r="B14" s="50"/>
      <c r="C14" s="47">
        <v>2005</v>
      </c>
      <c r="D14" s="48">
        <v>1.7176665001</v>
      </c>
      <c r="E14" s="48">
        <v>1.8208501737</v>
      </c>
      <c r="F14" s="48">
        <v>1.3107128525</v>
      </c>
    </row>
    <row r="15" spans="1:20" x14ac:dyDescent="0.15">
      <c r="B15" s="50"/>
      <c r="C15" s="47">
        <v>2010</v>
      </c>
      <c r="D15" s="48">
        <v>1.9804398012</v>
      </c>
      <c r="E15" s="48">
        <v>2.1876244943000001</v>
      </c>
      <c r="F15" s="48">
        <v>1.753199475</v>
      </c>
    </row>
    <row r="16" spans="1:20" x14ac:dyDescent="0.15">
      <c r="B16" s="51"/>
      <c r="C16" s="47">
        <v>2015</v>
      </c>
      <c r="D16" s="48">
        <v>1.4276655443999999</v>
      </c>
      <c r="E16" s="48">
        <v>1.8507937965000001</v>
      </c>
      <c r="F16" s="48">
        <v>1.6022146464</v>
      </c>
    </row>
    <row r="25" spans="1:21" x14ac:dyDescent="0.15">
      <c r="A25" t="s">
        <v>659</v>
      </c>
    </row>
    <row r="26" spans="1:21" x14ac:dyDescent="0.15">
      <c r="B26" s="47"/>
      <c r="C26" s="47"/>
      <c r="D26" s="99" t="s">
        <v>61</v>
      </c>
      <c r="E26" s="99" t="s">
        <v>62</v>
      </c>
      <c r="F26" s="99" t="s">
        <v>63</v>
      </c>
      <c r="G26" s="99" t="s">
        <v>64</v>
      </c>
      <c r="H26" s="99" t="s">
        <v>65</v>
      </c>
      <c r="I26" s="99" t="s">
        <v>66</v>
      </c>
      <c r="J26" s="99" t="s">
        <v>67</v>
      </c>
      <c r="K26" s="99" t="s">
        <v>68</v>
      </c>
      <c r="L26" s="99" t="s">
        <v>69</v>
      </c>
      <c r="N26" s="40" t="s">
        <v>413</v>
      </c>
      <c r="O26" s="101" t="s">
        <v>660</v>
      </c>
    </row>
    <row r="27" spans="1:21" x14ac:dyDescent="0.15">
      <c r="B27" s="49" t="s">
        <v>31</v>
      </c>
      <c r="C27" s="47">
        <v>1992</v>
      </c>
      <c r="D27" s="48">
        <v>0.75824097570000004</v>
      </c>
      <c r="E27" s="48">
        <v>0.37973407409999999</v>
      </c>
      <c r="F27" s="48">
        <v>1.0586971816000001</v>
      </c>
      <c r="G27" s="48">
        <v>1.1765091648000001</v>
      </c>
      <c r="H27" s="48">
        <v>1.0743030010999999</v>
      </c>
      <c r="I27" s="48">
        <v>0.86325308249999999</v>
      </c>
      <c r="J27" s="48">
        <v>0.5429668675999999</v>
      </c>
      <c r="K27" s="48">
        <v>0.22118979249999998</v>
      </c>
      <c r="L27" s="48">
        <v>0.22167346640000002</v>
      </c>
    </row>
    <row r="28" spans="1:21" x14ac:dyDescent="0.15">
      <c r="B28" s="50"/>
      <c r="C28" s="47">
        <v>2005</v>
      </c>
      <c r="D28" s="48">
        <v>1.340269624</v>
      </c>
      <c r="E28" s="48">
        <v>0.58810210519999995</v>
      </c>
      <c r="F28" s="48">
        <v>0.8165813717</v>
      </c>
      <c r="G28" s="48">
        <v>1.3352363624000001</v>
      </c>
      <c r="H28" s="48">
        <v>1.3852998594000001</v>
      </c>
      <c r="I28" s="48">
        <v>1.0696316246999999</v>
      </c>
      <c r="J28" s="48">
        <v>0.8764462165000001</v>
      </c>
      <c r="K28" s="48">
        <v>0.49601306640000004</v>
      </c>
      <c r="L28" s="48">
        <v>0.25568398549999999</v>
      </c>
      <c r="N28" t="s">
        <v>610</v>
      </c>
      <c r="U28" t="s">
        <v>611</v>
      </c>
    </row>
    <row r="29" spans="1:21" x14ac:dyDescent="0.15">
      <c r="B29" s="51"/>
      <c r="C29" s="47">
        <v>2015</v>
      </c>
      <c r="D29" s="48">
        <v>1.0728124789</v>
      </c>
      <c r="E29" s="48">
        <v>0.56662892109999996</v>
      </c>
      <c r="F29" s="48">
        <v>0.50328586779999995</v>
      </c>
      <c r="G29" s="48">
        <v>0.82087924330000006</v>
      </c>
      <c r="H29" s="48">
        <v>1.0217640667999999</v>
      </c>
      <c r="I29" s="48">
        <v>1.0935372493000002</v>
      </c>
      <c r="J29" s="48">
        <v>0.85747881039999996</v>
      </c>
      <c r="K29" s="48">
        <v>0.61480799800000008</v>
      </c>
      <c r="L29" s="48">
        <v>0.29770328219999997</v>
      </c>
    </row>
    <row r="30" spans="1:21" x14ac:dyDescent="0.15">
      <c r="B30" s="49" t="s">
        <v>32</v>
      </c>
      <c r="C30" s="47">
        <v>1992</v>
      </c>
      <c r="D30" s="48">
        <v>1.4590784516999999</v>
      </c>
      <c r="E30" s="48">
        <v>0.74946135299999994</v>
      </c>
      <c r="F30" s="48">
        <v>1.7124977935000001</v>
      </c>
      <c r="G30" s="48">
        <v>2.0448891934999995</v>
      </c>
      <c r="H30" s="48">
        <v>1.8611778336000002</v>
      </c>
      <c r="I30" s="48">
        <v>1.3844054281</v>
      </c>
      <c r="J30" s="48">
        <v>0.92200084240000002</v>
      </c>
      <c r="K30" s="48">
        <v>0.44329679240000003</v>
      </c>
      <c r="L30" s="48">
        <v>0.15267341570000001</v>
      </c>
    </row>
    <row r="31" spans="1:21" x14ac:dyDescent="0.15">
      <c r="B31" s="50"/>
      <c r="C31" s="47">
        <v>2005</v>
      </c>
      <c r="D31" s="48">
        <v>1.7674192246</v>
      </c>
      <c r="E31" s="48">
        <v>0.89398067879999998</v>
      </c>
      <c r="F31" s="48">
        <v>1.3152093978999999</v>
      </c>
      <c r="G31" s="48">
        <v>1.8667883021</v>
      </c>
      <c r="H31" s="48">
        <v>1.853042662</v>
      </c>
      <c r="I31" s="48">
        <v>1.5966221726000001</v>
      </c>
      <c r="J31" s="48">
        <v>1.2412215571999998</v>
      </c>
      <c r="K31" s="48">
        <v>0.6901414776</v>
      </c>
      <c r="L31" s="48">
        <v>0.29880036669999999</v>
      </c>
    </row>
    <row r="32" spans="1:21" x14ac:dyDescent="0.15">
      <c r="A32" s="12"/>
      <c r="B32" s="51"/>
      <c r="C32" s="47">
        <v>2015</v>
      </c>
      <c r="D32" s="48">
        <v>1.5150216304000002</v>
      </c>
      <c r="E32" s="48">
        <v>0.79313209179999999</v>
      </c>
      <c r="F32" s="48">
        <v>0.9875430637</v>
      </c>
      <c r="G32" s="48">
        <v>1.4157790621999999</v>
      </c>
      <c r="H32" s="48">
        <v>1.5523721503000001</v>
      </c>
      <c r="I32" s="48">
        <v>1.5638230725</v>
      </c>
      <c r="J32" s="48">
        <v>1.3499039055000002</v>
      </c>
      <c r="K32" s="48">
        <v>1.0420757519999999</v>
      </c>
      <c r="L32" s="48">
        <v>0.43516082739999995</v>
      </c>
    </row>
    <row r="33" spans="1:14" x14ac:dyDescent="0.15">
      <c r="A33" s="12"/>
    </row>
    <row r="34" spans="1:14" x14ac:dyDescent="0.15">
      <c r="A34" s="12"/>
    </row>
    <row r="39" spans="1:14" x14ac:dyDescent="0.15">
      <c r="N39" s="5"/>
    </row>
    <row r="40" spans="1:14" x14ac:dyDescent="0.15">
      <c r="N40" s="5"/>
    </row>
    <row r="41" spans="1:14" x14ac:dyDescent="0.15">
      <c r="N41" s="5"/>
    </row>
    <row r="42" spans="1:14" x14ac:dyDescent="0.15">
      <c r="N42" s="5"/>
    </row>
    <row r="43" spans="1:14" x14ac:dyDescent="0.15">
      <c r="N43" s="5"/>
    </row>
    <row r="44" spans="1:14" x14ac:dyDescent="0.15">
      <c r="N44" s="5"/>
    </row>
  </sheetData>
  <phoneticPr fontId="4"/>
  <pageMargins left="0.7" right="0.7" top="0.75" bottom="0.75" header="0.3" footer="0.3"/>
  <pageSetup paperSize="8" scale="7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zoomScale="80" zoomScaleNormal="80" workbookViewId="0"/>
  </sheetViews>
  <sheetFormatPr defaultRowHeight="13.5" x14ac:dyDescent="0.15"/>
  <cols>
    <col min="2" max="2" width="5.75" bestFit="1" customWidth="1"/>
    <col min="19" max="19" width="10.5" bestFit="1" customWidth="1"/>
  </cols>
  <sheetData>
    <row r="1" spans="1:20" x14ac:dyDescent="0.15">
      <c r="A1" t="s">
        <v>414</v>
      </c>
    </row>
    <row r="3" spans="1:20" x14ac:dyDescent="0.15">
      <c r="A3" t="s">
        <v>667</v>
      </c>
      <c r="I3" t="s">
        <v>668</v>
      </c>
    </row>
    <row r="4" spans="1:20" s="22" customFormat="1" ht="40.5" x14ac:dyDescent="0.15">
      <c r="B4" s="103"/>
      <c r="C4" s="54"/>
      <c r="D4" s="54" t="s">
        <v>417</v>
      </c>
      <c r="E4" s="54" t="s">
        <v>418</v>
      </c>
      <c r="I4" s="54"/>
      <c r="J4" s="54"/>
      <c r="K4" s="54" t="s">
        <v>421</v>
      </c>
    </row>
    <row r="5" spans="1:20" x14ac:dyDescent="0.15">
      <c r="B5" s="49" t="s">
        <v>415</v>
      </c>
      <c r="C5" s="78" t="s">
        <v>0</v>
      </c>
      <c r="D5" s="102">
        <v>85.218835310000003</v>
      </c>
      <c r="E5" s="102">
        <v>14.781164689999997</v>
      </c>
      <c r="I5" s="104" t="s">
        <v>0</v>
      </c>
      <c r="J5" s="87" t="s">
        <v>39</v>
      </c>
      <c r="K5" s="48">
        <v>2.2488598943999998</v>
      </c>
    </row>
    <row r="6" spans="1:20" x14ac:dyDescent="0.15">
      <c r="B6" s="51"/>
      <c r="C6" s="78" t="s">
        <v>2</v>
      </c>
      <c r="D6" s="102">
        <v>61.606638840000002</v>
      </c>
      <c r="E6" s="102">
        <v>38.393361159999998</v>
      </c>
      <c r="I6" s="51"/>
      <c r="J6" s="47" t="s">
        <v>40</v>
      </c>
      <c r="K6" s="48">
        <v>2.0945323347000002</v>
      </c>
    </row>
    <row r="7" spans="1:20" x14ac:dyDescent="0.15">
      <c r="B7" s="49" t="s">
        <v>416</v>
      </c>
      <c r="C7" s="78" t="s">
        <v>0</v>
      </c>
      <c r="D7" s="102">
        <v>76.872693659999996</v>
      </c>
      <c r="E7" s="102">
        <v>23.127306340000004</v>
      </c>
      <c r="I7" s="49" t="s">
        <v>2</v>
      </c>
      <c r="J7" s="47" t="s">
        <v>39</v>
      </c>
      <c r="K7" s="48">
        <v>1.723385282</v>
      </c>
    </row>
    <row r="8" spans="1:20" x14ac:dyDescent="0.15">
      <c r="B8" s="51"/>
      <c r="C8" s="78" t="s">
        <v>2</v>
      </c>
      <c r="D8" s="102">
        <v>58.418373440000003</v>
      </c>
      <c r="E8" s="102">
        <v>41.581626559999997</v>
      </c>
      <c r="I8" s="105"/>
      <c r="J8" s="48" t="s">
        <v>40</v>
      </c>
      <c r="K8" s="48">
        <v>1.636209918</v>
      </c>
      <c r="N8" s="11"/>
      <c r="O8" s="11"/>
      <c r="P8" s="11"/>
      <c r="Q8" s="11"/>
      <c r="R8" s="11"/>
    </row>
    <row r="9" spans="1:20" x14ac:dyDescent="0.15">
      <c r="N9" s="11"/>
      <c r="O9" s="11"/>
      <c r="P9" s="11"/>
      <c r="Q9" s="11"/>
      <c r="R9" s="11"/>
    </row>
    <row r="10" spans="1:20" x14ac:dyDescent="0.15">
      <c r="A10" s="40" t="s">
        <v>419</v>
      </c>
      <c r="B10" s="101" t="s">
        <v>420</v>
      </c>
      <c r="I10" s="40" t="s">
        <v>422</v>
      </c>
      <c r="J10" s="101" t="s">
        <v>423</v>
      </c>
      <c r="N10" s="11"/>
      <c r="O10" s="11"/>
      <c r="P10" s="11"/>
      <c r="Q10" s="11"/>
      <c r="R10" s="11"/>
    </row>
    <row r="11" spans="1:20" x14ac:dyDescent="0.15">
      <c r="A11" t="s">
        <v>39</v>
      </c>
      <c r="N11" s="11"/>
      <c r="O11" s="11"/>
      <c r="P11" s="11"/>
      <c r="Q11" s="11"/>
      <c r="R11" s="11"/>
    </row>
    <row r="12" spans="1:20" x14ac:dyDescent="0.15">
      <c r="N12" s="11"/>
      <c r="O12" s="11"/>
      <c r="P12" s="11"/>
      <c r="Q12" s="11"/>
      <c r="R12" s="11"/>
    </row>
    <row r="13" spans="1:20" x14ac:dyDescent="0.15">
      <c r="N13" s="11"/>
      <c r="R13" s="11"/>
    </row>
    <row r="16" spans="1:20" x14ac:dyDescent="0.15">
      <c r="N16" s="5"/>
      <c r="R16" s="5"/>
      <c r="S16" s="5"/>
      <c r="T16" s="5"/>
    </row>
    <row r="17" spans="1:20" x14ac:dyDescent="0.15">
      <c r="N17" s="5"/>
      <c r="O17" s="5"/>
      <c r="P17" s="5"/>
      <c r="Q17" s="5"/>
      <c r="R17" s="5"/>
      <c r="S17" s="5"/>
      <c r="T17" s="5"/>
    </row>
    <row r="18" spans="1:20" x14ac:dyDescent="0.15">
      <c r="N18" s="5"/>
      <c r="O18" s="5"/>
      <c r="P18" s="5"/>
      <c r="Q18" s="5"/>
      <c r="R18" s="5"/>
      <c r="S18" s="5"/>
      <c r="T18" s="5"/>
    </row>
    <row r="19" spans="1:20" x14ac:dyDescent="0.15">
      <c r="N19" s="5"/>
      <c r="O19" s="5"/>
      <c r="P19" s="5"/>
      <c r="Q19" s="5"/>
      <c r="R19" s="5"/>
      <c r="S19" s="5"/>
      <c r="T19" s="5"/>
    </row>
    <row r="20" spans="1:20" x14ac:dyDescent="0.15">
      <c r="N20" s="5"/>
      <c r="O20" s="5"/>
      <c r="P20" s="5"/>
      <c r="Q20" s="5"/>
      <c r="R20" s="5"/>
      <c r="S20" s="5"/>
      <c r="T20" s="5"/>
    </row>
    <row r="21" spans="1:20" x14ac:dyDescent="0.15">
      <c r="N21" s="5"/>
      <c r="O21" s="5"/>
      <c r="P21" s="5"/>
      <c r="Q21" s="5"/>
      <c r="R21" s="5"/>
      <c r="S21" s="5"/>
      <c r="T21" s="5"/>
    </row>
    <row r="22" spans="1:20" x14ac:dyDescent="0.15">
      <c r="N22" s="5"/>
      <c r="O22" s="5"/>
      <c r="P22" s="5"/>
      <c r="Q22" s="5"/>
      <c r="R22" s="5"/>
      <c r="S22" s="5"/>
      <c r="T22" s="5"/>
    </row>
    <row r="23" spans="1:20" x14ac:dyDescent="0.15">
      <c r="N23" s="5"/>
      <c r="O23" s="5"/>
      <c r="P23" s="5"/>
      <c r="Q23" s="5"/>
      <c r="R23" s="5"/>
      <c r="S23" s="5"/>
      <c r="T23" s="5"/>
    </row>
    <row r="24" spans="1:20" x14ac:dyDescent="0.15">
      <c r="N24" s="5"/>
      <c r="O24" s="5"/>
      <c r="P24" s="5"/>
      <c r="Q24" s="5"/>
      <c r="R24" s="5"/>
      <c r="S24" s="5"/>
      <c r="T24" s="5"/>
    </row>
    <row r="25" spans="1:20" x14ac:dyDescent="0.15">
      <c r="N25" s="5"/>
      <c r="O25" s="5"/>
      <c r="P25" s="5"/>
      <c r="Q25" s="5"/>
      <c r="R25" s="5"/>
      <c r="S25" s="5"/>
      <c r="T25" s="5"/>
    </row>
    <row r="26" spans="1:20" x14ac:dyDescent="0.15">
      <c r="A26" t="s">
        <v>40</v>
      </c>
      <c r="N26" s="5"/>
      <c r="O26" s="5"/>
      <c r="P26" s="5"/>
      <c r="Q26" s="5"/>
      <c r="R26" s="5"/>
      <c r="S26" s="5"/>
      <c r="T26" s="5"/>
    </row>
    <row r="27" spans="1:20" x14ac:dyDescent="0.15">
      <c r="N27" s="5"/>
      <c r="O27" s="5"/>
      <c r="P27" s="5"/>
      <c r="Q27" s="5"/>
      <c r="R27" s="5"/>
      <c r="S27" s="5"/>
      <c r="T27" s="5"/>
    </row>
    <row r="28" spans="1:20" x14ac:dyDescent="0.15">
      <c r="N28" s="5"/>
      <c r="O28" s="5"/>
      <c r="P28" s="5"/>
      <c r="Q28" s="5"/>
      <c r="R28" s="5"/>
      <c r="S28" s="5"/>
      <c r="T28" s="5"/>
    </row>
    <row r="29" spans="1:20" x14ac:dyDescent="0.15">
      <c r="N29" s="5"/>
      <c r="O29" s="5"/>
      <c r="P29" s="5"/>
      <c r="Q29" s="5"/>
      <c r="R29" s="5"/>
      <c r="S29" s="5"/>
      <c r="T29" s="5"/>
    </row>
    <row r="30" spans="1:20" x14ac:dyDescent="0.15">
      <c r="N30" s="5"/>
      <c r="O30" s="5"/>
      <c r="P30" s="5"/>
      <c r="Q30" s="5"/>
      <c r="R30" s="5"/>
      <c r="S30" s="5"/>
      <c r="T30" s="5"/>
    </row>
    <row r="31" spans="1:20" x14ac:dyDescent="0.15">
      <c r="N31" s="5"/>
      <c r="O31" s="5"/>
      <c r="P31" s="5"/>
      <c r="Q31" s="5"/>
      <c r="R31" s="5"/>
      <c r="S31" s="5"/>
      <c r="T31" s="5"/>
    </row>
    <row r="32" spans="1:20" x14ac:dyDescent="0.15">
      <c r="N32" s="5"/>
      <c r="O32" s="5"/>
      <c r="P32" s="5"/>
      <c r="Q32" s="5"/>
      <c r="R32" s="5"/>
      <c r="S32" s="5"/>
      <c r="T32" s="5"/>
    </row>
    <row r="33" spans="1:20" x14ac:dyDescent="0.15">
      <c r="N33" s="5"/>
      <c r="O33" s="5"/>
      <c r="P33" s="5"/>
      <c r="Q33" s="5"/>
      <c r="R33" s="5"/>
      <c r="S33" s="5"/>
      <c r="T33" s="5"/>
    </row>
    <row r="34" spans="1:20" x14ac:dyDescent="0.15">
      <c r="N34" s="5"/>
      <c r="O34" s="5"/>
      <c r="P34" s="5"/>
      <c r="Q34" s="5"/>
      <c r="R34" s="5"/>
      <c r="S34" s="5"/>
      <c r="T34" s="5"/>
    </row>
    <row r="35" spans="1:20" x14ac:dyDescent="0.15">
      <c r="N35" s="5"/>
      <c r="O35" s="5"/>
      <c r="P35" s="5"/>
      <c r="Q35" s="5"/>
      <c r="R35" s="5"/>
      <c r="S35" s="5"/>
      <c r="T35" s="5"/>
    </row>
    <row r="36" spans="1:20" x14ac:dyDescent="0.15">
      <c r="N36" s="5"/>
      <c r="O36" s="5"/>
      <c r="P36" s="5"/>
      <c r="Q36" s="5"/>
      <c r="R36" s="5"/>
      <c r="S36" s="5"/>
      <c r="T36" s="5"/>
    </row>
    <row r="37" spans="1:20" x14ac:dyDescent="0.15">
      <c r="N37" s="5"/>
      <c r="O37" s="5"/>
      <c r="P37" s="5"/>
      <c r="Q37" s="5"/>
      <c r="R37" s="5"/>
      <c r="S37" s="5"/>
      <c r="T37" s="5"/>
    </row>
    <row r="38" spans="1:20" x14ac:dyDescent="0.15">
      <c r="N38" s="5"/>
      <c r="O38" s="5"/>
      <c r="P38" s="5"/>
      <c r="Q38" s="5"/>
      <c r="R38" s="5"/>
      <c r="S38" s="5"/>
      <c r="T38" s="5"/>
    </row>
    <row r="39" spans="1:20" x14ac:dyDescent="0.15">
      <c r="M39" s="5"/>
      <c r="N39" s="5"/>
      <c r="O39" s="5"/>
      <c r="P39" s="5"/>
      <c r="Q39" s="5"/>
      <c r="R39" s="5"/>
      <c r="S39" s="5"/>
      <c r="T39" s="5"/>
    </row>
    <row r="40" spans="1:20" x14ac:dyDescent="0.15"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15"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1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1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1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1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1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1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3:20" x14ac:dyDescent="0.1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3:20" x14ac:dyDescent="0.1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3:20" x14ac:dyDescent="0.15">
      <c r="M51" s="5"/>
      <c r="N51" s="5"/>
      <c r="O51" s="5"/>
      <c r="P51" s="5"/>
      <c r="Q51" s="5"/>
      <c r="R51" s="5"/>
      <c r="S51" s="5"/>
      <c r="T51" s="5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0" zoomScaleNormal="80" workbookViewId="0"/>
  </sheetViews>
  <sheetFormatPr defaultRowHeight="13.5" x14ac:dyDescent="0.15"/>
  <cols>
    <col min="1" max="2" width="9" style="2"/>
    <col min="3" max="4" width="9" style="2" customWidth="1"/>
    <col min="5" max="16384" width="9" style="2"/>
  </cols>
  <sheetData>
    <row r="1" spans="1:13" x14ac:dyDescent="0.15">
      <c r="A1" s="3" t="s">
        <v>348</v>
      </c>
    </row>
    <row r="3" spans="1:13" x14ac:dyDescent="0.15">
      <c r="A3" s="1" t="s">
        <v>642</v>
      </c>
    </row>
    <row r="4" spans="1:13" x14ac:dyDescent="0.15">
      <c r="A4" s="1" t="s">
        <v>0</v>
      </c>
      <c r="F4" s="41"/>
      <c r="G4" s="41"/>
      <c r="H4" s="42"/>
      <c r="I4" s="42"/>
      <c r="J4" s="42"/>
    </row>
    <row r="5" spans="1:13" s="35" customFormat="1" x14ac:dyDescent="0.15">
      <c r="B5" s="37" t="s">
        <v>312</v>
      </c>
      <c r="C5" s="37" t="s">
        <v>313</v>
      </c>
      <c r="D5" s="149"/>
      <c r="F5" s="40" t="s">
        <v>318</v>
      </c>
      <c r="G5" s="3" t="s">
        <v>317</v>
      </c>
      <c r="H5" s="2"/>
      <c r="I5" s="2"/>
      <c r="J5" s="2"/>
      <c r="K5" s="2"/>
      <c r="L5" s="2"/>
      <c r="M5" s="2"/>
    </row>
    <row r="6" spans="1:13" x14ac:dyDescent="0.15">
      <c r="B6" s="38">
        <v>1987</v>
      </c>
      <c r="C6" s="39">
        <v>86.28592682</v>
      </c>
      <c r="D6" s="150"/>
    </row>
    <row r="7" spans="1:13" x14ac:dyDescent="0.15">
      <c r="B7" s="38">
        <v>1992</v>
      </c>
      <c r="C7" s="39">
        <v>85.403891080000008</v>
      </c>
      <c r="D7" s="150"/>
    </row>
    <row r="8" spans="1:13" x14ac:dyDescent="0.15">
      <c r="B8" s="38">
        <v>1999</v>
      </c>
      <c r="C8" s="39">
        <v>84.592412289999999</v>
      </c>
      <c r="D8" s="150"/>
    </row>
    <row r="9" spans="1:13" x14ac:dyDescent="0.15">
      <c r="B9" s="38">
        <v>2005</v>
      </c>
      <c r="C9" s="39">
        <v>83.59291734</v>
      </c>
      <c r="D9" s="150"/>
    </row>
    <row r="10" spans="1:13" x14ac:dyDescent="0.15">
      <c r="B10" s="38">
        <v>2010</v>
      </c>
      <c r="C10" s="39">
        <v>85.841576349999997</v>
      </c>
      <c r="D10" s="150"/>
    </row>
    <row r="11" spans="1:13" x14ac:dyDescent="0.15">
      <c r="B11" s="38">
        <v>2015</v>
      </c>
      <c r="C11" s="39">
        <v>80.885966980000006</v>
      </c>
      <c r="D11" s="151"/>
    </row>
    <row r="12" spans="1:13" x14ac:dyDescent="0.15">
      <c r="D12" s="150"/>
    </row>
    <row r="13" spans="1:13" x14ac:dyDescent="0.15">
      <c r="A13" s="3" t="s">
        <v>2</v>
      </c>
      <c r="D13" s="150"/>
    </row>
    <row r="14" spans="1:13" x14ac:dyDescent="0.15">
      <c r="B14" s="37" t="s">
        <v>312</v>
      </c>
      <c r="C14" s="37" t="s">
        <v>313</v>
      </c>
      <c r="D14" s="149"/>
    </row>
    <row r="15" spans="1:13" x14ac:dyDescent="0.15">
      <c r="B15" s="38">
        <v>1987</v>
      </c>
      <c r="C15" s="39">
        <v>69.537467100000001</v>
      </c>
      <c r="D15" s="150"/>
    </row>
    <row r="16" spans="1:13" x14ac:dyDescent="0.15">
      <c r="B16" s="38">
        <v>1992</v>
      </c>
      <c r="C16" s="39">
        <v>67.356700540000006</v>
      </c>
      <c r="D16" s="150"/>
    </row>
    <row r="17" spans="1:14" x14ac:dyDescent="0.15">
      <c r="B17" s="38">
        <v>1999</v>
      </c>
      <c r="C17" s="39">
        <v>66.709219390000001</v>
      </c>
      <c r="D17" s="150"/>
    </row>
    <row r="18" spans="1:14" x14ac:dyDescent="0.15">
      <c r="B18" s="38">
        <v>2005</v>
      </c>
      <c r="C18" s="39">
        <v>64.685002949999998</v>
      </c>
      <c r="D18" s="150"/>
    </row>
    <row r="19" spans="1:14" x14ac:dyDescent="0.15">
      <c r="B19" s="38">
        <v>2010</v>
      </c>
      <c r="C19" s="39">
        <v>71.29550012</v>
      </c>
      <c r="D19" s="150"/>
    </row>
    <row r="20" spans="1:14" x14ac:dyDescent="0.15">
      <c r="B20" s="38">
        <v>2015</v>
      </c>
      <c r="C20" s="39">
        <v>59.947819970000005</v>
      </c>
      <c r="D20" s="151"/>
    </row>
    <row r="25" spans="1:14" x14ac:dyDescent="0.15">
      <c r="E25" s="1"/>
      <c r="F25" s="40" t="s">
        <v>319</v>
      </c>
      <c r="G25" s="3" t="s">
        <v>644</v>
      </c>
      <c r="H25" s="1"/>
      <c r="I25" s="1"/>
      <c r="J25" s="1"/>
      <c r="K25" s="1"/>
      <c r="L25" s="1"/>
      <c r="M25" s="1"/>
      <c r="N25" s="1"/>
    </row>
    <row r="26" spans="1:14" ht="33" customHeight="1" x14ac:dyDescent="0.15">
      <c r="A26" s="160" t="s">
        <v>710</v>
      </c>
      <c r="B26" s="160"/>
      <c r="C26" s="160"/>
      <c r="D26" s="160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15">
      <c r="A27" s="3" t="s">
        <v>3</v>
      </c>
      <c r="C27" s="4"/>
      <c r="E27" s="35"/>
      <c r="F27" s="35"/>
      <c r="G27" s="36"/>
      <c r="H27" s="35"/>
      <c r="I27" s="35"/>
      <c r="J27" s="35"/>
      <c r="K27" s="35"/>
      <c r="L27" s="35"/>
      <c r="M27" s="35"/>
      <c r="N27" s="35"/>
    </row>
    <row r="28" spans="1:14" ht="67.5" x14ac:dyDescent="0.15">
      <c r="A28" s="35"/>
      <c r="B28" s="45" t="s">
        <v>1</v>
      </c>
      <c r="C28" s="158" t="s">
        <v>700</v>
      </c>
      <c r="D28" s="159" t="s">
        <v>701</v>
      </c>
    </row>
    <row r="29" spans="1:14" x14ac:dyDescent="0.15">
      <c r="B29" s="38">
        <v>1987</v>
      </c>
      <c r="C29" s="44">
        <v>2.6330061935</v>
      </c>
      <c r="D29" s="44">
        <v>3.0496423047999999</v>
      </c>
    </row>
    <row r="30" spans="1:14" x14ac:dyDescent="0.15">
      <c r="B30" s="38">
        <v>1992</v>
      </c>
      <c r="C30" s="44">
        <v>2.5125137567000002</v>
      </c>
      <c r="D30" s="44">
        <v>2.9421679391</v>
      </c>
    </row>
    <row r="31" spans="1:14" x14ac:dyDescent="0.15">
      <c r="B31" s="38">
        <v>1999</v>
      </c>
      <c r="C31" s="44">
        <v>2.3435914269000002</v>
      </c>
      <c r="D31" s="44">
        <v>2.7710461619000002</v>
      </c>
    </row>
    <row r="32" spans="1:14" x14ac:dyDescent="0.15">
      <c r="B32" s="38">
        <v>2005</v>
      </c>
      <c r="C32" s="44">
        <v>2.3103419292999998</v>
      </c>
      <c r="D32" s="44">
        <v>2.7641668016000001</v>
      </c>
    </row>
    <row r="33" spans="1:14" x14ac:dyDescent="0.15">
      <c r="B33" s="38">
        <v>2010</v>
      </c>
      <c r="C33" s="44">
        <v>2.4373064397999999</v>
      </c>
      <c r="D33" s="44">
        <v>2.8391208703999999</v>
      </c>
    </row>
    <row r="34" spans="1:14" x14ac:dyDescent="0.15">
      <c r="B34" s="38">
        <v>2015</v>
      </c>
      <c r="C34" s="44">
        <v>2.1681032453000002</v>
      </c>
      <c r="D34" s="44">
        <v>2.6795095370999999</v>
      </c>
    </row>
    <row r="35" spans="1:14" x14ac:dyDescent="0.15">
      <c r="C35" s="4"/>
    </row>
    <row r="36" spans="1:14" x14ac:dyDescent="0.15">
      <c r="A36" s="3" t="s">
        <v>2</v>
      </c>
      <c r="C36" s="4"/>
      <c r="E36" s="35"/>
      <c r="F36" s="40" t="s">
        <v>320</v>
      </c>
      <c r="G36" s="3" t="s">
        <v>643</v>
      </c>
      <c r="M36" s="35"/>
      <c r="N36" s="35"/>
    </row>
    <row r="37" spans="1:14" ht="67.5" x14ac:dyDescent="0.15">
      <c r="A37" s="35"/>
      <c r="B37" s="37" t="s">
        <v>312</v>
      </c>
      <c r="C37" s="158" t="s">
        <v>700</v>
      </c>
      <c r="D37" s="159" t="s">
        <v>701</v>
      </c>
    </row>
    <row r="38" spans="1:14" x14ac:dyDescent="0.15">
      <c r="B38" s="38">
        <v>1987</v>
      </c>
      <c r="C38" s="44">
        <v>2.1413602412000001</v>
      </c>
      <c r="D38" s="44">
        <v>3.0640108598000002</v>
      </c>
    </row>
    <row r="39" spans="1:14" x14ac:dyDescent="0.15">
      <c r="B39" s="38">
        <v>1992</v>
      </c>
      <c r="C39" s="44">
        <v>2.0417333583000001</v>
      </c>
      <c r="D39" s="44">
        <v>3.0175207266999999</v>
      </c>
      <c r="G39" s="3"/>
    </row>
    <row r="40" spans="1:14" x14ac:dyDescent="0.15">
      <c r="B40" s="38">
        <v>1999</v>
      </c>
      <c r="C40" s="44">
        <v>1.9004880476999999</v>
      </c>
      <c r="D40" s="44">
        <v>2.8432428365</v>
      </c>
    </row>
    <row r="41" spans="1:14" x14ac:dyDescent="0.15">
      <c r="B41" s="38">
        <v>2005</v>
      </c>
      <c r="C41" s="44">
        <v>1.8513846947000001</v>
      </c>
      <c r="D41" s="44">
        <v>2.8612377036000001</v>
      </c>
    </row>
    <row r="42" spans="1:14" x14ac:dyDescent="0.15">
      <c r="B42" s="38">
        <v>2010</v>
      </c>
      <c r="C42" s="44">
        <v>2.0752058876000001</v>
      </c>
      <c r="D42" s="44">
        <v>2.9073679855000001</v>
      </c>
    </row>
    <row r="43" spans="1:14" x14ac:dyDescent="0.15">
      <c r="B43" s="38">
        <v>2015</v>
      </c>
      <c r="C43" s="44">
        <v>1.6782782607</v>
      </c>
      <c r="D43" s="44">
        <v>2.7932672438999999</v>
      </c>
    </row>
    <row r="44" spans="1:14" x14ac:dyDescent="0.15">
      <c r="C44" s="4"/>
    </row>
    <row r="45" spans="1:14" x14ac:dyDescent="0.15">
      <c r="C45" s="4"/>
    </row>
    <row r="46" spans="1:14" x14ac:dyDescent="0.15">
      <c r="C46" s="4"/>
    </row>
    <row r="47" spans="1:14" x14ac:dyDescent="0.15">
      <c r="C47" s="4"/>
    </row>
    <row r="48" spans="1:14" x14ac:dyDescent="0.15">
      <c r="C48" s="4"/>
    </row>
    <row r="49" spans="3:3" x14ac:dyDescent="0.15">
      <c r="C49" s="4"/>
    </row>
    <row r="50" spans="3:3" x14ac:dyDescent="0.15">
      <c r="C50" s="4"/>
    </row>
    <row r="51" spans="3:3" x14ac:dyDescent="0.15">
      <c r="C51" s="4"/>
    </row>
    <row r="52" spans="3:3" x14ac:dyDescent="0.15">
      <c r="C52" s="4"/>
    </row>
    <row r="53" spans="3:3" x14ac:dyDescent="0.15">
      <c r="C53" s="4"/>
    </row>
    <row r="54" spans="3:3" x14ac:dyDescent="0.15">
      <c r="C54" s="4"/>
    </row>
    <row r="55" spans="3:3" x14ac:dyDescent="0.15">
      <c r="C55" s="4"/>
    </row>
    <row r="56" spans="3:3" x14ac:dyDescent="0.15">
      <c r="C56" s="4"/>
    </row>
    <row r="57" spans="3:3" x14ac:dyDescent="0.15">
      <c r="C57" s="4"/>
    </row>
    <row r="58" spans="3:3" x14ac:dyDescent="0.15">
      <c r="C58" s="4"/>
    </row>
  </sheetData>
  <mergeCells count="1">
    <mergeCell ref="A26:D26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4"/>
  <sheetViews>
    <sheetView zoomScale="80" zoomScaleNormal="80" workbookViewId="0"/>
  </sheetViews>
  <sheetFormatPr defaultRowHeight="13.5" x14ac:dyDescent="0.15"/>
  <cols>
    <col min="6" max="6" width="5.75" bestFit="1" customWidth="1"/>
    <col min="23" max="23" width="10.5" bestFit="1" customWidth="1"/>
  </cols>
  <sheetData>
    <row r="1" spans="1:22" x14ac:dyDescent="0.15">
      <c r="A1" t="s">
        <v>662</v>
      </c>
    </row>
    <row r="3" spans="1:22" x14ac:dyDescent="0.15">
      <c r="A3" t="s">
        <v>663</v>
      </c>
      <c r="G3" s="8"/>
      <c r="H3" s="8"/>
      <c r="I3" s="8"/>
      <c r="J3" s="8"/>
      <c r="K3" s="8"/>
      <c r="L3" s="8"/>
      <c r="M3" s="8"/>
      <c r="N3" t="s">
        <v>665</v>
      </c>
    </row>
    <row r="4" spans="1:22" x14ac:dyDescent="0.15">
      <c r="H4" s="153" t="s">
        <v>112</v>
      </c>
      <c r="I4" s="154" t="s">
        <v>113</v>
      </c>
    </row>
    <row r="5" spans="1:22" ht="27" x14ac:dyDescent="0.15">
      <c r="B5" s="47"/>
      <c r="C5" s="47"/>
      <c r="D5" s="47" t="s">
        <v>4</v>
      </c>
      <c r="E5" s="47" t="s">
        <v>5</v>
      </c>
      <c r="F5" s="47" t="s">
        <v>6</v>
      </c>
      <c r="G5" s="47" t="s">
        <v>75</v>
      </c>
      <c r="H5" s="47" t="s">
        <v>76</v>
      </c>
      <c r="I5" s="47" t="s">
        <v>77</v>
      </c>
      <c r="J5" s="47" t="s">
        <v>10</v>
      </c>
      <c r="K5" s="47" t="s">
        <v>11</v>
      </c>
      <c r="L5" s="47" t="s">
        <v>12</v>
      </c>
      <c r="N5" s="47"/>
      <c r="O5" s="47"/>
      <c r="P5" s="54" t="s">
        <v>24</v>
      </c>
      <c r="Q5" s="54" t="s">
        <v>25</v>
      </c>
      <c r="R5" s="54" t="s">
        <v>26</v>
      </c>
      <c r="S5" s="54" t="s">
        <v>27</v>
      </c>
      <c r="T5" s="54" t="s">
        <v>28</v>
      </c>
      <c r="U5" s="54" t="s">
        <v>29</v>
      </c>
      <c r="V5" s="54" t="s">
        <v>30</v>
      </c>
    </row>
    <row r="6" spans="1:22" x14ac:dyDescent="0.15">
      <c r="B6" s="49" t="s">
        <v>0</v>
      </c>
      <c r="C6" s="47" t="s">
        <v>39</v>
      </c>
      <c r="D6" s="48">
        <v>0.41750982730000002</v>
      </c>
      <c r="E6" s="48">
        <v>0.15567912610000001</v>
      </c>
      <c r="F6" s="48">
        <v>0.23422312980000001</v>
      </c>
      <c r="G6" s="48">
        <v>0.1493549857</v>
      </c>
      <c r="H6" s="48">
        <v>8.5784743999999996E-2</v>
      </c>
      <c r="I6" s="48">
        <v>2.9121328700000001E-2</v>
      </c>
      <c r="J6" s="48">
        <v>3.8244729499999998E-2</v>
      </c>
      <c r="K6" s="48">
        <v>4.3300655799999997E-2</v>
      </c>
      <c r="L6" s="48">
        <v>0.2060076411</v>
      </c>
      <c r="M6" s="5"/>
      <c r="N6" s="49" t="s">
        <v>0</v>
      </c>
      <c r="O6" s="47" t="s">
        <v>39</v>
      </c>
      <c r="P6" s="106">
        <v>18.596855519708029</v>
      </c>
      <c r="Q6" s="106">
        <v>1.9257742555437392</v>
      </c>
      <c r="R6" s="106">
        <v>40.643965508724236</v>
      </c>
      <c r="S6" s="106">
        <v>6.8352547982132279</v>
      </c>
      <c r="T6" s="106">
        <v>3.4392932477333376</v>
      </c>
      <c r="U6" s="106">
        <v>11.84266474770299</v>
      </c>
      <c r="V6" s="106">
        <v>16.716191922374428</v>
      </c>
    </row>
    <row r="7" spans="1:22" x14ac:dyDescent="0.15">
      <c r="B7" s="51"/>
      <c r="C7" s="47" t="s">
        <v>40</v>
      </c>
      <c r="D7" s="48">
        <v>0.26811347229999999</v>
      </c>
      <c r="E7" s="48">
        <v>0.13638411410000001</v>
      </c>
      <c r="F7" s="48">
        <v>6.1296185500000003E-2</v>
      </c>
      <c r="G7" s="48">
        <v>0.27391493259999999</v>
      </c>
      <c r="H7" s="48">
        <v>9.6671084599999998E-2</v>
      </c>
      <c r="I7" s="48">
        <v>2.4172548499999998E-2</v>
      </c>
      <c r="J7" s="48">
        <v>8.4782583600000003E-2</v>
      </c>
      <c r="K7" s="48">
        <v>6.2438926200000001E-2</v>
      </c>
      <c r="L7" s="48">
        <v>0.23657102369999999</v>
      </c>
      <c r="M7" s="5"/>
      <c r="N7" s="51"/>
      <c r="O7" s="47" t="s">
        <v>40</v>
      </c>
      <c r="P7" s="106">
        <v>14.289082510266651</v>
      </c>
      <c r="Q7" s="106">
        <v>3.5284168145918033</v>
      </c>
      <c r="R7" s="106">
        <v>29.379927016130765</v>
      </c>
      <c r="S7" s="106">
        <v>13.31082957486411</v>
      </c>
      <c r="T7" s="106">
        <v>1.4419160229101597</v>
      </c>
      <c r="U7" s="106">
        <v>15.772545979388008</v>
      </c>
      <c r="V7" s="106">
        <v>22.277282081848497</v>
      </c>
    </row>
    <row r="8" spans="1:22" x14ac:dyDescent="0.15">
      <c r="B8" s="49" t="s">
        <v>2</v>
      </c>
      <c r="C8" s="47" t="s">
        <v>39</v>
      </c>
      <c r="D8" s="48">
        <v>7.7089949099999999E-2</v>
      </c>
      <c r="E8" s="48">
        <v>1.6028719600000001E-2</v>
      </c>
      <c r="F8" s="48">
        <v>5.9863797699999999E-2</v>
      </c>
      <c r="G8" s="48">
        <v>0.32226480530000001</v>
      </c>
      <c r="H8" s="48">
        <v>0.1987476816</v>
      </c>
      <c r="I8" s="48">
        <v>0.11695877120000001</v>
      </c>
      <c r="J8" s="48">
        <v>3.6433931099999997E-2</v>
      </c>
      <c r="K8" s="48">
        <v>7.7113568999999998E-3</v>
      </c>
      <c r="L8" s="48">
        <v>0.208350585</v>
      </c>
      <c r="M8" s="5"/>
      <c r="N8" s="49" t="s">
        <v>2</v>
      </c>
      <c r="O8" s="47" t="s">
        <v>39</v>
      </c>
      <c r="P8" s="106">
        <v>8.8358420525749803</v>
      </c>
      <c r="Q8" s="106">
        <v>1.382188233437456</v>
      </c>
      <c r="R8" s="106">
        <v>48.935406101288429</v>
      </c>
      <c r="S8" s="106">
        <v>15.018371054344495</v>
      </c>
      <c r="T8" s="106">
        <v>2.347808045750869</v>
      </c>
      <c r="U8" s="106">
        <v>9.6065215491274252</v>
      </c>
      <c r="V8" s="106">
        <v>13.873862963476361</v>
      </c>
    </row>
    <row r="9" spans="1:22" x14ac:dyDescent="0.15">
      <c r="B9" s="51"/>
      <c r="C9" s="47" t="s">
        <v>40</v>
      </c>
      <c r="D9" s="48">
        <v>5.9764693399999999E-2</v>
      </c>
      <c r="E9" s="48">
        <v>1.33831534E-2</v>
      </c>
      <c r="F9" s="48">
        <v>2.5343505799999999E-2</v>
      </c>
      <c r="G9" s="48">
        <v>0.38794676849999998</v>
      </c>
      <c r="H9" s="48">
        <v>0.18372251880000001</v>
      </c>
      <c r="I9" s="48">
        <v>8.5987146E-2</v>
      </c>
      <c r="J9" s="48">
        <v>3.5573034099999998E-2</v>
      </c>
      <c r="K9" s="48">
        <v>7.8944913000000005E-3</v>
      </c>
      <c r="L9" s="48">
        <v>0.20191168939999998</v>
      </c>
      <c r="M9" s="5"/>
      <c r="N9" s="51"/>
      <c r="O9" s="47" t="s">
        <v>40</v>
      </c>
      <c r="P9" s="60">
        <v>9.708407328950889</v>
      </c>
      <c r="Q9" s="60">
        <v>2.3449927816094651</v>
      </c>
      <c r="R9" s="60">
        <v>24.179574757951848</v>
      </c>
      <c r="S9" s="60">
        <v>35.42838539048288</v>
      </c>
      <c r="T9" s="60">
        <v>0.98620717974956584</v>
      </c>
      <c r="U9" s="60">
        <v>10.522750284404513</v>
      </c>
      <c r="V9" s="60">
        <v>16.829682276850846</v>
      </c>
    </row>
    <row r="10" spans="1:22" x14ac:dyDescent="0.15">
      <c r="D10" s="5"/>
      <c r="E10" s="5"/>
      <c r="F10" s="5"/>
      <c r="G10" s="5"/>
      <c r="H10" s="5"/>
      <c r="I10" s="5"/>
      <c r="J10" s="5"/>
      <c r="K10" s="5"/>
      <c r="L10" s="5"/>
      <c r="M10" s="5"/>
      <c r="O10" s="5"/>
    </row>
    <row r="11" spans="1:22" x14ac:dyDescent="0.15">
      <c r="D11" s="5"/>
      <c r="E11" s="5"/>
      <c r="F11" s="5"/>
      <c r="G11" s="5"/>
      <c r="H11" s="5"/>
      <c r="I11" s="5"/>
      <c r="J11" s="5"/>
      <c r="K11" s="5"/>
      <c r="L11" s="5"/>
      <c r="M11" s="5"/>
      <c r="O11" s="5"/>
    </row>
    <row r="12" spans="1:22" x14ac:dyDescent="0.15">
      <c r="B12" s="40" t="s">
        <v>424</v>
      </c>
      <c r="C12" s="101" t="s">
        <v>664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40" t="s">
        <v>425</v>
      </c>
      <c r="O12" s="101" t="s">
        <v>666</v>
      </c>
    </row>
    <row r="13" spans="1:22" x14ac:dyDescent="0.15"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22" x14ac:dyDescent="0.15">
      <c r="B14" t="s">
        <v>613</v>
      </c>
      <c r="D14" s="5"/>
      <c r="E14" s="5"/>
      <c r="F14" s="5"/>
      <c r="G14" s="5"/>
      <c r="H14" s="5" t="s">
        <v>614</v>
      </c>
      <c r="I14" s="5"/>
      <c r="J14" s="5"/>
      <c r="K14" s="5"/>
      <c r="L14" s="5"/>
      <c r="M14" s="5"/>
    </row>
    <row r="15" spans="1:22" x14ac:dyDescent="0.15"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22" x14ac:dyDescent="0.15"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4:15" x14ac:dyDescent="0.15"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4:15" x14ac:dyDescent="0.15">
      <c r="D18" s="5"/>
      <c r="E18" s="5"/>
      <c r="F18" s="5"/>
      <c r="G18" s="5"/>
      <c r="H18" s="5"/>
      <c r="I18" s="5"/>
      <c r="J18" s="5"/>
      <c r="K18" s="5"/>
      <c r="L18" s="5"/>
      <c r="M18" s="5"/>
      <c r="O18" s="5"/>
    </row>
    <row r="19" spans="4:15" x14ac:dyDescent="0.15">
      <c r="D19" s="5"/>
      <c r="E19" s="5"/>
      <c r="F19" s="5"/>
      <c r="G19" s="5"/>
      <c r="H19" s="5"/>
      <c r="I19" s="5"/>
      <c r="J19" s="5"/>
      <c r="K19" s="5"/>
      <c r="L19" s="5"/>
      <c r="M19" s="5"/>
      <c r="O19" s="5"/>
    </row>
    <row r="20" spans="4:15" x14ac:dyDescent="0.15">
      <c r="D20" s="5"/>
      <c r="E20" s="5"/>
      <c r="F20" s="5"/>
      <c r="G20" s="5"/>
      <c r="H20" s="5"/>
      <c r="I20" s="5"/>
      <c r="J20" s="5"/>
      <c r="K20" s="5"/>
      <c r="L20" s="5"/>
      <c r="M20" s="5"/>
      <c r="O20" s="5"/>
    </row>
    <row r="21" spans="4:15" x14ac:dyDescent="0.15">
      <c r="D21" s="5"/>
      <c r="E21" s="5"/>
      <c r="F21" s="5"/>
      <c r="G21" s="5"/>
      <c r="H21" s="5"/>
      <c r="I21" s="5"/>
      <c r="J21" s="5"/>
      <c r="K21" s="5"/>
      <c r="L21" s="5"/>
      <c r="M21" s="5"/>
      <c r="O21" s="5"/>
    </row>
    <row r="22" spans="4:15" x14ac:dyDescent="0.15">
      <c r="D22" s="5"/>
      <c r="E22" s="5"/>
      <c r="F22" s="5"/>
      <c r="G22" s="5"/>
      <c r="H22" s="5"/>
      <c r="I22" s="5"/>
      <c r="J22" s="5"/>
      <c r="K22" s="5"/>
      <c r="L22" s="5"/>
      <c r="M22" s="5"/>
      <c r="O22" s="5"/>
    </row>
    <row r="23" spans="4:15" x14ac:dyDescent="0.15">
      <c r="D23" s="5"/>
      <c r="E23" s="5"/>
      <c r="F23" s="5"/>
      <c r="G23" s="5"/>
      <c r="H23" s="5"/>
      <c r="I23" s="5"/>
      <c r="J23" s="5"/>
      <c r="K23" s="5"/>
      <c r="L23" s="5"/>
      <c r="M23" s="5"/>
      <c r="O23" s="5"/>
    </row>
    <row r="24" spans="4:15" x14ac:dyDescent="0.15">
      <c r="D24" s="5"/>
      <c r="E24" s="5"/>
      <c r="F24" s="5"/>
      <c r="G24" s="5"/>
      <c r="H24" s="5"/>
      <c r="I24" s="5"/>
      <c r="J24" s="5"/>
      <c r="K24" s="5"/>
      <c r="L24" s="5"/>
      <c r="M24" s="5"/>
      <c r="O24" s="5"/>
    </row>
    <row r="25" spans="4:15" x14ac:dyDescent="0.15">
      <c r="D25" s="5"/>
      <c r="E25" s="5"/>
      <c r="F25" s="5"/>
      <c r="G25" s="5"/>
      <c r="H25" s="5"/>
      <c r="I25" s="5"/>
      <c r="J25" s="5"/>
      <c r="K25" s="5"/>
      <c r="L25" s="5"/>
      <c r="M25" s="5"/>
      <c r="O25" s="5"/>
    </row>
    <row r="26" spans="4:15" x14ac:dyDescent="0.15">
      <c r="D26" s="5"/>
      <c r="E26" s="5"/>
      <c r="F26" s="5"/>
      <c r="G26" s="5"/>
      <c r="H26" s="5"/>
      <c r="I26" s="5"/>
      <c r="J26" s="5"/>
      <c r="K26" s="5"/>
      <c r="L26" s="5"/>
      <c r="M26" s="5"/>
      <c r="O26" s="5"/>
    </row>
    <row r="27" spans="4:15" x14ac:dyDescent="0.15">
      <c r="D27" s="5"/>
      <c r="E27" s="5"/>
      <c r="F27" s="5"/>
      <c r="G27" s="5"/>
      <c r="H27" s="5"/>
      <c r="I27" s="5"/>
      <c r="J27" s="5"/>
      <c r="K27" s="5"/>
      <c r="L27" s="5"/>
      <c r="M27" s="5"/>
      <c r="O27" s="5"/>
    </row>
    <row r="28" spans="4:15" x14ac:dyDescent="0.15">
      <c r="D28" s="5"/>
      <c r="E28" s="5"/>
      <c r="F28" s="5"/>
      <c r="G28" s="5"/>
      <c r="H28" s="5"/>
      <c r="I28" s="5"/>
      <c r="J28" s="5"/>
      <c r="K28" s="5"/>
      <c r="L28" s="5"/>
      <c r="M28" s="5"/>
      <c r="O28" s="5"/>
    </row>
    <row r="29" spans="4:15" x14ac:dyDescent="0.15">
      <c r="D29" s="5"/>
      <c r="E29" s="5"/>
      <c r="F29" s="5"/>
      <c r="G29" s="5"/>
      <c r="H29" s="5"/>
      <c r="I29" s="5"/>
      <c r="J29" s="5"/>
      <c r="K29" s="5"/>
      <c r="L29" s="5"/>
      <c r="M29" s="5"/>
      <c r="O29" s="5"/>
    </row>
    <row r="30" spans="4:15" x14ac:dyDescent="0.15">
      <c r="D30" s="5"/>
      <c r="E30" s="5"/>
      <c r="F30" s="5"/>
      <c r="G30" s="5"/>
      <c r="H30" s="5"/>
      <c r="I30" s="5"/>
      <c r="J30" s="5"/>
      <c r="K30" s="5"/>
      <c r="L30" s="5"/>
      <c r="M30" s="5"/>
      <c r="O30" s="5"/>
    </row>
    <row r="31" spans="4:15" x14ac:dyDescent="0.15">
      <c r="D31" s="5"/>
      <c r="E31" s="5"/>
      <c r="F31" s="5"/>
      <c r="G31" s="5"/>
      <c r="H31" s="5"/>
      <c r="I31" s="5"/>
      <c r="J31" s="5"/>
      <c r="K31" s="5"/>
      <c r="L31" s="5"/>
      <c r="M31" s="5"/>
      <c r="O31" s="5"/>
    </row>
    <row r="32" spans="4:15" x14ac:dyDescent="0.15">
      <c r="D32" s="5"/>
      <c r="E32" s="5"/>
      <c r="F32" s="5"/>
      <c r="G32" s="5"/>
      <c r="H32" s="5"/>
      <c r="I32" s="5"/>
      <c r="J32" s="5"/>
      <c r="K32" s="5"/>
      <c r="L32" s="5"/>
      <c r="M32" s="5"/>
      <c r="O32" s="5"/>
    </row>
    <row r="33" spans="4:15" x14ac:dyDescent="0.15">
      <c r="D33" s="5"/>
      <c r="E33" s="5"/>
      <c r="F33" s="5"/>
      <c r="G33" s="5"/>
      <c r="H33" s="5"/>
      <c r="I33" s="5"/>
      <c r="J33" s="5"/>
      <c r="K33" s="5"/>
      <c r="L33" s="5"/>
      <c r="M33" s="5"/>
      <c r="O33" s="5"/>
    </row>
    <row r="34" spans="4:15" x14ac:dyDescent="0.15">
      <c r="D34" s="5"/>
      <c r="E34" s="5"/>
      <c r="F34" s="5"/>
      <c r="G34" s="5"/>
      <c r="H34" s="5"/>
      <c r="I34" s="5"/>
      <c r="J34" s="5"/>
      <c r="K34" s="5"/>
      <c r="L34" s="5"/>
      <c r="M34" s="5"/>
      <c r="O34" s="5"/>
    </row>
    <row r="35" spans="4:15" x14ac:dyDescent="0.15">
      <c r="D35" s="5"/>
      <c r="E35" s="5"/>
      <c r="F35" s="5"/>
      <c r="G35" s="5"/>
      <c r="H35" s="5"/>
      <c r="I35" s="5"/>
      <c r="J35" s="5"/>
      <c r="K35" s="5"/>
      <c r="L35" s="5"/>
      <c r="M35" s="5"/>
      <c r="O35" s="5"/>
    </row>
    <row r="36" spans="4:15" x14ac:dyDescent="0.15">
      <c r="D36" s="5"/>
      <c r="E36" s="5"/>
      <c r="F36" s="5"/>
      <c r="G36" s="5"/>
      <c r="H36" s="5"/>
      <c r="I36" s="5"/>
      <c r="J36" s="5"/>
      <c r="K36" s="5"/>
      <c r="L36" s="5"/>
      <c r="M36" s="5"/>
      <c r="O36" s="5"/>
    </row>
    <row r="37" spans="4:15" x14ac:dyDescent="0.15">
      <c r="D37" s="5"/>
      <c r="E37" s="5"/>
      <c r="F37" s="5"/>
      <c r="G37" s="5"/>
      <c r="H37" s="5"/>
      <c r="I37" s="5"/>
      <c r="J37" s="5"/>
      <c r="K37" s="5"/>
      <c r="L37" s="5"/>
      <c r="M37" s="5"/>
      <c r="O37" s="5"/>
    </row>
    <row r="38" spans="4:15" x14ac:dyDescent="0.15">
      <c r="D38" s="5"/>
      <c r="E38" s="5"/>
      <c r="F38" s="5"/>
      <c r="G38" s="5"/>
      <c r="H38" s="5"/>
      <c r="I38" s="5"/>
      <c r="J38" s="5"/>
      <c r="K38" s="5"/>
      <c r="L38" s="5"/>
      <c r="M38" s="5"/>
      <c r="O38" s="5"/>
    </row>
    <row r="39" spans="4:15" x14ac:dyDescent="0.15">
      <c r="D39" s="5"/>
      <c r="E39" s="5"/>
      <c r="F39" s="5"/>
      <c r="G39" s="5"/>
      <c r="H39" s="5"/>
      <c r="I39" s="5"/>
      <c r="J39" s="5"/>
      <c r="K39" s="5"/>
      <c r="L39" s="5"/>
      <c r="M39" s="5"/>
      <c r="O39" s="5"/>
    </row>
    <row r="40" spans="4:15" x14ac:dyDescent="0.15">
      <c r="D40" s="5"/>
      <c r="E40" s="5"/>
      <c r="F40" s="5"/>
      <c r="G40" s="5"/>
      <c r="H40" s="5"/>
      <c r="I40" s="5"/>
      <c r="J40" s="5"/>
      <c r="K40" s="5"/>
      <c r="L40" s="5"/>
      <c r="M40" s="5"/>
      <c r="O40" s="5"/>
    </row>
    <row r="41" spans="4:15" x14ac:dyDescent="0.15">
      <c r="D41" s="5"/>
      <c r="E41" s="5"/>
      <c r="F41" s="5"/>
      <c r="G41" s="5"/>
      <c r="H41" s="5"/>
      <c r="I41" s="5"/>
      <c r="J41" s="5"/>
      <c r="K41" s="5"/>
      <c r="L41" s="5"/>
      <c r="M41" s="5"/>
      <c r="O41" s="5"/>
    </row>
    <row r="42" spans="4:15" x14ac:dyDescent="0.15">
      <c r="D42" s="5"/>
      <c r="E42" s="5"/>
      <c r="F42" s="5"/>
      <c r="G42" s="5"/>
      <c r="H42" s="5"/>
      <c r="I42" s="5"/>
      <c r="J42" s="5"/>
      <c r="K42" s="5"/>
      <c r="L42" s="5"/>
      <c r="M42" s="5"/>
      <c r="O42" s="5"/>
    </row>
    <row r="45" spans="4:15" x14ac:dyDescent="0.15">
      <c r="G45" s="8"/>
      <c r="H45" s="8"/>
      <c r="I45" s="8"/>
      <c r="J45" s="8"/>
      <c r="K45" s="8"/>
      <c r="L45" s="8"/>
      <c r="M45" s="8"/>
    </row>
    <row r="46" spans="4:15" x14ac:dyDescent="0.15">
      <c r="G46" s="8"/>
      <c r="H46" s="8"/>
      <c r="I46" s="8"/>
      <c r="J46" s="8"/>
      <c r="K46" s="8"/>
      <c r="L46" s="8"/>
      <c r="M46" s="8"/>
    </row>
    <row r="47" spans="4:15" x14ac:dyDescent="0.15">
      <c r="G47" s="8"/>
      <c r="H47" s="8"/>
      <c r="I47" s="8"/>
      <c r="J47" s="8"/>
      <c r="K47" s="8"/>
      <c r="L47" s="8"/>
      <c r="M47" s="8"/>
    </row>
    <row r="48" spans="4:15" x14ac:dyDescent="0.15">
      <c r="G48" s="8"/>
      <c r="H48" s="8"/>
      <c r="I48" s="8"/>
      <c r="J48" s="8"/>
      <c r="K48" s="8"/>
      <c r="L48" s="8"/>
      <c r="M48" s="8"/>
    </row>
    <row r="49" spans="7:13" x14ac:dyDescent="0.15">
      <c r="G49" s="8"/>
      <c r="H49" s="8"/>
      <c r="I49" s="8"/>
      <c r="J49" s="8"/>
      <c r="K49" s="8"/>
      <c r="L49" s="8"/>
      <c r="M49" s="8"/>
    </row>
    <row r="50" spans="7:13" x14ac:dyDescent="0.15">
      <c r="G50" s="8"/>
      <c r="H50" s="8"/>
      <c r="I50" s="8"/>
      <c r="J50" s="8"/>
      <c r="K50" s="8"/>
      <c r="L50" s="8"/>
      <c r="M50" s="8"/>
    </row>
    <row r="51" spans="7:13" x14ac:dyDescent="0.15">
      <c r="G51" s="8"/>
      <c r="H51" s="8"/>
      <c r="I51" s="8"/>
      <c r="J51" s="8"/>
      <c r="K51" s="8"/>
      <c r="L51" s="8"/>
      <c r="M51" s="8"/>
    </row>
    <row r="52" spans="7:13" x14ac:dyDescent="0.15">
      <c r="G52" s="8"/>
      <c r="H52" s="8"/>
      <c r="I52" s="8"/>
      <c r="J52" s="8"/>
      <c r="K52" s="8"/>
      <c r="L52" s="8"/>
      <c r="M52" s="8"/>
    </row>
    <row r="53" spans="7:13" x14ac:dyDescent="0.15">
      <c r="G53" s="8"/>
      <c r="H53" s="8"/>
      <c r="I53" s="8"/>
      <c r="J53" s="8"/>
      <c r="K53" s="8"/>
      <c r="L53" s="8"/>
      <c r="M53" s="8"/>
    </row>
    <row r="54" spans="7:13" x14ac:dyDescent="0.15">
      <c r="G54" s="8"/>
      <c r="H54" s="8"/>
      <c r="I54" s="8"/>
      <c r="J54" s="8"/>
      <c r="K54" s="8"/>
      <c r="L54" s="8"/>
      <c r="M54" s="8"/>
    </row>
    <row r="55" spans="7:13" x14ac:dyDescent="0.15">
      <c r="G55" s="8"/>
      <c r="H55" s="8"/>
      <c r="I55" s="8"/>
      <c r="J55" s="8"/>
      <c r="K55" s="8"/>
      <c r="L55" s="8"/>
      <c r="M55" s="8"/>
    </row>
    <row r="56" spans="7:13" x14ac:dyDescent="0.15">
      <c r="G56" s="8"/>
      <c r="H56" s="8"/>
      <c r="I56" s="8"/>
      <c r="J56" s="8"/>
      <c r="K56" s="8"/>
      <c r="L56" s="8"/>
      <c r="M56" s="8"/>
    </row>
    <row r="57" spans="7:13" x14ac:dyDescent="0.15">
      <c r="G57" s="8"/>
      <c r="H57" s="8"/>
      <c r="I57" s="8"/>
      <c r="J57" s="8"/>
      <c r="K57" s="8"/>
      <c r="L57" s="8"/>
      <c r="M57" s="8"/>
    </row>
    <row r="58" spans="7:13" x14ac:dyDescent="0.15">
      <c r="G58" s="8"/>
      <c r="H58" s="8"/>
      <c r="I58" s="8"/>
      <c r="J58" s="8"/>
      <c r="K58" s="8"/>
      <c r="L58" s="8"/>
      <c r="M58" s="8"/>
    </row>
    <row r="59" spans="7:13" x14ac:dyDescent="0.15">
      <c r="G59" s="8"/>
      <c r="H59" s="8"/>
      <c r="I59" s="8"/>
      <c r="J59" s="8"/>
      <c r="K59" s="8"/>
      <c r="L59" s="8"/>
      <c r="M59" s="8"/>
    </row>
    <row r="60" spans="7:13" x14ac:dyDescent="0.15">
      <c r="G60" s="8"/>
      <c r="H60" s="8"/>
      <c r="I60" s="8"/>
      <c r="J60" s="8"/>
      <c r="K60" s="8"/>
      <c r="L60" s="8"/>
      <c r="M60" s="8"/>
    </row>
    <row r="61" spans="7:13" x14ac:dyDescent="0.15">
      <c r="G61" s="8"/>
      <c r="H61" s="8"/>
      <c r="I61" s="8"/>
      <c r="J61" s="8"/>
      <c r="K61" s="8"/>
      <c r="L61" s="8"/>
      <c r="M61" s="8"/>
    </row>
    <row r="62" spans="7:13" x14ac:dyDescent="0.15">
      <c r="G62" s="8"/>
      <c r="H62" s="8"/>
      <c r="I62" s="8"/>
      <c r="J62" s="8"/>
      <c r="K62" s="8"/>
      <c r="L62" s="8"/>
      <c r="M62" s="8"/>
    </row>
    <row r="63" spans="7:13" x14ac:dyDescent="0.15">
      <c r="G63" s="8"/>
      <c r="H63" s="8"/>
      <c r="I63" s="8"/>
      <c r="J63" s="8"/>
      <c r="K63" s="8"/>
      <c r="L63" s="8"/>
      <c r="M63" s="8"/>
    </row>
    <row r="64" spans="7:13" x14ac:dyDescent="0.15">
      <c r="G64" s="8"/>
      <c r="H64" s="8"/>
      <c r="I64" s="8"/>
      <c r="J64" s="8"/>
      <c r="K64" s="8"/>
      <c r="L64" s="8"/>
      <c r="M64" s="8"/>
    </row>
    <row r="65" spans="7:13" x14ac:dyDescent="0.15">
      <c r="G65" s="8"/>
      <c r="H65" s="8"/>
      <c r="I65" s="8"/>
      <c r="J65" s="8"/>
      <c r="K65" s="8"/>
      <c r="L65" s="8"/>
      <c r="M65" s="8"/>
    </row>
    <row r="66" spans="7:13" x14ac:dyDescent="0.15">
      <c r="G66" s="8"/>
      <c r="H66" s="8"/>
      <c r="I66" s="8"/>
      <c r="J66" s="8"/>
      <c r="K66" s="8"/>
      <c r="L66" s="8"/>
      <c r="M66" s="8"/>
    </row>
    <row r="67" spans="7:13" x14ac:dyDescent="0.15">
      <c r="G67" s="8"/>
      <c r="H67" s="8"/>
      <c r="I67" s="8"/>
      <c r="J67" s="8"/>
      <c r="K67" s="8"/>
      <c r="L67" s="8"/>
      <c r="M67" s="8"/>
    </row>
    <row r="68" spans="7:13" x14ac:dyDescent="0.15">
      <c r="G68" s="8"/>
      <c r="H68" s="8"/>
      <c r="I68" s="8"/>
      <c r="J68" s="8"/>
      <c r="K68" s="8"/>
      <c r="L68" s="8"/>
      <c r="M68" s="8"/>
    </row>
    <row r="69" spans="7:13" x14ac:dyDescent="0.15">
      <c r="G69" s="8"/>
      <c r="H69" s="8"/>
      <c r="I69" s="8"/>
      <c r="J69" s="8"/>
      <c r="K69" s="8"/>
      <c r="L69" s="8"/>
      <c r="M69" s="8"/>
    </row>
    <row r="70" spans="7:13" x14ac:dyDescent="0.15">
      <c r="G70" s="8"/>
      <c r="H70" s="8"/>
      <c r="I70" s="8"/>
      <c r="J70" s="8"/>
      <c r="K70" s="8"/>
      <c r="L70" s="8"/>
      <c r="M70" s="8"/>
    </row>
    <row r="71" spans="7:13" x14ac:dyDescent="0.15">
      <c r="G71" s="8"/>
      <c r="H71" s="8"/>
      <c r="I71" s="8"/>
      <c r="J71" s="8"/>
      <c r="K71" s="8"/>
      <c r="L71" s="8"/>
      <c r="M71" s="8"/>
    </row>
    <row r="72" spans="7:13" x14ac:dyDescent="0.15">
      <c r="G72" s="8"/>
      <c r="H72" s="8"/>
      <c r="I72" s="8"/>
      <c r="J72" s="8"/>
      <c r="K72" s="8"/>
      <c r="L72" s="8"/>
      <c r="M72" s="8"/>
    </row>
    <row r="81" spans="6:24" x14ac:dyDescent="0.15">
      <c r="G81" s="8"/>
      <c r="H81" s="8"/>
      <c r="I81" s="8"/>
      <c r="J81" s="8"/>
      <c r="K81" s="8"/>
      <c r="L81" s="8"/>
      <c r="M81" s="8"/>
    </row>
    <row r="82" spans="6:24" x14ac:dyDescent="0.15">
      <c r="G82" s="8"/>
      <c r="H82" s="8"/>
      <c r="I82" s="8"/>
      <c r="J82" s="8"/>
      <c r="K82" s="8"/>
      <c r="L82" s="8"/>
      <c r="M82" s="8"/>
    </row>
    <row r="83" spans="6:24" x14ac:dyDescent="0.15">
      <c r="G83" s="8"/>
      <c r="H83" s="8"/>
      <c r="I83" s="8"/>
      <c r="J83" s="8"/>
      <c r="K83" s="8"/>
      <c r="L83" s="8"/>
      <c r="M83" s="8"/>
    </row>
    <row r="84" spans="6:24" x14ac:dyDescent="0.15">
      <c r="G84" s="8"/>
      <c r="H84" s="8"/>
      <c r="I84" s="8"/>
      <c r="J84" s="8"/>
      <c r="K84" s="8"/>
      <c r="L84" s="8"/>
      <c r="M84" s="8"/>
    </row>
    <row r="85" spans="6:24" x14ac:dyDescent="0.15"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/>
      <c r="T85" s="5"/>
      <c r="U85" s="5"/>
      <c r="V85" s="5"/>
      <c r="W85" s="5"/>
      <c r="X85" s="5"/>
    </row>
    <row r="86" spans="6:24" x14ac:dyDescent="0.15">
      <c r="S86" s="5"/>
      <c r="T86" s="5"/>
      <c r="U86" s="5"/>
      <c r="V86" s="5"/>
      <c r="W86" s="5"/>
      <c r="X86" s="5"/>
    </row>
    <row r="87" spans="6:24" x14ac:dyDescent="0.15">
      <c r="S87" s="5"/>
      <c r="T87" s="5"/>
      <c r="U87" s="5"/>
      <c r="V87" s="5"/>
      <c r="W87" s="5"/>
      <c r="X87" s="5"/>
    </row>
    <row r="88" spans="6:24" x14ac:dyDescent="0.15">
      <c r="S88" s="5"/>
      <c r="T88" s="5"/>
      <c r="U88" s="5"/>
      <c r="V88" s="5"/>
      <c r="W88" s="5"/>
      <c r="X88" s="5"/>
    </row>
    <row r="89" spans="6:24" x14ac:dyDescent="0.15">
      <c r="S89" s="5"/>
      <c r="T89" s="5"/>
      <c r="U89" s="5"/>
      <c r="V89" s="5"/>
      <c r="W89" s="5"/>
      <c r="X89" s="5"/>
    </row>
    <row r="90" spans="6:24" x14ac:dyDescent="0.15">
      <c r="S90" s="5"/>
      <c r="T90" s="5"/>
      <c r="U90" s="5"/>
      <c r="V90" s="5"/>
      <c r="W90" s="5"/>
      <c r="X90" s="5"/>
    </row>
    <row r="91" spans="6:24" x14ac:dyDescent="0.15">
      <c r="S91" s="5"/>
      <c r="T91" s="5"/>
      <c r="U91" s="5"/>
      <c r="V91" s="5"/>
      <c r="W91" s="5"/>
      <c r="X91" s="5"/>
    </row>
    <row r="92" spans="6:24" x14ac:dyDescent="0.15">
      <c r="S92" s="5"/>
      <c r="T92" s="5"/>
      <c r="U92" s="5"/>
      <c r="V92" s="5"/>
      <c r="W92" s="5"/>
      <c r="X92" s="5"/>
    </row>
    <row r="93" spans="6:24" x14ac:dyDescent="0.15">
      <c r="S93" s="5"/>
      <c r="T93" s="5"/>
      <c r="U93" s="5"/>
      <c r="V93" s="5"/>
      <c r="W93" s="5"/>
      <c r="X93" s="5"/>
    </row>
    <row r="94" spans="6:24" x14ac:dyDescent="0.15">
      <c r="S94" s="5"/>
      <c r="T94" s="5"/>
      <c r="U94" s="5"/>
      <c r="V94" s="5"/>
      <c r="W94" s="5"/>
      <c r="X94" s="5"/>
    </row>
  </sheetData>
  <phoneticPr fontId="4"/>
  <pageMargins left="0.7" right="0.7" top="0.75" bottom="0.75" header="0.3" footer="0.3"/>
  <pageSetup paperSize="8" scale="9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1"/>
  <sheetViews>
    <sheetView zoomScale="80" zoomScaleNormal="80" workbookViewId="0"/>
  </sheetViews>
  <sheetFormatPr defaultRowHeight="13.5" x14ac:dyDescent="0.15"/>
  <cols>
    <col min="3" max="3" width="11.5" bestFit="1" customWidth="1"/>
    <col min="4" max="4" width="5.75" bestFit="1" customWidth="1"/>
    <col min="19" max="19" width="10.5" bestFit="1" customWidth="1"/>
  </cols>
  <sheetData>
    <row r="1" spans="1:41" x14ac:dyDescent="0.15">
      <c r="A1" t="s">
        <v>426</v>
      </c>
    </row>
    <row r="2" spans="1:41" x14ac:dyDescent="0.15">
      <c r="N2" s="40" t="s">
        <v>428</v>
      </c>
      <c r="O2" s="101" t="s">
        <v>429</v>
      </c>
      <c r="AF2" s="40" t="s">
        <v>430</v>
      </c>
      <c r="AG2" s="101" t="s">
        <v>431</v>
      </c>
    </row>
    <row r="3" spans="1:41" x14ac:dyDescent="0.15">
      <c r="A3" t="s">
        <v>427</v>
      </c>
    </row>
    <row r="4" spans="1:41" ht="27" x14ac:dyDescent="0.15">
      <c r="A4" s="49"/>
      <c r="B4" s="49"/>
      <c r="C4" s="49"/>
      <c r="D4" s="47"/>
      <c r="E4" s="54" t="s">
        <v>24</v>
      </c>
      <c r="F4" s="54" t="s">
        <v>25</v>
      </c>
      <c r="G4" s="54" t="s">
        <v>26</v>
      </c>
      <c r="H4" s="54" t="s">
        <v>27</v>
      </c>
      <c r="I4" s="54" t="s">
        <v>28</v>
      </c>
      <c r="J4" s="54" t="s">
        <v>29</v>
      </c>
      <c r="K4" s="54" t="s">
        <v>30</v>
      </c>
      <c r="N4" t="s">
        <v>0</v>
      </c>
      <c r="O4" t="s">
        <v>39</v>
      </c>
      <c r="W4" t="s">
        <v>40</v>
      </c>
      <c r="AF4" t="s">
        <v>0</v>
      </c>
      <c r="AG4" t="s">
        <v>39</v>
      </c>
      <c r="AO4" t="s">
        <v>40</v>
      </c>
    </row>
    <row r="5" spans="1:41" x14ac:dyDescent="0.15">
      <c r="A5" s="49" t="s">
        <v>39</v>
      </c>
      <c r="B5" s="49" t="s">
        <v>20</v>
      </c>
      <c r="C5" s="49" t="s">
        <v>31</v>
      </c>
      <c r="D5" s="47">
        <v>1987</v>
      </c>
      <c r="E5" s="60">
        <v>26.019336697252609</v>
      </c>
      <c r="F5" s="60">
        <v>2.5298459714270924</v>
      </c>
      <c r="G5" s="60"/>
      <c r="H5" s="60">
        <v>36.642299123459068</v>
      </c>
      <c r="I5" s="60">
        <v>4.0009878399458687</v>
      </c>
      <c r="J5" s="60">
        <v>9.7791374642336848</v>
      </c>
      <c r="K5" s="60">
        <v>21.028392903681663</v>
      </c>
    </row>
    <row r="6" spans="1:41" x14ac:dyDescent="0.15">
      <c r="A6" s="50"/>
      <c r="B6" s="50"/>
      <c r="C6" s="50"/>
      <c r="D6" s="47">
        <v>1992</v>
      </c>
      <c r="E6" s="60">
        <v>29.713488327855575</v>
      </c>
      <c r="F6" s="60">
        <v>1.8996344487160508</v>
      </c>
      <c r="G6" s="60">
        <v>31.132800181163852</v>
      </c>
      <c r="H6" s="60">
        <v>6.5547669576126761</v>
      </c>
      <c r="I6" s="60">
        <v>3.7273724273250348</v>
      </c>
      <c r="J6" s="60">
        <v>8.227250400464877</v>
      </c>
      <c r="K6" s="60">
        <v>18.744687256861937</v>
      </c>
    </row>
    <row r="7" spans="1:41" x14ac:dyDescent="0.15">
      <c r="A7" s="50"/>
      <c r="B7" s="50"/>
      <c r="C7" s="50"/>
      <c r="D7" s="47">
        <v>1999</v>
      </c>
      <c r="E7" s="60">
        <v>27.919068511181866</v>
      </c>
      <c r="F7" s="60">
        <v>1.9044156353995347</v>
      </c>
      <c r="G7" s="60">
        <v>35.780196686157488</v>
      </c>
      <c r="H7" s="60">
        <v>5.3231842381793886</v>
      </c>
      <c r="I7" s="60">
        <v>3.0749832758451454</v>
      </c>
      <c r="J7" s="60">
        <v>9.8200830249570625</v>
      </c>
      <c r="K7" s="60">
        <v>16.178068628279512</v>
      </c>
    </row>
    <row r="8" spans="1:41" x14ac:dyDescent="0.15">
      <c r="A8" s="50"/>
      <c r="B8" s="50"/>
      <c r="C8" s="50"/>
      <c r="D8" s="47">
        <v>2005</v>
      </c>
      <c r="E8" s="60">
        <v>27.08291289862952</v>
      </c>
      <c r="F8" s="60">
        <v>1.8560187649519346</v>
      </c>
      <c r="G8" s="60">
        <v>33.684043659819352</v>
      </c>
      <c r="H8" s="60">
        <v>6.4958951185484057</v>
      </c>
      <c r="I8" s="60">
        <v>3.1266379924549814</v>
      </c>
      <c r="J8" s="60">
        <v>10.554945667392543</v>
      </c>
      <c r="K8" s="60">
        <v>17.199545898203272</v>
      </c>
    </row>
    <row r="9" spans="1:41" x14ac:dyDescent="0.15">
      <c r="A9" s="50"/>
      <c r="B9" s="50"/>
      <c r="C9" s="50"/>
      <c r="D9" s="47">
        <v>2010</v>
      </c>
      <c r="E9" s="60">
        <v>29.458165646360118</v>
      </c>
      <c r="F9" s="60">
        <v>2.0098357761379178</v>
      </c>
      <c r="G9" s="60">
        <v>30.083281915451508</v>
      </c>
      <c r="H9" s="60">
        <v>6.508371951602669</v>
      </c>
      <c r="I9" s="60">
        <v>2.8237298819241303</v>
      </c>
      <c r="J9" s="60">
        <v>11.235865145367407</v>
      </c>
      <c r="K9" s="60">
        <v>17.88074968315625</v>
      </c>
    </row>
    <row r="10" spans="1:41" x14ac:dyDescent="0.15">
      <c r="A10" s="50"/>
      <c r="B10" s="50"/>
      <c r="C10" s="51"/>
      <c r="D10" s="47">
        <v>2015</v>
      </c>
      <c r="E10" s="60">
        <v>32.552206780693091</v>
      </c>
      <c r="F10" s="60">
        <v>1.7920084981063611</v>
      </c>
      <c r="G10" s="60">
        <v>28.094544367646222</v>
      </c>
      <c r="H10" s="60">
        <v>5.9003272329732006</v>
      </c>
      <c r="I10" s="60">
        <v>3.0461336560453276</v>
      </c>
      <c r="J10" s="60">
        <v>10.635754020969328</v>
      </c>
      <c r="K10" s="60">
        <v>17.979025443566471</v>
      </c>
    </row>
    <row r="11" spans="1:41" x14ac:dyDescent="0.15">
      <c r="A11" s="50"/>
      <c r="B11" s="50"/>
      <c r="C11" s="49" t="s">
        <v>32</v>
      </c>
      <c r="D11" s="47">
        <v>1987</v>
      </c>
      <c r="E11" s="60">
        <v>2.3781009742267498</v>
      </c>
      <c r="F11" s="60">
        <v>2.6661163275559883</v>
      </c>
      <c r="G11" s="60"/>
      <c r="H11" s="60">
        <v>53.739552720659901</v>
      </c>
      <c r="I11" s="60">
        <v>7.1917036266657952</v>
      </c>
      <c r="J11" s="60">
        <v>14.337731362952402</v>
      </c>
      <c r="K11" s="60">
        <v>19.686794987939173</v>
      </c>
    </row>
    <row r="12" spans="1:41" x14ac:dyDescent="0.15">
      <c r="A12" s="50"/>
      <c r="B12" s="50"/>
      <c r="C12" s="50"/>
      <c r="D12" s="47">
        <v>1992</v>
      </c>
      <c r="E12" s="60">
        <v>2.8228578872331282</v>
      </c>
      <c r="F12" s="60">
        <v>2.741140744951196</v>
      </c>
      <c r="G12" s="60">
        <v>51.159868327662814</v>
      </c>
      <c r="H12" s="60">
        <v>7.6930567687867617</v>
      </c>
      <c r="I12" s="60">
        <v>5.4157796421228861</v>
      </c>
      <c r="J12" s="60">
        <v>13.090881369697899</v>
      </c>
      <c r="K12" s="60">
        <v>17.076415259545318</v>
      </c>
    </row>
    <row r="13" spans="1:41" x14ac:dyDescent="0.15">
      <c r="A13" s="50"/>
      <c r="B13" s="50"/>
      <c r="C13" s="50"/>
      <c r="D13" s="47">
        <v>1999</v>
      </c>
      <c r="E13" s="60">
        <v>3.3545077851271343</v>
      </c>
      <c r="F13" s="60">
        <v>2.43496709484215</v>
      </c>
      <c r="G13" s="60">
        <v>52.936742037975861</v>
      </c>
      <c r="H13" s="60">
        <v>6.798443024452788</v>
      </c>
      <c r="I13" s="60">
        <v>4.6816946327975462</v>
      </c>
      <c r="J13" s="60">
        <v>13.379537452542706</v>
      </c>
      <c r="K13" s="60">
        <v>16.414107972261821</v>
      </c>
    </row>
    <row r="14" spans="1:41" x14ac:dyDescent="0.15">
      <c r="A14" s="50"/>
      <c r="B14" s="50"/>
      <c r="C14" s="50"/>
      <c r="D14" s="47">
        <v>2005</v>
      </c>
      <c r="E14" s="60">
        <v>3.6746769202329022</v>
      </c>
      <c r="F14" s="60">
        <v>2.0585900438105846</v>
      </c>
      <c r="G14" s="60">
        <v>54.218995656720026</v>
      </c>
      <c r="H14" s="60">
        <v>7.4829959415738694</v>
      </c>
      <c r="I14" s="60">
        <v>3.8983012550207023</v>
      </c>
      <c r="J14" s="60">
        <v>12.846645199031116</v>
      </c>
      <c r="K14" s="60">
        <v>15.819794983610805</v>
      </c>
    </row>
    <row r="15" spans="1:41" x14ac:dyDescent="0.15">
      <c r="A15" s="50"/>
      <c r="B15" s="50"/>
      <c r="C15" s="50"/>
      <c r="D15" s="47">
        <v>2010</v>
      </c>
      <c r="E15" s="60">
        <v>4.2127245787878458</v>
      </c>
      <c r="F15" s="60">
        <v>2.0121528938927251</v>
      </c>
      <c r="G15" s="60">
        <v>53.215949957010864</v>
      </c>
      <c r="H15" s="60">
        <v>8.5238614865632609</v>
      </c>
      <c r="I15" s="60">
        <v>4.4007349984965725</v>
      </c>
      <c r="J15" s="60">
        <v>12.361619771010131</v>
      </c>
      <c r="K15" s="60">
        <v>15.272956314238609</v>
      </c>
    </row>
    <row r="16" spans="1:41" x14ac:dyDescent="0.15">
      <c r="A16" s="50"/>
      <c r="B16" s="51"/>
      <c r="C16" s="51"/>
      <c r="D16" s="47">
        <v>2015</v>
      </c>
      <c r="E16" s="60">
        <v>4.7324074433798682</v>
      </c>
      <c r="F16" s="60">
        <v>2.058668683182423</v>
      </c>
      <c r="G16" s="60">
        <v>53.111641496704408</v>
      </c>
      <c r="H16" s="60">
        <v>7.7640923756855749</v>
      </c>
      <c r="I16" s="60">
        <v>3.8298918557910842</v>
      </c>
      <c r="J16" s="60">
        <v>13.041713823572177</v>
      </c>
      <c r="K16" s="60">
        <v>15.461584321684446</v>
      </c>
    </row>
    <row r="17" spans="1:41" x14ac:dyDescent="0.15">
      <c r="A17" s="50"/>
      <c r="B17" s="49" t="s">
        <v>21</v>
      </c>
      <c r="C17" s="49" t="s">
        <v>31</v>
      </c>
      <c r="D17" s="47">
        <v>1987</v>
      </c>
      <c r="E17" s="60">
        <v>13.675861817638632</v>
      </c>
      <c r="F17" s="60">
        <v>2.3740834947753466</v>
      </c>
      <c r="G17" s="60"/>
      <c r="H17" s="60">
        <v>44.094276090273276</v>
      </c>
      <c r="I17" s="60">
        <v>3.7713350516061133</v>
      </c>
      <c r="J17" s="60">
        <v>15.101754904163748</v>
      </c>
      <c r="K17" s="60">
        <v>20.982688641542875</v>
      </c>
    </row>
    <row r="18" spans="1:41" x14ac:dyDescent="0.15">
      <c r="A18" s="50"/>
      <c r="B18" s="50"/>
      <c r="C18" s="50"/>
      <c r="D18" s="47">
        <v>1992</v>
      </c>
      <c r="E18" s="60">
        <v>13.682387007404667</v>
      </c>
      <c r="F18" s="60">
        <v>1.6924921162768976</v>
      </c>
      <c r="G18" s="60">
        <v>38.618707539047406</v>
      </c>
      <c r="H18" s="60">
        <v>12.194057137810359</v>
      </c>
      <c r="I18" s="60">
        <v>3.0542248450204501</v>
      </c>
      <c r="J18" s="60">
        <v>12.670092414559351</v>
      </c>
      <c r="K18" s="60">
        <v>18.088038939880864</v>
      </c>
    </row>
    <row r="19" spans="1:41" x14ac:dyDescent="0.15">
      <c r="A19" s="50"/>
      <c r="B19" s="50"/>
      <c r="C19" s="50"/>
      <c r="D19" s="47">
        <v>1999</v>
      </c>
      <c r="E19" s="60">
        <v>12.499552156461693</v>
      </c>
      <c r="F19" s="60">
        <v>1.3951625930472151</v>
      </c>
      <c r="G19" s="60">
        <v>45.207300400772432</v>
      </c>
      <c r="H19" s="60">
        <v>13.136912992853233</v>
      </c>
      <c r="I19" s="60">
        <v>2.3217955397860344</v>
      </c>
      <c r="J19" s="60">
        <v>11.751576914299653</v>
      </c>
      <c r="K19" s="60">
        <v>13.687699402779717</v>
      </c>
    </row>
    <row r="20" spans="1:41" x14ac:dyDescent="0.15">
      <c r="A20" s="50"/>
      <c r="B20" s="50"/>
      <c r="C20" s="50"/>
      <c r="D20" s="47">
        <v>2005</v>
      </c>
      <c r="E20" s="60">
        <v>11.119428170255144</v>
      </c>
      <c r="F20" s="60">
        <v>1.3265483128725357</v>
      </c>
      <c r="G20" s="60">
        <v>44.691636757931889</v>
      </c>
      <c r="H20" s="60">
        <v>14.752356269547102</v>
      </c>
      <c r="I20" s="60">
        <v>2.2711635252616995</v>
      </c>
      <c r="J20" s="60">
        <v>10.851055538140587</v>
      </c>
      <c r="K20" s="60">
        <v>14.98781142599103</v>
      </c>
    </row>
    <row r="21" spans="1:41" x14ac:dyDescent="0.15">
      <c r="A21" s="50"/>
      <c r="B21" s="50"/>
      <c r="C21" s="50"/>
      <c r="D21" s="47">
        <v>2010</v>
      </c>
      <c r="E21" s="60">
        <v>14.015181856508613</v>
      </c>
      <c r="F21" s="60">
        <v>1.5349372594940605</v>
      </c>
      <c r="G21" s="60">
        <v>39.591894626103908</v>
      </c>
      <c r="H21" s="60">
        <v>13.836023346040152</v>
      </c>
      <c r="I21" s="60">
        <v>2.585500193745573</v>
      </c>
      <c r="J21" s="60">
        <v>12.225256720266204</v>
      </c>
      <c r="K21" s="60">
        <v>16.211205997841493</v>
      </c>
    </row>
    <row r="22" spans="1:41" x14ac:dyDescent="0.15">
      <c r="A22" s="50"/>
      <c r="B22" s="50"/>
      <c r="C22" s="51"/>
      <c r="D22" s="47">
        <v>2015</v>
      </c>
      <c r="E22" s="60">
        <v>15.277504547005611</v>
      </c>
      <c r="F22" s="60">
        <v>1.6928725905960569</v>
      </c>
      <c r="G22" s="60">
        <v>39.786738474392884</v>
      </c>
      <c r="H22" s="60">
        <v>13.943569384571166</v>
      </c>
      <c r="I22" s="60">
        <v>2.5221830660095867</v>
      </c>
      <c r="J22" s="60">
        <v>9.7075642203856258</v>
      </c>
      <c r="K22" s="60">
        <v>17.069567717039064</v>
      </c>
    </row>
    <row r="23" spans="1:41" x14ac:dyDescent="0.15">
      <c r="A23" s="50"/>
      <c r="B23" s="50"/>
      <c r="C23" s="49" t="s">
        <v>32</v>
      </c>
      <c r="D23" s="47">
        <v>1987</v>
      </c>
      <c r="E23" s="60">
        <v>1.4873640795466976</v>
      </c>
      <c r="F23" s="60">
        <v>1.7378245497628058</v>
      </c>
      <c r="G23" s="60"/>
      <c r="H23" s="60">
        <v>60.330011337465294</v>
      </c>
      <c r="I23" s="60">
        <v>5.9124901922571054</v>
      </c>
      <c r="J23" s="60">
        <v>15.748087929999649</v>
      </c>
      <c r="K23" s="60">
        <v>14.784221910968448</v>
      </c>
    </row>
    <row r="24" spans="1:41" x14ac:dyDescent="0.15">
      <c r="A24" s="50"/>
      <c r="B24" s="50"/>
      <c r="C24" s="50"/>
      <c r="D24" s="47">
        <v>1992</v>
      </c>
      <c r="E24" s="60">
        <v>1.6609020543573734</v>
      </c>
      <c r="F24" s="60">
        <v>1.4396513598458529</v>
      </c>
      <c r="G24" s="60">
        <v>50.111343671764629</v>
      </c>
      <c r="H24" s="60">
        <v>16.011856648079121</v>
      </c>
      <c r="I24" s="60">
        <v>4.1105353867084329</v>
      </c>
      <c r="J24" s="60">
        <v>14.202138069955822</v>
      </c>
      <c r="K24" s="60">
        <v>12.463572809288753</v>
      </c>
    </row>
    <row r="25" spans="1:41" x14ac:dyDescent="0.15">
      <c r="A25" s="50"/>
      <c r="B25" s="50"/>
      <c r="C25" s="50"/>
      <c r="D25" s="47">
        <v>1999</v>
      </c>
      <c r="E25" s="60">
        <v>1.83753476164684</v>
      </c>
      <c r="F25" s="60">
        <v>1.2340181328807429</v>
      </c>
      <c r="G25" s="60">
        <v>55.85479690604501</v>
      </c>
      <c r="H25" s="60">
        <v>15.666380319593864</v>
      </c>
      <c r="I25" s="60">
        <v>3.2360914651104316</v>
      </c>
      <c r="J25" s="60">
        <v>12.037394263606394</v>
      </c>
      <c r="K25" s="60">
        <v>10.133784151116707</v>
      </c>
    </row>
    <row r="26" spans="1:41" x14ac:dyDescent="0.15">
      <c r="A26" s="50"/>
      <c r="B26" s="50"/>
      <c r="C26" s="50"/>
      <c r="D26" s="47">
        <v>2005</v>
      </c>
      <c r="E26" s="60">
        <v>1.5881387396235114</v>
      </c>
      <c r="F26" s="60">
        <v>0.98969246270619227</v>
      </c>
      <c r="G26" s="60">
        <v>57.590719130354287</v>
      </c>
      <c r="H26" s="60">
        <v>17.70484898363501</v>
      </c>
      <c r="I26" s="60">
        <v>2.2472381695486381</v>
      </c>
      <c r="J26" s="60">
        <v>10.144463026343699</v>
      </c>
      <c r="K26" s="60">
        <v>9.7348994877886472</v>
      </c>
    </row>
    <row r="27" spans="1:41" x14ac:dyDescent="0.15">
      <c r="A27" s="50"/>
      <c r="B27" s="50"/>
      <c r="C27" s="50"/>
      <c r="D27" s="47">
        <v>2010</v>
      </c>
      <c r="E27" s="60">
        <v>2.0082198362066368</v>
      </c>
      <c r="F27" s="60">
        <v>1.1382146470703833</v>
      </c>
      <c r="G27" s="60">
        <v>57.296706855173987</v>
      </c>
      <c r="H27" s="60">
        <v>17.04489731213592</v>
      </c>
      <c r="I27" s="60">
        <v>2.2968318788879225</v>
      </c>
      <c r="J27" s="60">
        <v>9.7871197712278342</v>
      </c>
      <c r="K27" s="60">
        <v>10.428009699297331</v>
      </c>
    </row>
    <row r="28" spans="1:41" x14ac:dyDescent="0.15">
      <c r="A28" s="51"/>
      <c r="B28" s="51"/>
      <c r="C28" s="51"/>
      <c r="D28" s="47">
        <v>2015</v>
      </c>
      <c r="E28" s="60">
        <v>2.5751377471051184</v>
      </c>
      <c r="F28" s="60">
        <v>1.080231568995434</v>
      </c>
      <c r="G28" s="60">
        <v>57.827070761849861</v>
      </c>
      <c r="H28" s="60">
        <v>16.06297957045874</v>
      </c>
      <c r="I28" s="60">
        <v>2.1783315390292635</v>
      </c>
      <c r="J28" s="60">
        <v>9.5083173535846512</v>
      </c>
      <c r="K28" s="60">
        <v>10.767931458976939</v>
      </c>
    </row>
    <row r="29" spans="1:41" x14ac:dyDescent="0.15">
      <c r="A29" s="49" t="s">
        <v>40</v>
      </c>
      <c r="B29" s="49" t="s">
        <v>20</v>
      </c>
      <c r="C29" s="49" t="s">
        <v>31</v>
      </c>
      <c r="D29" s="47">
        <v>1987</v>
      </c>
      <c r="E29" s="60">
        <v>18.280188691952279</v>
      </c>
      <c r="F29" s="60">
        <v>4.0460244070199121</v>
      </c>
      <c r="G29" s="60"/>
      <c r="H29" s="60">
        <v>15.157072913488264</v>
      </c>
      <c r="I29" s="60">
        <v>2.3942115419762562</v>
      </c>
      <c r="J29" s="60">
        <v>24.069533685546418</v>
      </c>
      <c r="K29" s="60">
        <v>36.052968760016881</v>
      </c>
    </row>
    <row r="30" spans="1:41" x14ac:dyDescent="0.15">
      <c r="A30" s="50"/>
      <c r="B30" s="50"/>
      <c r="C30" s="50"/>
      <c r="D30" s="47">
        <v>1992</v>
      </c>
      <c r="E30" s="60">
        <v>21.070080973773695</v>
      </c>
      <c r="F30" s="60">
        <v>4.622899962925362</v>
      </c>
      <c r="G30" s="60">
        <v>12.557352914020163</v>
      </c>
      <c r="H30" s="60">
        <v>7.4187538957443513</v>
      </c>
      <c r="I30" s="60">
        <v>1.8817333505917053</v>
      </c>
      <c r="J30" s="60">
        <v>20.477980167352964</v>
      </c>
      <c r="K30" s="60">
        <v>31.97119873559177</v>
      </c>
    </row>
    <row r="31" spans="1:41" x14ac:dyDescent="0.15">
      <c r="A31" s="50"/>
      <c r="B31" s="50"/>
      <c r="C31" s="50"/>
      <c r="D31" s="47">
        <v>1999</v>
      </c>
      <c r="E31" s="60">
        <v>19.685500995405889</v>
      </c>
      <c r="F31" s="60">
        <v>3.5816444948007322</v>
      </c>
      <c r="G31" s="60">
        <v>17.821954034153514</v>
      </c>
      <c r="H31" s="60">
        <v>8.3267187192225514</v>
      </c>
      <c r="I31" s="60">
        <v>2.0315619761627715</v>
      </c>
      <c r="J31" s="60">
        <v>21.438489507237769</v>
      </c>
      <c r="K31" s="60">
        <v>27.114130273016773</v>
      </c>
      <c r="N31" t="s">
        <v>2</v>
      </c>
      <c r="O31" t="s">
        <v>39</v>
      </c>
      <c r="W31" t="s">
        <v>40</v>
      </c>
      <c r="AF31" t="s">
        <v>2</v>
      </c>
      <c r="AG31" t="s">
        <v>39</v>
      </c>
      <c r="AO31" t="s">
        <v>40</v>
      </c>
    </row>
    <row r="32" spans="1:41" x14ac:dyDescent="0.15">
      <c r="A32" s="50"/>
      <c r="B32" s="50"/>
      <c r="C32" s="50"/>
      <c r="D32" s="47">
        <v>2005</v>
      </c>
      <c r="E32" s="60">
        <v>19.202667722178901</v>
      </c>
      <c r="F32" s="60">
        <v>3.2053901652698462</v>
      </c>
      <c r="G32" s="60">
        <v>17.968870440711783</v>
      </c>
      <c r="H32" s="60">
        <v>9.7899826589189427</v>
      </c>
      <c r="I32" s="60">
        <v>1.6089990827283966</v>
      </c>
      <c r="J32" s="60">
        <v>21.602332126728683</v>
      </c>
      <c r="K32" s="60">
        <v>26.621757803463453</v>
      </c>
    </row>
    <row r="33" spans="1:11" x14ac:dyDescent="0.15">
      <c r="A33" s="50"/>
      <c r="B33" s="50"/>
      <c r="C33" s="50"/>
      <c r="D33" s="47">
        <v>2010</v>
      </c>
      <c r="E33" s="60">
        <v>22.538446870885455</v>
      </c>
      <c r="F33" s="60">
        <v>3.3712863277719927</v>
      </c>
      <c r="G33" s="60">
        <v>18.516359291726559</v>
      </c>
      <c r="H33" s="60">
        <v>11.065435628708672</v>
      </c>
      <c r="I33" s="60">
        <v>1.7565925404316844</v>
      </c>
      <c r="J33" s="60">
        <v>17.90722779245834</v>
      </c>
      <c r="K33" s="60">
        <v>24.844651548017293</v>
      </c>
    </row>
    <row r="34" spans="1:11" x14ac:dyDescent="0.15">
      <c r="A34" s="50"/>
      <c r="B34" s="50"/>
      <c r="C34" s="51"/>
      <c r="D34" s="47">
        <v>2015</v>
      </c>
      <c r="E34" s="60">
        <v>24.43900104726583</v>
      </c>
      <c r="F34" s="60">
        <v>2.8755070546987547</v>
      </c>
      <c r="G34" s="60">
        <v>18.446739839326515</v>
      </c>
      <c r="H34" s="60">
        <v>10.56442003176787</v>
      </c>
      <c r="I34" s="60">
        <v>1.3005082980216394</v>
      </c>
      <c r="J34" s="60">
        <v>17.663581855094339</v>
      </c>
      <c r="K34" s="60">
        <v>24.710241873825055</v>
      </c>
    </row>
    <row r="35" spans="1:11" x14ac:dyDescent="0.15">
      <c r="A35" s="50"/>
      <c r="B35" s="50"/>
      <c r="C35" s="49" t="s">
        <v>32</v>
      </c>
      <c r="D35" s="47">
        <v>1987</v>
      </c>
      <c r="E35" s="60">
        <v>2.585531675194388</v>
      </c>
      <c r="F35" s="60">
        <v>6.4953112951918444</v>
      </c>
      <c r="G35" s="60"/>
      <c r="H35" s="60">
        <v>26.071589183032991</v>
      </c>
      <c r="I35" s="60">
        <v>6.4198487964065842</v>
      </c>
      <c r="J35" s="60">
        <v>24.578145374888017</v>
      </c>
      <c r="K35" s="60">
        <v>33.849573675286173</v>
      </c>
    </row>
    <row r="36" spans="1:11" x14ac:dyDescent="0.15">
      <c r="A36" s="50"/>
      <c r="B36" s="50"/>
      <c r="C36" s="50"/>
      <c r="D36" s="47">
        <v>1992</v>
      </c>
      <c r="E36" s="60">
        <v>2.9270466212353701</v>
      </c>
      <c r="F36" s="60">
        <v>6.5965255828408411</v>
      </c>
      <c r="G36" s="60">
        <v>23.668440394449817</v>
      </c>
      <c r="H36" s="60">
        <v>12.765852633482467</v>
      </c>
      <c r="I36" s="60">
        <v>3.2858924737460797</v>
      </c>
      <c r="J36" s="60">
        <v>21.938719190234778</v>
      </c>
      <c r="K36" s="60">
        <v>28.817523104010647</v>
      </c>
    </row>
    <row r="37" spans="1:11" x14ac:dyDescent="0.15">
      <c r="A37" s="50"/>
      <c r="B37" s="50"/>
      <c r="C37" s="50"/>
      <c r="D37" s="47">
        <v>1999</v>
      </c>
      <c r="E37" s="60">
        <v>3.2980136109290168</v>
      </c>
      <c r="F37" s="60">
        <v>5.1799669211936568</v>
      </c>
      <c r="G37" s="60">
        <v>31.492547238311726</v>
      </c>
      <c r="H37" s="60">
        <v>11.347620913494296</v>
      </c>
      <c r="I37" s="60">
        <v>2.6850535274209553</v>
      </c>
      <c r="J37" s="60">
        <v>20.348172861082283</v>
      </c>
      <c r="K37" s="60">
        <v>25.648624927568076</v>
      </c>
    </row>
    <row r="38" spans="1:11" x14ac:dyDescent="0.15">
      <c r="A38" s="50"/>
      <c r="B38" s="50"/>
      <c r="C38" s="50"/>
      <c r="D38" s="47">
        <v>2005</v>
      </c>
      <c r="E38" s="60">
        <v>3.4453868773689811</v>
      </c>
      <c r="F38" s="60">
        <v>3.9836326807840661</v>
      </c>
      <c r="G38" s="60">
        <v>36.766887206273474</v>
      </c>
      <c r="H38" s="60">
        <v>14.74879043740045</v>
      </c>
      <c r="I38" s="60">
        <v>2.4356000627442249</v>
      </c>
      <c r="J38" s="60">
        <v>17.932792861783266</v>
      </c>
      <c r="K38" s="60">
        <v>20.686909873645522</v>
      </c>
    </row>
    <row r="39" spans="1:11" x14ac:dyDescent="0.15">
      <c r="A39" s="50"/>
      <c r="B39" s="50"/>
      <c r="C39" s="50"/>
      <c r="D39" s="47">
        <v>2010</v>
      </c>
      <c r="E39" s="60">
        <v>3.582890905872258</v>
      </c>
      <c r="F39" s="60">
        <v>4.2408598631257028</v>
      </c>
      <c r="G39" s="60">
        <v>38.91331209555581</v>
      </c>
      <c r="H39" s="60">
        <v>16.219549753199516</v>
      </c>
      <c r="I39" s="60">
        <v>1.7456156605486692</v>
      </c>
      <c r="J39" s="60">
        <v>15.240081309929037</v>
      </c>
      <c r="K39" s="60">
        <v>20.057690411768988</v>
      </c>
    </row>
    <row r="40" spans="1:11" x14ac:dyDescent="0.15">
      <c r="A40" s="50"/>
      <c r="B40" s="51"/>
      <c r="C40" s="51"/>
      <c r="D40" s="47">
        <v>2015</v>
      </c>
      <c r="E40" s="60">
        <v>3.9195683924997087</v>
      </c>
      <c r="F40" s="60">
        <v>4.1954524164156588</v>
      </c>
      <c r="G40" s="60">
        <v>40.549655945914495</v>
      </c>
      <c r="H40" s="60">
        <v>16.11665825539993</v>
      </c>
      <c r="I40" s="60">
        <v>1.5863831311458989</v>
      </c>
      <c r="J40" s="60">
        <v>13.840597152551865</v>
      </c>
      <c r="K40" s="60">
        <v>19.791684706072438</v>
      </c>
    </row>
    <row r="41" spans="1:11" x14ac:dyDescent="0.15">
      <c r="A41" s="50"/>
      <c r="B41" s="49" t="s">
        <v>21</v>
      </c>
      <c r="C41" s="49" t="s">
        <v>31</v>
      </c>
      <c r="D41" s="47">
        <v>1987</v>
      </c>
      <c r="E41" s="60">
        <v>15.260752087547614</v>
      </c>
      <c r="F41" s="60">
        <v>3.6661365098220191</v>
      </c>
      <c r="G41" s="60"/>
      <c r="H41" s="60">
        <v>31.201517795398097</v>
      </c>
      <c r="I41" s="60">
        <v>1.7425690126966049</v>
      </c>
      <c r="J41" s="60">
        <v>20.806025200202971</v>
      </c>
      <c r="K41" s="60">
        <v>27.32299939433269</v>
      </c>
    </row>
    <row r="42" spans="1:11" x14ac:dyDescent="0.15">
      <c r="A42" s="50"/>
      <c r="B42" s="50"/>
      <c r="C42" s="50"/>
      <c r="D42" s="47">
        <v>1992</v>
      </c>
      <c r="E42" s="60">
        <v>16.382140982458651</v>
      </c>
      <c r="F42" s="60">
        <v>3.1773429804187652</v>
      </c>
      <c r="G42" s="60">
        <v>9.4235826980559327</v>
      </c>
      <c r="H42" s="60">
        <v>28.247743144873077</v>
      </c>
      <c r="I42" s="60">
        <v>1.2211369793324069</v>
      </c>
      <c r="J42" s="60">
        <v>16.744235850517107</v>
      </c>
      <c r="K42" s="60">
        <v>24.803817364344049</v>
      </c>
    </row>
    <row r="43" spans="1:11" x14ac:dyDescent="0.15">
      <c r="A43" s="50"/>
      <c r="B43" s="50"/>
      <c r="C43" s="50"/>
      <c r="D43" s="47">
        <v>1999</v>
      </c>
      <c r="E43" s="60">
        <v>13.961870302651899</v>
      </c>
      <c r="F43" s="60">
        <v>2.8653528240604942</v>
      </c>
      <c r="G43" s="60">
        <v>14.099228397734151</v>
      </c>
      <c r="H43" s="60">
        <v>32.39592671480365</v>
      </c>
      <c r="I43" s="60">
        <v>1.5920361833296315</v>
      </c>
      <c r="J43" s="60">
        <v>16.354172534446629</v>
      </c>
      <c r="K43" s="60">
        <v>18.73141304297355</v>
      </c>
    </row>
    <row r="44" spans="1:11" x14ac:dyDescent="0.15">
      <c r="A44" s="50"/>
      <c r="B44" s="50"/>
      <c r="C44" s="50"/>
      <c r="D44" s="47">
        <v>2005</v>
      </c>
      <c r="E44" s="60">
        <v>13.92459877889271</v>
      </c>
      <c r="F44" s="60">
        <v>1.9513902782316219</v>
      </c>
      <c r="G44" s="60">
        <v>15.075420980578654</v>
      </c>
      <c r="H44" s="60">
        <v>33.871569368349483</v>
      </c>
      <c r="I44" s="60">
        <v>1.2902519725704533</v>
      </c>
      <c r="J44" s="60">
        <v>14.022306031893979</v>
      </c>
      <c r="K44" s="60">
        <v>19.864462589483093</v>
      </c>
    </row>
    <row r="45" spans="1:11" x14ac:dyDescent="0.15">
      <c r="A45" s="50"/>
      <c r="B45" s="50"/>
      <c r="C45" s="50"/>
      <c r="D45" s="47">
        <v>2010</v>
      </c>
      <c r="E45" s="60">
        <v>16.360805789057391</v>
      </c>
      <c r="F45" s="60">
        <v>2.3745132822424586</v>
      </c>
      <c r="G45" s="60">
        <v>15.601808930776572</v>
      </c>
      <c r="H45" s="60">
        <v>31.583008129911779</v>
      </c>
      <c r="I45" s="60">
        <v>0.91194778463218629</v>
      </c>
      <c r="J45" s="60">
        <v>13.072893104234673</v>
      </c>
      <c r="K45" s="60">
        <v>20.095022979144947</v>
      </c>
    </row>
    <row r="46" spans="1:11" x14ac:dyDescent="0.15">
      <c r="A46" s="50"/>
      <c r="B46" s="50"/>
      <c r="C46" s="51"/>
      <c r="D46" s="47">
        <v>2015</v>
      </c>
      <c r="E46" s="60">
        <v>17.338247850673884</v>
      </c>
      <c r="F46" s="60">
        <v>2.3769609091076531</v>
      </c>
      <c r="G46" s="60">
        <v>16.752551900681979</v>
      </c>
      <c r="H46" s="60">
        <v>30.844465799461439</v>
      </c>
      <c r="I46" s="60">
        <v>0.8896415498730541</v>
      </c>
      <c r="J46" s="60">
        <v>11.506035351140778</v>
      </c>
      <c r="K46" s="60">
        <v>20.292096639061221</v>
      </c>
    </row>
    <row r="47" spans="1:11" x14ac:dyDescent="0.15">
      <c r="A47" s="50"/>
      <c r="B47" s="50"/>
      <c r="C47" s="49" t="s">
        <v>32</v>
      </c>
      <c r="D47" s="47">
        <v>1987</v>
      </c>
      <c r="E47" s="60">
        <v>2.2642636109163865</v>
      </c>
      <c r="F47" s="60">
        <v>4.9452006486659004</v>
      </c>
      <c r="G47" s="60"/>
      <c r="H47" s="60">
        <v>44.22508560504437</v>
      </c>
      <c r="I47" s="60">
        <v>3.750722846922526</v>
      </c>
      <c r="J47" s="60">
        <v>20.359961243434967</v>
      </c>
      <c r="K47" s="60">
        <v>24.454766045015859</v>
      </c>
    </row>
    <row r="48" spans="1:11" x14ac:dyDescent="0.15">
      <c r="A48" s="50"/>
      <c r="B48" s="50"/>
      <c r="C48" s="50"/>
      <c r="D48" s="47">
        <v>1992</v>
      </c>
      <c r="E48" s="60">
        <v>2.1203523788963632</v>
      </c>
      <c r="F48" s="60">
        <v>4.0978785897434244</v>
      </c>
      <c r="G48" s="60">
        <v>17.282771360109013</v>
      </c>
      <c r="H48" s="60">
        <v>38.767491279089242</v>
      </c>
      <c r="I48" s="60">
        <v>2.0977211546253862</v>
      </c>
      <c r="J48" s="60">
        <v>16.066350537094877</v>
      </c>
      <c r="K48" s="60">
        <v>19.567434700441687</v>
      </c>
    </row>
    <row r="49" spans="1:12" x14ac:dyDescent="0.15">
      <c r="A49" s="50"/>
      <c r="B49" s="50"/>
      <c r="C49" s="50"/>
      <c r="D49" s="47">
        <v>1999</v>
      </c>
      <c r="E49" s="60">
        <v>2.4948616436243509</v>
      </c>
      <c r="F49" s="60">
        <v>2.9557403191873028</v>
      </c>
      <c r="G49" s="60">
        <v>23.738726217507853</v>
      </c>
      <c r="H49" s="60">
        <v>39.116587843014642</v>
      </c>
      <c r="I49" s="60">
        <v>1.4285159220652159</v>
      </c>
      <c r="J49" s="60">
        <v>14.590067409715255</v>
      </c>
      <c r="K49" s="60">
        <v>15.675500644885391</v>
      </c>
    </row>
    <row r="50" spans="1:12" x14ac:dyDescent="0.15">
      <c r="A50" s="50"/>
      <c r="B50" s="50"/>
      <c r="C50" s="50"/>
      <c r="D50" s="47">
        <v>2005</v>
      </c>
      <c r="E50" s="60">
        <v>2.4377047857948817</v>
      </c>
      <c r="F50" s="60">
        <v>2.3740312439070435</v>
      </c>
      <c r="G50" s="60">
        <v>27.460852316520302</v>
      </c>
      <c r="H50" s="60">
        <v>42.894891551061917</v>
      </c>
      <c r="I50" s="60">
        <v>1.4269290885779276</v>
      </c>
      <c r="J50" s="60">
        <v>10.327964576097163</v>
      </c>
      <c r="K50" s="60">
        <v>13.077626438040785</v>
      </c>
    </row>
    <row r="51" spans="1:12" x14ac:dyDescent="0.15">
      <c r="A51" s="50"/>
      <c r="B51" s="50"/>
      <c r="C51" s="50"/>
      <c r="D51" s="47">
        <v>2010</v>
      </c>
      <c r="E51" s="60">
        <v>2.6273303464295323</v>
      </c>
      <c r="F51" s="60">
        <v>2.3581177795947901</v>
      </c>
      <c r="G51" s="60">
        <v>31.018358686256647</v>
      </c>
      <c r="H51" s="60">
        <v>39.052650991716675</v>
      </c>
      <c r="I51" s="60">
        <v>0.94085767925134001</v>
      </c>
      <c r="J51" s="60">
        <v>10.220867018700989</v>
      </c>
      <c r="K51" s="60">
        <v>13.781817498050037</v>
      </c>
      <c r="L51" s="5"/>
    </row>
    <row r="52" spans="1:12" x14ac:dyDescent="0.15">
      <c r="A52" s="51"/>
      <c r="B52" s="51"/>
      <c r="C52" s="51"/>
      <c r="D52" s="47">
        <v>2015</v>
      </c>
      <c r="E52" s="60">
        <v>2.5639312259419484</v>
      </c>
      <c r="F52" s="60">
        <v>2.3150582727819313</v>
      </c>
      <c r="G52" s="60">
        <v>31.134135236031923</v>
      </c>
      <c r="H52" s="60">
        <v>39.720703674411098</v>
      </c>
      <c r="I52" s="60">
        <v>1.0766298906460081</v>
      </c>
      <c r="J52" s="60">
        <v>9.6020158810364826</v>
      </c>
      <c r="K52" s="60">
        <v>13.587525819150608</v>
      </c>
      <c r="L52" s="5"/>
    </row>
    <row r="53" spans="1:12" x14ac:dyDescent="0.15"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15"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15"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15"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15"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15"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15"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15"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15"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15"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15"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15">
      <c r="D64" s="5"/>
      <c r="E64" s="5"/>
      <c r="F64" s="5"/>
      <c r="G64" s="5"/>
      <c r="H64" s="5"/>
      <c r="I64" s="5"/>
      <c r="J64" s="5"/>
      <c r="K64" s="5"/>
      <c r="L64" s="5"/>
    </row>
    <row r="65" spans="4:13" x14ac:dyDescent="0.15">
      <c r="D65" s="5"/>
      <c r="E65" s="5"/>
      <c r="F65" s="5"/>
      <c r="G65" s="5"/>
      <c r="H65" s="5"/>
      <c r="I65" s="5"/>
      <c r="J65" s="5"/>
      <c r="K65" s="5"/>
      <c r="L65" s="5"/>
    </row>
    <row r="66" spans="4:13" x14ac:dyDescent="0.15">
      <c r="D66" s="5"/>
      <c r="E66" s="5"/>
      <c r="F66" s="5"/>
      <c r="G66" s="5"/>
      <c r="H66" s="5"/>
      <c r="I66" s="5"/>
      <c r="J66" s="5"/>
      <c r="K66" s="5"/>
      <c r="L66" s="5"/>
    </row>
    <row r="67" spans="4:13" x14ac:dyDescent="0.15">
      <c r="D67" s="5"/>
      <c r="E67" s="5"/>
      <c r="F67" s="5"/>
      <c r="G67" s="5"/>
      <c r="H67" s="5"/>
      <c r="I67" s="5"/>
      <c r="J67" s="5"/>
      <c r="K67" s="5"/>
      <c r="L67" s="5"/>
    </row>
    <row r="68" spans="4:13" x14ac:dyDescent="0.15">
      <c r="D68" s="5"/>
      <c r="E68" s="5"/>
      <c r="F68" s="5"/>
      <c r="G68" s="5"/>
      <c r="H68" s="5"/>
      <c r="I68" s="5"/>
      <c r="J68" s="5"/>
      <c r="K68" s="5"/>
      <c r="L68" s="5"/>
    </row>
    <row r="69" spans="4:13" x14ac:dyDescent="0.15">
      <c r="D69" s="5"/>
      <c r="E69" s="5"/>
      <c r="F69" s="5"/>
      <c r="G69" s="5"/>
      <c r="H69" s="5"/>
      <c r="I69" s="5"/>
      <c r="J69" s="5"/>
      <c r="K69" s="5"/>
      <c r="L69" s="5"/>
    </row>
    <row r="70" spans="4:13" x14ac:dyDescent="0.15">
      <c r="D70" s="5"/>
      <c r="E70" s="5"/>
      <c r="F70" s="5"/>
      <c r="G70" s="5"/>
      <c r="H70" s="5"/>
      <c r="I70" s="5"/>
      <c r="J70" s="5"/>
      <c r="K70" s="5"/>
      <c r="L70" s="5"/>
    </row>
    <row r="71" spans="4:13" x14ac:dyDescent="0.15">
      <c r="D71" s="5"/>
      <c r="E71" s="5"/>
      <c r="F71" s="5"/>
      <c r="G71" s="5"/>
      <c r="H71" s="5"/>
      <c r="I71" s="5"/>
      <c r="J71" s="5"/>
      <c r="K71" s="5"/>
      <c r="L71" s="5"/>
    </row>
    <row r="72" spans="4:13" x14ac:dyDescent="0.15">
      <c r="D72" s="5"/>
      <c r="E72" s="5"/>
      <c r="F72" s="5"/>
      <c r="G72" s="5"/>
      <c r="H72" s="5"/>
      <c r="I72" s="5"/>
      <c r="J72" s="5"/>
      <c r="K72" s="5"/>
      <c r="L72" s="5"/>
    </row>
    <row r="73" spans="4:13" x14ac:dyDescent="0.15">
      <c r="D73" s="5"/>
      <c r="E73" s="5"/>
      <c r="F73" s="5"/>
      <c r="G73" s="5"/>
      <c r="H73" s="5"/>
      <c r="I73" s="5"/>
      <c r="J73" s="5"/>
      <c r="K73" s="5"/>
      <c r="L73" s="5"/>
    </row>
    <row r="74" spans="4:13" x14ac:dyDescent="0.15">
      <c r="D74" s="5"/>
      <c r="E74" s="5"/>
      <c r="F74" s="5"/>
      <c r="G74" s="5"/>
      <c r="H74" s="5"/>
      <c r="I74" s="5"/>
      <c r="J74" s="5"/>
      <c r="K74" s="5"/>
      <c r="L74" s="5"/>
    </row>
    <row r="75" spans="4:13" x14ac:dyDescent="0.15"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4:13" x14ac:dyDescent="0.15"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4:13" x14ac:dyDescent="0.15"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4:13" x14ac:dyDescent="0.15">
      <c r="M78" s="5"/>
    </row>
    <row r="79" spans="4:13" x14ac:dyDescent="0.15">
      <c r="M79" s="5"/>
    </row>
    <row r="80" spans="4:13" x14ac:dyDescent="0.15">
      <c r="M80" s="5"/>
    </row>
    <row r="81" spans="13:13" x14ac:dyDescent="0.15">
      <c r="M81" s="5"/>
    </row>
    <row r="82" spans="13:13" x14ac:dyDescent="0.15">
      <c r="M82" s="5"/>
    </row>
    <row r="83" spans="13:13" x14ac:dyDescent="0.15">
      <c r="M83" s="5"/>
    </row>
    <row r="84" spans="13:13" x14ac:dyDescent="0.15">
      <c r="M84" s="5"/>
    </row>
    <row r="85" spans="13:13" x14ac:dyDescent="0.15">
      <c r="M85" s="5"/>
    </row>
    <row r="86" spans="13:13" x14ac:dyDescent="0.15">
      <c r="M86" s="5"/>
    </row>
    <row r="87" spans="13:13" x14ac:dyDescent="0.15">
      <c r="M87" s="5"/>
    </row>
    <row r="88" spans="13:13" x14ac:dyDescent="0.15">
      <c r="M88" s="5"/>
    </row>
    <row r="89" spans="13:13" x14ac:dyDescent="0.15">
      <c r="M89" s="5"/>
    </row>
    <row r="90" spans="13:13" x14ac:dyDescent="0.15">
      <c r="M90" s="5"/>
    </row>
    <row r="91" spans="13:13" x14ac:dyDescent="0.15">
      <c r="M91" s="5"/>
    </row>
    <row r="92" spans="13:13" x14ac:dyDescent="0.15">
      <c r="M92" s="5"/>
    </row>
    <row r="93" spans="13:13" x14ac:dyDescent="0.15">
      <c r="M93" s="5"/>
    </row>
    <row r="94" spans="13:13" x14ac:dyDescent="0.15">
      <c r="M94" s="5"/>
    </row>
    <row r="95" spans="13:13" x14ac:dyDescent="0.15">
      <c r="M95" s="5"/>
    </row>
    <row r="96" spans="13:13" x14ac:dyDescent="0.15">
      <c r="M96" s="5"/>
    </row>
    <row r="97" spans="13:13" x14ac:dyDescent="0.15">
      <c r="M97" s="5"/>
    </row>
    <row r="98" spans="13:13" x14ac:dyDescent="0.15">
      <c r="M98" s="5"/>
    </row>
    <row r="99" spans="13:13" x14ac:dyDescent="0.15">
      <c r="M99" s="5"/>
    </row>
    <row r="100" spans="13:13" x14ac:dyDescent="0.15">
      <c r="M100" s="5"/>
    </row>
    <row r="101" spans="13:13" x14ac:dyDescent="0.15">
      <c r="M101" s="5"/>
    </row>
  </sheetData>
  <phoneticPr fontId="4"/>
  <pageMargins left="0.7" right="0.7" top="0.75" bottom="0.75" header="0.3" footer="0.3"/>
  <pageSetup paperSize="8" scale="44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zoomScale="80" zoomScaleNormal="80" workbookViewId="0"/>
  </sheetViews>
  <sheetFormatPr defaultRowHeight="13.5" x14ac:dyDescent="0.15"/>
  <cols>
    <col min="5" max="13" width="9.875" bestFit="1" customWidth="1"/>
    <col min="14" max="14" width="15" bestFit="1" customWidth="1"/>
    <col min="15" max="17" width="9.875" bestFit="1" customWidth="1"/>
  </cols>
  <sheetData>
    <row r="1" spans="1:22" x14ac:dyDescent="0.15">
      <c r="A1" t="s">
        <v>432</v>
      </c>
    </row>
    <row r="2" spans="1:22" x14ac:dyDescent="0.15">
      <c r="O2" s="40" t="s">
        <v>434</v>
      </c>
      <c r="P2" s="101" t="s">
        <v>435</v>
      </c>
    </row>
    <row r="3" spans="1:22" x14ac:dyDescent="0.15">
      <c r="A3" t="s">
        <v>433</v>
      </c>
      <c r="I3" s="153" t="s">
        <v>112</v>
      </c>
      <c r="J3" s="154" t="s">
        <v>113</v>
      </c>
    </row>
    <row r="4" spans="1:22" x14ac:dyDescent="0.15">
      <c r="B4" s="49"/>
      <c r="C4" s="49"/>
      <c r="D4" s="47"/>
      <c r="E4" s="47" t="s">
        <v>4</v>
      </c>
      <c r="F4" s="47" t="s">
        <v>5</v>
      </c>
      <c r="G4" s="47" t="s">
        <v>6</v>
      </c>
      <c r="H4" s="47" t="s">
        <v>75</v>
      </c>
      <c r="I4" s="47" t="s">
        <v>76</v>
      </c>
      <c r="J4" s="47" t="s">
        <v>77</v>
      </c>
      <c r="K4" s="47" t="s">
        <v>10</v>
      </c>
      <c r="L4" s="47" t="s">
        <v>11</v>
      </c>
      <c r="M4" s="47" t="s">
        <v>12</v>
      </c>
      <c r="N4" s="5"/>
    </row>
    <row r="5" spans="1:22" x14ac:dyDescent="0.15">
      <c r="B5" s="49" t="s">
        <v>20</v>
      </c>
      <c r="C5" s="49" t="s">
        <v>78</v>
      </c>
      <c r="D5" s="78" t="s">
        <v>79</v>
      </c>
      <c r="E5" s="48">
        <v>0</v>
      </c>
      <c r="F5" s="48">
        <v>0.93777394219999999</v>
      </c>
      <c r="G5" s="48">
        <v>0</v>
      </c>
      <c r="H5" s="48">
        <v>2.55757847E-2</v>
      </c>
      <c r="I5" s="48">
        <v>4.4072113599999997E-2</v>
      </c>
      <c r="J5" s="48">
        <v>1.18158025E-2</v>
      </c>
      <c r="K5" s="48">
        <v>4.0111558300000003E-2</v>
      </c>
      <c r="L5" s="48">
        <v>1.20133407E-2</v>
      </c>
      <c r="M5" s="48">
        <v>0.25436876319999996</v>
      </c>
      <c r="N5" s="5"/>
      <c r="O5" t="s">
        <v>0</v>
      </c>
      <c r="P5" t="s">
        <v>415</v>
      </c>
      <c r="V5" t="s">
        <v>416</v>
      </c>
    </row>
    <row r="6" spans="1:22" x14ac:dyDescent="0.15">
      <c r="B6" s="50"/>
      <c r="C6" s="50"/>
      <c r="D6" s="78" t="s">
        <v>80</v>
      </c>
      <c r="E6" s="48">
        <v>1.7056306699999999E-2</v>
      </c>
      <c r="F6" s="48">
        <v>0.89678332230000002</v>
      </c>
      <c r="G6" s="48">
        <v>1.2470033000000001E-3</v>
      </c>
      <c r="H6" s="48">
        <v>1.6466272699999999E-2</v>
      </c>
      <c r="I6" s="48">
        <v>1.8361692499999999E-2</v>
      </c>
      <c r="J6" s="48">
        <v>1.12823287E-2</v>
      </c>
      <c r="K6" s="48">
        <v>6.7919047000000003E-3</v>
      </c>
      <c r="L6" s="48">
        <v>1.1859860700000001E-2</v>
      </c>
      <c r="M6" s="48">
        <v>0.17353212020000003</v>
      </c>
      <c r="N6" s="5"/>
    </row>
    <row r="7" spans="1:22" x14ac:dyDescent="0.15">
      <c r="B7" s="50"/>
      <c r="C7" s="50"/>
      <c r="D7" s="78" t="s">
        <v>81</v>
      </c>
      <c r="E7" s="48">
        <v>0.56062696280000002</v>
      </c>
      <c r="F7" s="48">
        <v>0.1275663014</v>
      </c>
      <c r="G7" s="48">
        <v>0.16387646850000001</v>
      </c>
      <c r="H7" s="48">
        <v>6.4208805800000004E-2</v>
      </c>
      <c r="I7" s="48">
        <v>4.6907259700000002E-2</v>
      </c>
      <c r="J7" s="48">
        <v>4.6819553999999999E-3</v>
      </c>
      <c r="K7" s="48">
        <v>1.2183080400000001E-2</v>
      </c>
      <c r="L7" s="48">
        <v>8.3509608999999992E-3</v>
      </c>
      <c r="M7" s="48">
        <v>0.11349751329999999</v>
      </c>
      <c r="N7" s="5"/>
    </row>
    <row r="8" spans="1:22" x14ac:dyDescent="0.15">
      <c r="B8" s="50"/>
      <c r="C8" s="50"/>
      <c r="D8" s="78" t="s">
        <v>82</v>
      </c>
      <c r="E8" s="48">
        <v>0.69649887840000002</v>
      </c>
      <c r="F8" s="48">
        <v>2.9831375E-3</v>
      </c>
      <c r="G8" s="48">
        <v>0.29239344080000002</v>
      </c>
      <c r="H8" s="48">
        <v>8.38743396E-2</v>
      </c>
      <c r="I8" s="48">
        <v>6.4959783899999998E-2</v>
      </c>
      <c r="J8" s="48">
        <v>6.9806028000000001E-3</v>
      </c>
      <c r="K8" s="48">
        <v>4.0727058099999998E-2</v>
      </c>
      <c r="L8" s="48">
        <v>1.75667298E-2</v>
      </c>
      <c r="M8" s="48">
        <v>0.1453709386</v>
      </c>
      <c r="N8" s="5"/>
    </row>
    <row r="9" spans="1:22" x14ac:dyDescent="0.15">
      <c r="B9" s="50"/>
      <c r="C9" s="50"/>
      <c r="D9" s="78" t="s">
        <v>83</v>
      </c>
      <c r="E9" s="48">
        <v>0.69099203659999997</v>
      </c>
      <c r="F9" s="48">
        <v>9.8503299999999996E-4</v>
      </c>
      <c r="G9" s="48">
        <v>0.34273250449999998</v>
      </c>
      <c r="H9" s="48">
        <v>0.1073407574</v>
      </c>
      <c r="I9" s="48">
        <v>6.7741823300000004E-2</v>
      </c>
      <c r="J9" s="48">
        <v>1.3021659099999999E-2</v>
      </c>
      <c r="K9" s="48">
        <v>4.6533270100000003E-2</v>
      </c>
      <c r="L9" s="48">
        <v>2.1754142600000002E-2</v>
      </c>
      <c r="M9" s="48">
        <v>0.143836674</v>
      </c>
      <c r="N9" s="5"/>
    </row>
    <row r="10" spans="1:22" x14ac:dyDescent="0.15">
      <c r="B10" s="50"/>
      <c r="C10" s="50"/>
      <c r="D10" s="78" t="s">
        <v>84</v>
      </c>
      <c r="E10" s="48">
        <v>0.65645622810000004</v>
      </c>
      <c r="F10" s="48">
        <v>2.0881068E-3</v>
      </c>
      <c r="G10" s="48">
        <v>0.41497161510000002</v>
      </c>
      <c r="H10" s="48">
        <v>0.13795291849999999</v>
      </c>
      <c r="I10" s="48">
        <v>7.1512731800000007E-2</v>
      </c>
      <c r="J10" s="48">
        <v>1.9299067E-2</v>
      </c>
      <c r="K10" s="48">
        <v>2.8535151700000001E-2</v>
      </c>
      <c r="L10" s="48">
        <v>2.8850238E-2</v>
      </c>
      <c r="M10" s="48">
        <v>0.17313637780000002</v>
      </c>
      <c r="N10" s="5"/>
    </row>
    <row r="11" spans="1:22" x14ac:dyDescent="0.15">
      <c r="B11" s="50"/>
      <c r="C11" s="50"/>
      <c r="D11" s="78" t="s">
        <v>85</v>
      </c>
      <c r="E11" s="48">
        <v>0.35828697399999998</v>
      </c>
      <c r="F11" s="48">
        <v>2.290421E-4</v>
      </c>
      <c r="G11" s="48">
        <v>0.31446705330000002</v>
      </c>
      <c r="H11" s="48">
        <v>0.2477120132</v>
      </c>
      <c r="I11" s="48">
        <v>0.14631370939999999</v>
      </c>
      <c r="J11" s="48">
        <v>6.0304125799999997E-2</v>
      </c>
      <c r="K11" s="48">
        <v>5.5682594199999998E-2</v>
      </c>
      <c r="L11" s="48">
        <v>6.52650283E-2</v>
      </c>
      <c r="M11" s="48">
        <v>0.26595588609999998</v>
      </c>
      <c r="N11" s="5"/>
    </row>
    <row r="12" spans="1:22" x14ac:dyDescent="0.15">
      <c r="B12" s="50"/>
      <c r="C12" s="50"/>
      <c r="D12" s="78" t="s">
        <v>86</v>
      </c>
      <c r="E12" s="48">
        <v>9.2808923799999998E-2</v>
      </c>
      <c r="F12" s="48">
        <v>4.5152670000000002E-4</v>
      </c>
      <c r="G12" s="48">
        <v>0.14683539209999999</v>
      </c>
      <c r="H12" s="48">
        <v>0.37200307399999999</v>
      </c>
      <c r="I12" s="48">
        <v>0.18752289699999999</v>
      </c>
      <c r="J12" s="48">
        <v>8.6408268699999999E-2</v>
      </c>
      <c r="K12" s="48">
        <v>6.87779112E-2</v>
      </c>
      <c r="L12" s="48">
        <v>0.1248743487</v>
      </c>
      <c r="M12" s="48">
        <v>0.39569098329999997</v>
      </c>
      <c r="N12" s="5"/>
    </row>
    <row r="13" spans="1:22" x14ac:dyDescent="0.15">
      <c r="B13" s="50"/>
      <c r="C13" s="51"/>
      <c r="D13" s="78" t="s">
        <v>87</v>
      </c>
      <c r="E13" s="48">
        <v>3.9909014299999997E-2</v>
      </c>
      <c r="F13" s="48">
        <v>0</v>
      </c>
      <c r="G13" s="48">
        <v>3.2515677999999999E-2</v>
      </c>
      <c r="H13" s="48">
        <v>0.26954784739999998</v>
      </c>
      <c r="I13" s="48">
        <v>9.01704007E-2</v>
      </c>
      <c r="J13" s="48">
        <v>5.1414785499999997E-2</v>
      </c>
      <c r="K13" s="48">
        <v>2.4806983099999999E-2</v>
      </c>
      <c r="L13" s="48">
        <v>0.14126029940000001</v>
      </c>
      <c r="M13" s="48">
        <v>0.29224705540000001</v>
      </c>
      <c r="N13" s="5"/>
    </row>
    <row r="14" spans="1:22" x14ac:dyDescent="0.15">
      <c r="B14" s="50"/>
      <c r="C14" s="49" t="s">
        <v>89</v>
      </c>
      <c r="D14" s="78" t="s">
        <v>79</v>
      </c>
      <c r="E14" s="48">
        <v>0</v>
      </c>
      <c r="F14" s="48">
        <v>0.92397036089999995</v>
      </c>
      <c r="G14" s="48">
        <v>0</v>
      </c>
      <c r="H14" s="48">
        <v>3.23258378E-2</v>
      </c>
      <c r="I14" s="48">
        <v>2.24127743E-2</v>
      </c>
      <c r="J14" s="48">
        <v>6.6381404999999996E-3</v>
      </c>
      <c r="K14" s="48">
        <v>2.8540827599999999E-2</v>
      </c>
      <c r="L14" s="48">
        <v>1.19647598E-2</v>
      </c>
      <c r="M14" s="48">
        <v>0.20494726860000001</v>
      </c>
      <c r="N14" s="5"/>
    </row>
    <row r="15" spans="1:22" x14ac:dyDescent="0.15">
      <c r="B15" s="50"/>
      <c r="C15" s="50"/>
      <c r="D15" s="78" t="s">
        <v>80</v>
      </c>
      <c r="E15" s="48">
        <v>1.30516448E-2</v>
      </c>
      <c r="F15" s="48">
        <v>0.89956586000000005</v>
      </c>
      <c r="G15" s="48">
        <v>2.5966823E-3</v>
      </c>
      <c r="H15" s="48">
        <v>4.4399248000000002E-2</v>
      </c>
      <c r="I15" s="48">
        <v>2.7644540700000001E-2</v>
      </c>
      <c r="J15" s="48">
        <v>9.5465969000000008E-3</v>
      </c>
      <c r="K15" s="48">
        <v>2.0682647E-3</v>
      </c>
      <c r="L15" s="48">
        <v>1.10749139E-2</v>
      </c>
      <c r="M15" s="48">
        <v>0.20262296439999999</v>
      </c>
      <c r="N15" s="5"/>
    </row>
    <row r="16" spans="1:22" ht="16.5" customHeight="1" x14ac:dyDescent="0.15">
      <c r="B16" s="50"/>
      <c r="C16" s="50"/>
      <c r="D16" s="78" t="s">
        <v>81</v>
      </c>
      <c r="E16" s="48">
        <v>0.47786987089999999</v>
      </c>
      <c r="F16" s="48">
        <v>0.11885187649999999</v>
      </c>
      <c r="G16" s="48">
        <v>5.9018598800000002E-2</v>
      </c>
      <c r="H16" s="48">
        <v>0.15708801150000001</v>
      </c>
      <c r="I16" s="48">
        <v>0.1002453559</v>
      </c>
      <c r="J16" s="48">
        <v>1.25152261E-2</v>
      </c>
      <c r="K16" s="48">
        <v>4.4038262000000002E-2</v>
      </c>
      <c r="L16" s="48">
        <v>3.1281313599999999E-2</v>
      </c>
      <c r="M16" s="48">
        <v>0.16804434769999999</v>
      </c>
      <c r="N16" s="5"/>
    </row>
    <row r="17" spans="2:14" x14ac:dyDescent="0.15">
      <c r="B17" s="50"/>
      <c r="C17" s="50"/>
      <c r="D17" s="78" t="s">
        <v>82</v>
      </c>
      <c r="E17" s="48">
        <v>0.43090610239999999</v>
      </c>
      <c r="F17" s="48">
        <v>7.5480781999999998E-3</v>
      </c>
      <c r="G17" s="48">
        <v>6.3173987700000003E-2</v>
      </c>
      <c r="H17" s="48">
        <v>0.23804155769999999</v>
      </c>
      <c r="I17" s="48">
        <v>0.1114107999</v>
      </c>
      <c r="J17" s="48">
        <v>8.1137573999999994E-3</v>
      </c>
      <c r="K17" s="48">
        <v>0.25389638409999998</v>
      </c>
      <c r="L17" s="48">
        <v>3.7893545299999998E-2</v>
      </c>
      <c r="M17" s="48">
        <v>0.2119602636</v>
      </c>
      <c r="N17" s="5"/>
    </row>
    <row r="18" spans="2:14" x14ac:dyDescent="0.15">
      <c r="B18" s="50"/>
      <c r="C18" s="50"/>
      <c r="D18" s="78" t="s">
        <v>83</v>
      </c>
      <c r="E18" s="48">
        <v>0.4875895401</v>
      </c>
      <c r="F18" s="48">
        <v>6.4488389E-3</v>
      </c>
      <c r="G18" s="48">
        <v>8.3665472599999999E-2</v>
      </c>
      <c r="H18" s="48">
        <v>0.29987631580000002</v>
      </c>
      <c r="I18" s="48">
        <v>7.7936039499999998E-2</v>
      </c>
      <c r="J18" s="48">
        <v>1.6067391300000001E-2</v>
      </c>
      <c r="K18" s="48">
        <v>0.1947025157</v>
      </c>
      <c r="L18" s="48">
        <v>3.67160115E-2</v>
      </c>
      <c r="M18" s="48">
        <v>0.20916124270000003</v>
      </c>
      <c r="N18" s="5"/>
    </row>
    <row r="19" spans="2:14" x14ac:dyDescent="0.15">
      <c r="B19" s="50"/>
      <c r="C19" s="50"/>
      <c r="D19" s="78" t="s">
        <v>84</v>
      </c>
      <c r="E19" s="48">
        <v>0.49051531910000001</v>
      </c>
      <c r="F19" s="48">
        <v>6.9554730000000002E-4</v>
      </c>
      <c r="G19" s="48">
        <v>0.1092443509</v>
      </c>
      <c r="H19" s="48">
        <v>0.34544793759999998</v>
      </c>
      <c r="I19" s="48">
        <v>8.7774833600000005E-2</v>
      </c>
      <c r="J19" s="48">
        <v>2.6888599499999999E-2</v>
      </c>
      <c r="K19" s="48">
        <v>5.26342702E-2</v>
      </c>
      <c r="L19" s="48">
        <v>4.3609782999999999E-2</v>
      </c>
      <c r="M19" s="48">
        <v>0.22520454089999997</v>
      </c>
      <c r="N19" s="5"/>
    </row>
    <row r="20" spans="2:14" x14ac:dyDescent="0.15">
      <c r="B20" s="50"/>
      <c r="C20" s="50"/>
      <c r="D20" s="78" t="s">
        <v>85</v>
      </c>
      <c r="E20" s="48">
        <v>0.1698576722</v>
      </c>
      <c r="F20" s="48">
        <v>0</v>
      </c>
      <c r="G20" s="48">
        <v>8.3068346799999998E-2</v>
      </c>
      <c r="H20" s="48">
        <v>0.42396339700000002</v>
      </c>
      <c r="I20" s="48">
        <v>0.1390104174</v>
      </c>
      <c r="J20" s="48">
        <v>4.4382535700000003E-2</v>
      </c>
      <c r="K20" s="48">
        <v>4.8102816100000001E-2</v>
      </c>
      <c r="L20" s="48">
        <v>8.2672510399999996E-2</v>
      </c>
      <c r="M20" s="48">
        <v>0.31616676780000003</v>
      </c>
      <c r="N20" s="5"/>
    </row>
    <row r="21" spans="2:14" x14ac:dyDescent="0.15">
      <c r="B21" s="50"/>
      <c r="C21" s="50"/>
      <c r="D21" s="78" t="s">
        <v>86</v>
      </c>
      <c r="E21" s="48">
        <v>3.7421821899999999E-2</v>
      </c>
      <c r="F21" s="48">
        <v>0</v>
      </c>
      <c r="G21" s="48">
        <v>4.2947411999999997E-2</v>
      </c>
      <c r="H21" s="48">
        <v>0.42676784229999998</v>
      </c>
      <c r="I21" s="48">
        <v>0.14938752829999999</v>
      </c>
      <c r="J21" s="48">
        <v>5.0719160300000003E-2</v>
      </c>
      <c r="K21" s="48">
        <v>2.2828918300000001E-2</v>
      </c>
      <c r="L21" s="48">
        <v>0.14027773439999999</v>
      </c>
      <c r="M21" s="48">
        <v>0.34547670490000004</v>
      </c>
      <c r="N21" s="5"/>
    </row>
    <row r="22" spans="2:14" x14ac:dyDescent="0.15">
      <c r="B22" s="51"/>
      <c r="C22" s="51"/>
      <c r="D22" s="78" t="s">
        <v>87</v>
      </c>
      <c r="E22" s="48">
        <v>3.9585736000000002E-3</v>
      </c>
      <c r="F22" s="48">
        <v>4.513292E-4</v>
      </c>
      <c r="G22" s="48">
        <v>1.96685947E-2</v>
      </c>
      <c r="H22" s="48">
        <v>0.18140680100000001</v>
      </c>
      <c r="I22" s="48">
        <v>5.3964351700000003E-2</v>
      </c>
      <c r="J22" s="48">
        <v>1.7469944800000001E-2</v>
      </c>
      <c r="K22" s="48">
        <v>2.60739717E-2</v>
      </c>
      <c r="L22" s="48">
        <v>0.1319146749</v>
      </c>
      <c r="M22" s="48">
        <v>0.17663421949999999</v>
      </c>
      <c r="N22" s="5"/>
    </row>
    <row r="23" spans="2:14" x14ac:dyDescent="0.15">
      <c r="B23" s="49" t="s">
        <v>2</v>
      </c>
      <c r="C23" s="49" t="s">
        <v>78</v>
      </c>
      <c r="D23" s="78" t="s">
        <v>79</v>
      </c>
      <c r="E23" s="48">
        <v>0</v>
      </c>
      <c r="F23" s="48">
        <v>2.0651368699999999E-2</v>
      </c>
      <c r="G23" s="48">
        <v>0</v>
      </c>
      <c r="H23" s="48">
        <v>0.34970614919999998</v>
      </c>
      <c r="I23" s="48">
        <v>0.31274838799999999</v>
      </c>
      <c r="J23" s="48">
        <v>0.16751220689999999</v>
      </c>
      <c r="K23" s="48">
        <v>2.2570227599999999E-2</v>
      </c>
      <c r="L23" s="48">
        <v>3.4534644E-3</v>
      </c>
      <c r="M23" s="48">
        <v>0.21361646000000001</v>
      </c>
      <c r="N23" s="5"/>
    </row>
    <row r="24" spans="2:14" x14ac:dyDescent="0.15">
      <c r="B24" s="50"/>
      <c r="C24" s="50"/>
      <c r="D24" s="78" t="s">
        <v>80</v>
      </c>
      <c r="E24" s="48">
        <v>1.3916661E-2</v>
      </c>
      <c r="F24" s="48">
        <v>0.120042091</v>
      </c>
      <c r="G24" s="48">
        <v>9.5407932999999993E-3</v>
      </c>
      <c r="H24" s="48">
        <v>0.16910680259999999</v>
      </c>
      <c r="I24" s="48">
        <v>0.17287083680000001</v>
      </c>
      <c r="J24" s="48">
        <v>5.0515386500000002E-2</v>
      </c>
      <c r="K24" s="48">
        <v>1.7151463299999999E-2</v>
      </c>
      <c r="L24" s="48">
        <v>1.8342808E-3</v>
      </c>
      <c r="M24" s="48">
        <v>0.30498168330000003</v>
      </c>
      <c r="N24" s="5"/>
    </row>
    <row r="25" spans="2:14" x14ac:dyDescent="0.15">
      <c r="B25" s="50"/>
      <c r="C25" s="50"/>
      <c r="D25" s="78" t="s">
        <v>81</v>
      </c>
      <c r="E25" s="48">
        <v>0.1230075653</v>
      </c>
      <c r="F25" s="48">
        <v>1.54235285E-2</v>
      </c>
      <c r="G25" s="48">
        <v>2.3091410400000002E-2</v>
      </c>
      <c r="H25" s="48">
        <v>0.1623638597</v>
      </c>
      <c r="I25" s="48">
        <v>0.145535795</v>
      </c>
      <c r="J25" s="48">
        <v>7.3786956000000001E-2</v>
      </c>
      <c r="K25" s="48">
        <v>1.86833296E-2</v>
      </c>
      <c r="L25" s="48">
        <v>2.7994834999999999E-3</v>
      </c>
      <c r="M25" s="48">
        <v>0.1545076463</v>
      </c>
      <c r="N25" s="5"/>
    </row>
    <row r="26" spans="2:14" x14ac:dyDescent="0.15">
      <c r="B26" s="50"/>
      <c r="C26" s="50"/>
      <c r="D26" s="78" t="s">
        <v>82</v>
      </c>
      <c r="E26" s="48">
        <v>0.1372349719</v>
      </c>
      <c r="F26" s="48">
        <v>0</v>
      </c>
      <c r="G26" s="48">
        <v>8.5873751499999998E-2</v>
      </c>
      <c r="H26" s="48">
        <v>0.28196004009999998</v>
      </c>
      <c r="I26" s="48">
        <v>0.2374409428</v>
      </c>
      <c r="J26" s="48">
        <v>0.1103156227</v>
      </c>
      <c r="K26" s="48">
        <v>3.18287342E-2</v>
      </c>
      <c r="L26" s="48">
        <v>7.3753389999999999E-3</v>
      </c>
      <c r="M26" s="48">
        <v>0.1483186625</v>
      </c>
      <c r="N26" s="5"/>
    </row>
    <row r="27" spans="2:14" x14ac:dyDescent="0.15">
      <c r="B27" s="50"/>
      <c r="C27" s="50"/>
      <c r="D27" s="78" t="s">
        <v>83</v>
      </c>
      <c r="E27" s="48">
        <v>0.1241657083</v>
      </c>
      <c r="F27" s="48">
        <v>1.1884331000000001E-3</v>
      </c>
      <c r="G27" s="48">
        <v>7.2774566999999998E-2</v>
      </c>
      <c r="H27" s="48">
        <v>0.3936203808</v>
      </c>
      <c r="I27" s="48">
        <v>0.2155465788</v>
      </c>
      <c r="J27" s="48">
        <v>0.11195451620000001</v>
      </c>
      <c r="K27" s="48">
        <v>4.7547015099999999E-2</v>
      </c>
      <c r="L27" s="48">
        <v>5.4361221000000003E-3</v>
      </c>
      <c r="M27" s="48">
        <v>0.18583604960000003</v>
      </c>
      <c r="N27" s="5"/>
    </row>
    <row r="28" spans="2:14" x14ac:dyDescent="0.15">
      <c r="B28" s="50"/>
      <c r="C28" s="50"/>
      <c r="D28" s="78" t="s">
        <v>84</v>
      </c>
      <c r="E28" s="48">
        <v>0.1044005512</v>
      </c>
      <c r="F28" s="48">
        <v>5.256045E-4</v>
      </c>
      <c r="G28" s="48">
        <v>7.8362714E-2</v>
      </c>
      <c r="H28" s="48">
        <v>0.4048192417</v>
      </c>
      <c r="I28" s="48">
        <v>0.19634130850000001</v>
      </c>
      <c r="J28" s="48">
        <v>0.15175743780000001</v>
      </c>
      <c r="K28" s="48">
        <v>6.1189148999999998E-2</v>
      </c>
      <c r="L28" s="48">
        <v>1.26934457E-2</v>
      </c>
      <c r="M28" s="48">
        <v>0.19840730509999999</v>
      </c>
      <c r="N28" s="5"/>
    </row>
    <row r="29" spans="2:14" x14ac:dyDescent="0.15">
      <c r="B29" s="50"/>
      <c r="C29" s="50"/>
      <c r="D29" s="78" t="s">
        <v>85</v>
      </c>
      <c r="E29" s="48">
        <v>5.7508800800000003E-2</v>
      </c>
      <c r="F29" s="48">
        <v>7.723688E-4</v>
      </c>
      <c r="G29" s="48">
        <v>9.8237114E-2</v>
      </c>
      <c r="H29" s="48">
        <v>0.40344072320000002</v>
      </c>
      <c r="I29" s="48">
        <v>0.19967209089999999</v>
      </c>
      <c r="J29" s="48">
        <v>0.1384542537</v>
      </c>
      <c r="K29" s="48">
        <v>3.9411775000000003E-2</v>
      </c>
      <c r="L29" s="48">
        <v>1.03646173E-2</v>
      </c>
      <c r="M29" s="48">
        <v>0.23408810590000001</v>
      </c>
      <c r="N29" s="5"/>
    </row>
    <row r="30" spans="2:14" x14ac:dyDescent="0.15">
      <c r="B30" s="50"/>
      <c r="C30" s="50"/>
      <c r="D30" s="78" t="s">
        <v>86</v>
      </c>
      <c r="E30" s="48">
        <v>2.0862891299999999E-2</v>
      </c>
      <c r="F30" s="48">
        <v>7.6029169999999998E-4</v>
      </c>
      <c r="G30" s="48">
        <v>6.2486575500000002E-2</v>
      </c>
      <c r="H30" s="48">
        <v>0.36073484220000002</v>
      </c>
      <c r="I30" s="48">
        <v>0.1845273633</v>
      </c>
      <c r="J30" s="48">
        <v>0.17121152510000001</v>
      </c>
      <c r="K30" s="48">
        <v>3.5800354E-2</v>
      </c>
      <c r="L30" s="48">
        <v>1.18195249E-2</v>
      </c>
      <c r="M30" s="48">
        <v>0.2613370525</v>
      </c>
      <c r="N30" s="5"/>
    </row>
    <row r="31" spans="2:14" x14ac:dyDescent="0.15">
      <c r="B31" s="50"/>
      <c r="C31" s="51"/>
      <c r="D31" s="78" t="s">
        <v>87</v>
      </c>
      <c r="E31" s="48">
        <v>3.8204585999999999E-3</v>
      </c>
      <c r="F31" s="48">
        <v>0</v>
      </c>
      <c r="G31" s="48">
        <v>1.7077620299999999E-2</v>
      </c>
      <c r="H31" s="48">
        <v>0.25995248440000002</v>
      </c>
      <c r="I31" s="48">
        <v>0.1178762392</v>
      </c>
      <c r="J31" s="48">
        <v>5.3895064700000002E-2</v>
      </c>
      <c r="K31" s="48">
        <v>2.3584831699999999E-2</v>
      </c>
      <c r="L31" s="48">
        <v>1.07788837E-2</v>
      </c>
      <c r="M31" s="48">
        <v>0.16574727820000001</v>
      </c>
      <c r="N31" s="5"/>
    </row>
    <row r="32" spans="2:14" x14ac:dyDescent="0.15">
      <c r="B32" s="50"/>
      <c r="C32" s="49" t="s">
        <v>89</v>
      </c>
      <c r="D32" s="78" t="s">
        <v>79</v>
      </c>
      <c r="E32" s="48">
        <v>0</v>
      </c>
      <c r="F32" s="48">
        <v>1.8898447799999999E-2</v>
      </c>
      <c r="G32" s="48">
        <v>0</v>
      </c>
      <c r="H32" s="48">
        <v>0.3684742406</v>
      </c>
      <c r="I32" s="48">
        <v>0.32557643520000001</v>
      </c>
      <c r="J32" s="48">
        <v>0.122694162</v>
      </c>
      <c r="K32" s="48">
        <v>2.5294460000000001E-2</v>
      </c>
      <c r="L32" s="48">
        <v>9.7644493000000002E-3</v>
      </c>
      <c r="M32" s="48">
        <v>0.21178586169999999</v>
      </c>
      <c r="N32" s="5"/>
    </row>
    <row r="33" spans="2:22" x14ac:dyDescent="0.15">
      <c r="B33" s="50"/>
      <c r="C33" s="50"/>
      <c r="D33" s="78" t="s">
        <v>80</v>
      </c>
      <c r="E33" s="48">
        <v>1.1418816300000001E-2</v>
      </c>
      <c r="F33" s="48">
        <v>0.1092967824</v>
      </c>
      <c r="G33" s="48">
        <v>5.9398400000000001E-3</v>
      </c>
      <c r="H33" s="48">
        <v>0.25240293990000001</v>
      </c>
      <c r="I33" s="48">
        <v>0.15214593849999999</v>
      </c>
      <c r="J33" s="48">
        <v>4.6656196800000001E-2</v>
      </c>
      <c r="K33" s="48">
        <v>1.8053088799999999E-2</v>
      </c>
      <c r="L33" s="48">
        <v>3.30592E-3</v>
      </c>
      <c r="M33" s="48">
        <v>0.25213599399999997</v>
      </c>
      <c r="N33" s="5"/>
    </row>
    <row r="34" spans="2:22" x14ac:dyDescent="0.15">
      <c r="B34" s="50"/>
      <c r="C34" s="50"/>
      <c r="D34" s="78" t="s">
        <v>81</v>
      </c>
      <c r="E34" s="48">
        <v>0.1387632751</v>
      </c>
      <c r="F34" s="48">
        <v>1.58137101E-2</v>
      </c>
      <c r="G34" s="48">
        <v>2.4290531600000002E-2</v>
      </c>
      <c r="H34" s="48">
        <v>0.31591689789999999</v>
      </c>
      <c r="I34" s="48">
        <v>0.21540526069999999</v>
      </c>
      <c r="J34" s="48">
        <v>7.8129159599999998E-2</v>
      </c>
      <c r="K34" s="48">
        <v>2.0037132999999999E-2</v>
      </c>
      <c r="L34" s="48">
        <v>5.1510751999999998E-3</v>
      </c>
      <c r="M34" s="48">
        <v>0.1898035756</v>
      </c>
      <c r="N34" s="5"/>
    </row>
    <row r="35" spans="2:22" x14ac:dyDescent="0.15">
      <c r="B35" s="50"/>
      <c r="C35" s="50"/>
      <c r="D35" s="78" t="s">
        <v>82</v>
      </c>
      <c r="E35" s="48">
        <v>9.5054613900000001E-2</v>
      </c>
      <c r="F35" s="48">
        <v>1.6326719999999999E-4</v>
      </c>
      <c r="G35" s="48">
        <v>2.0462131800000002E-2</v>
      </c>
      <c r="H35" s="48">
        <v>0.36110670610000001</v>
      </c>
      <c r="I35" s="48">
        <v>0.23099745860000001</v>
      </c>
      <c r="J35" s="48">
        <v>0.1036852367</v>
      </c>
      <c r="K35" s="48">
        <v>4.2446613399999999E-2</v>
      </c>
      <c r="L35" s="48">
        <v>7.8351253000000006E-3</v>
      </c>
      <c r="M35" s="48">
        <v>0.18754688469999997</v>
      </c>
      <c r="N35" s="5"/>
    </row>
    <row r="36" spans="2:22" x14ac:dyDescent="0.15">
      <c r="B36" s="50"/>
      <c r="C36" s="50"/>
      <c r="D36" s="78" t="s">
        <v>83</v>
      </c>
      <c r="E36" s="48">
        <v>7.9729088200000006E-2</v>
      </c>
      <c r="F36" s="48">
        <v>2.6886930000000002E-4</v>
      </c>
      <c r="G36" s="48">
        <v>2.9029496500000002E-2</v>
      </c>
      <c r="H36" s="48">
        <v>0.49570438970000003</v>
      </c>
      <c r="I36" s="48">
        <v>0.2148482458</v>
      </c>
      <c r="J36" s="48">
        <v>9.6239133500000004E-2</v>
      </c>
      <c r="K36" s="48">
        <v>7.8874036199999997E-2</v>
      </c>
      <c r="L36" s="48">
        <v>7.6062506000000004E-3</v>
      </c>
      <c r="M36" s="48">
        <v>0.20220042620000001</v>
      </c>
      <c r="N36" s="5"/>
    </row>
    <row r="37" spans="2:22" x14ac:dyDescent="0.15">
      <c r="B37" s="50"/>
      <c r="C37" s="50"/>
      <c r="D37" s="78" t="s">
        <v>84</v>
      </c>
      <c r="E37" s="48">
        <v>9.1064338800000005E-2</v>
      </c>
      <c r="F37" s="48">
        <v>0</v>
      </c>
      <c r="G37" s="48">
        <v>4.0309084699999997E-2</v>
      </c>
      <c r="H37" s="48">
        <v>0.49576107920000001</v>
      </c>
      <c r="I37" s="48">
        <v>0.1812011355</v>
      </c>
      <c r="J37" s="48">
        <v>9.6958157899999994E-2</v>
      </c>
      <c r="K37" s="48">
        <v>4.9027230800000002E-2</v>
      </c>
      <c r="L37" s="48">
        <v>1.1198990799999999E-2</v>
      </c>
      <c r="M37" s="48">
        <v>0.20392017160000001</v>
      </c>
      <c r="N37" s="5"/>
    </row>
    <row r="38" spans="2:22" x14ac:dyDescent="0.15">
      <c r="B38" s="50"/>
      <c r="C38" s="50"/>
      <c r="D38" s="78" t="s">
        <v>85</v>
      </c>
      <c r="E38" s="48">
        <v>5.1941264799999998E-2</v>
      </c>
      <c r="F38" s="48">
        <v>1.258965E-4</v>
      </c>
      <c r="G38" s="48">
        <v>3.8515194400000001E-2</v>
      </c>
      <c r="H38" s="48">
        <v>0.46223721890000002</v>
      </c>
      <c r="I38" s="48">
        <v>0.17175819149999999</v>
      </c>
      <c r="J38" s="48">
        <v>0.1006392128</v>
      </c>
      <c r="K38" s="48">
        <v>3.1311884499999998E-2</v>
      </c>
      <c r="L38" s="48">
        <v>8.1569682999999994E-3</v>
      </c>
      <c r="M38" s="48">
        <v>0.22840356070000001</v>
      </c>
      <c r="N38" s="5"/>
    </row>
    <row r="39" spans="2:22" x14ac:dyDescent="0.15">
      <c r="B39" s="50"/>
      <c r="C39" s="50"/>
      <c r="D39" s="78" t="s">
        <v>86</v>
      </c>
      <c r="E39" s="48">
        <v>1.24566776E-2</v>
      </c>
      <c r="F39" s="48">
        <v>1.9320849E-3</v>
      </c>
      <c r="G39" s="48">
        <v>2.6332270800000002E-2</v>
      </c>
      <c r="H39" s="48">
        <v>0.39853557270000001</v>
      </c>
      <c r="I39" s="48">
        <v>0.14475746279999999</v>
      </c>
      <c r="J39" s="48">
        <v>8.1185666099999998E-2</v>
      </c>
      <c r="K39" s="48">
        <v>1.8249058700000001E-2</v>
      </c>
      <c r="L39" s="48">
        <v>8.5184466999999996E-3</v>
      </c>
      <c r="M39" s="48">
        <v>0.225230611</v>
      </c>
      <c r="N39" s="5"/>
    </row>
    <row r="40" spans="2:22" x14ac:dyDescent="0.15">
      <c r="B40" s="51"/>
      <c r="C40" s="51"/>
      <c r="D40" s="78" t="s">
        <v>87</v>
      </c>
      <c r="E40" s="48">
        <v>5.0242561999999996E-3</v>
      </c>
      <c r="F40" s="48">
        <v>0</v>
      </c>
      <c r="G40" s="48">
        <v>1.39262619E-2</v>
      </c>
      <c r="H40" s="48">
        <v>0.16392793520000001</v>
      </c>
      <c r="I40" s="48">
        <v>6.9733414600000002E-2</v>
      </c>
      <c r="J40" s="48">
        <v>2.9557885799999999E-2</v>
      </c>
      <c r="K40" s="48">
        <v>7.5816E-3</v>
      </c>
      <c r="L40" s="48">
        <v>8.1931060000000003E-3</v>
      </c>
      <c r="M40" s="48">
        <v>8.2715351399999998E-2</v>
      </c>
    </row>
    <row r="45" spans="2:22" x14ac:dyDescent="0.15">
      <c r="O45" t="s">
        <v>2</v>
      </c>
      <c r="P45" t="s">
        <v>39</v>
      </c>
      <c r="V45" t="s">
        <v>40</v>
      </c>
    </row>
  </sheetData>
  <phoneticPr fontId="4"/>
  <pageMargins left="0.7" right="0.7" top="0.75" bottom="0.75" header="0.3" footer="0.3"/>
  <pageSetup paperSize="8" scale="72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80" zoomScaleNormal="80" workbookViewId="0">
      <pane xSplit="41625" topLeftCell="AW1"/>
      <selection pane="topRight"/>
    </sheetView>
  </sheetViews>
  <sheetFormatPr defaultRowHeight="13.5" x14ac:dyDescent="0.15"/>
  <cols>
    <col min="4" max="5" width="7.625" customWidth="1"/>
  </cols>
  <sheetData>
    <row r="1" spans="1:8" x14ac:dyDescent="0.15">
      <c r="A1" t="s">
        <v>436</v>
      </c>
    </row>
    <row r="3" spans="1:8" x14ac:dyDescent="0.15">
      <c r="A3" t="s">
        <v>437</v>
      </c>
      <c r="G3" s="40" t="s">
        <v>439</v>
      </c>
      <c r="H3" s="101" t="s">
        <v>440</v>
      </c>
    </row>
    <row r="4" spans="1:8" x14ac:dyDescent="0.15">
      <c r="B4" s="49" t="s">
        <v>20</v>
      </c>
      <c r="C4" s="78" t="s">
        <v>90</v>
      </c>
      <c r="D4" s="107">
        <v>2.3842344279000001</v>
      </c>
    </row>
    <row r="5" spans="1:8" x14ac:dyDescent="0.15">
      <c r="B5" s="50"/>
      <c r="C5" s="78" t="s">
        <v>91</v>
      </c>
      <c r="D5" s="107">
        <v>2.388592805</v>
      </c>
    </row>
    <row r="6" spans="1:8" x14ac:dyDescent="0.15">
      <c r="B6" s="51"/>
      <c r="C6" s="78" t="s">
        <v>92</v>
      </c>
      <c r="D6" s="107">
        <v>1.7709405928999999</v>
      </c>
    </row>
    <row r="7" spans="1:8" x14ac:dyDescent="0.15">
      <c r="B7" s="49" t="s">
        <v>21</v>
      </c>
      <c r="C7" s="78" t="s">
        <v>90</v>
      </c>
      <c r="D7" s="107">
        <v>1.9033889628</v>
      </c>
    </row>
    <row r="8" spans="1:8" x14ac:dyDescent="0.15">
      <c r="B8" s="50"/>
      <c r="C8" s="78" t="s">
        <v>91</v>
      </c>
      <c r="D8" s="107">
        <v>1.8364301620000001</v>
      </c>
    </row>
    <row r="9" spans="1:8" x14ac:dyDescent="0.15">
      <c r="B9" s="51"/>
      <c r="C9" s="78" t="s">
        <v>92</v>
      </c>
      <c r="D9" s="107">
        <v>1.4192731263</v>
      </c>
    </row>
    <row r="13" spans="1:8" x14ac:dyDescent="0.15">
      <c r="A13" t="s">
        <v>438</v>
      </c>
    </row>
    <row r="14" spans="1:8" x14ac:dyDescent="0.15">
      <c r="B14" s="108" t="s">
        <v>0</v>
      </c>
      <c r="C14" s="49" t="s">
        <v>39</v>
      </c>
      <c r="D14" s="78" t="s">
        <v>90</v>
      </c>
      <c r="E14" s="107">
        <v>2.3971113136</v>
      </c>
    </row>
    <row r="15" spans="1:8" x14ac:dyDescent="0.15">
      <c r="B15" s="109"/>
      <c r="C15" s="50"/>
      <c r="D15" s="78" t="s">
        <v>91</v>
      </c>
      <c r="E15" s="107">
        <v>2.3291204847000002</v>
      </c>
    </row>
    <row r="16" spans="1:8" x14ac:dyDescent="0.15">
      <c r="B16" s="109"/>
      <c r="C16" s="51"/>
      <c r="D16" s="78" t="s">
        <v>92</v>
      </c>
      <c r="E16" s="107">
        <v>1.8750191969000001</v>
      </c>
    </row>
    <row r="17" spans="2:8" x14ac:dyDescent="0.15">
      <c r="B17" s="50"/>
      <c r="C17" s="49" t="s">
        <v>40</v>
      </c>
      <c r="D17" s="78" t="s">
        <v>90</v>
      </c>
      <c r="E17" s="107">
        <v>2.3494259934000001</v>
      </c>
    </row>
    <row r="18" spans="2:8" x14ac:dyDescent="0.15">
      <c r="B18" s="50"/>
      <c r="C18" s="50"/>
      <c r="D18" s="78" t="s">
        <v>91</v>
      </c>
      <c r="E18" s="107">
        <v>2.4089411907999998</v>
      </c>
    </row>
    <row r="19" spans="2:8" x14ac:dyDescent="0.15">
      <c r="B19" s="51"/>
      <c r="C19" s="51"/>
      <c r="D19" s="78" t="s">
        <v>92</v>
      </c>
      <c r="E19" s="107">
        <v>1.7248086250000001</v>
      </c>
    </row>
    <row r="20" spans="2:8" x14ac:dyDescent="0.15">
      <c r="B20" s="49" t="s">
        <v>2</v>
      </c>
      <c r="C20" s="49" t="s">
        <v>39</v>
      </c>
      <c r="D20" s="78" t="s">
        <v>90</v>
      </c>
      <c r="E20" s="107">
        <v>1.8991904496000001</v>
      </c>
    </row>
    <row r="21" spans="2:8" x14ac:dyDescent="0.15">
      <c r="B21" s="50"/>
      <c r="C21" s="50"/>
      <c r="D21" s="78" t="s">
        <v>91</v>
      </c>
      <c r="E21" s="107">
        <v>1.8080676585</v>
      </c>
    </row>
    <row r="22" spans="2:8" x14ac:dyDescent="0.15">
      <c r="B22" s="50"/>
      <c r="C22" s="51"/>
      <c r="D22" s="78" t="s">
        <v>92</v>
      </c>
      <c r="E22" s="107">
        <v>1.4653080742</v>
      </c>
    </row>
    <row r="23" spans="2:8" x14ac:dyDescent="0.15">
      <c r="B23" s="50"/>
      <c r="C23" s="49" t="s">
        <v>40</v>
      </c>
      <c r="D23" s="78" t="s">
        <v>90</v>
      </c>
      <c r="E23" s="107">
        <v>1.9089754826000001</v>
      </c>
    </row>
    <row r="24" spans="2:8" x14ac:dyDescent="0.15">
      <c r="B24" s="50"/>
      <c r="C24" s="50"/>
      <c r="D24" s="78" t="s">
        <v>91</v>
      </c>
      <c r="E24" s="107">
        <v>1.8408545912000001</v>
      </c>
    </row>
    <row r="25" spans="2:8" x14ac:dyDescent="0.15">
      <c r="B25" s="51"/>
      <c r="C25" s="51"/>
      <c r="D25" s="78" t="s">
        <v>92</v>
      </c>
      <c r="E25" s="107">
        <v>1.3981742069</v>
      </c>
    </row>
    <row r="30" spans="2:8" x14ac:dyDescent="0.15">
      <c r="G30" s="40" t="s">
        <v>441</v>
      </c>
      <c r="H30" s="101" t="s">
        <v>442</v>
      </c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zoomScale="80" zoomScaleNormal="80" workbookViewId="0"/>
  </sheetViews>
  <sheetFormatPr defaultRowHeight="13.5" x14ac:dyDescent="0.15"/>
  <sheetData>
    <row r="1" spans="1:19" x14ac:dyDescent="0.15">
      <c r="A1" t="s">
        <v>443</v>
      </c>
    </row>
    <row r="3" spans="1:19" x14ac:dyDescent="0.15">
      <c r="A3" t="s">
        <v>445</v>
      </c>
      <c r="M3" s="40" t="s">
        <v>444</v>
      </c>
      <c r="N3" s="101" t="s">
        <v>446</v>
      </c>
    </row>
    <row r="4" spans="1:19" x14ac:dyDescent="0.15">
      <c r="A4" s="47"/>
      <c r="B4" s="47"/>
      <c r="C4" s="99" t="s">
        <v>93</v>
      </c>
      <c r="D4" s="99" t="s">
        <v>94</v>
      </c>
      <c r="E4" s="99" t="s">
        <v>95</v>
      </c>
      <c r="F4" s="99" t="s">
        <v>96</v>
      </c>
      <c r="G4" s="99" t="s">
        <v>97</v>
      </c>
      <c r="H4" s="99" t="s">
        <v>98</v>
      </c>
      <c r="I4" s="99" t="s">
        <v>99</v>
      </c>
      <c r="J4" s="99" t="s">
        <v>100</v>
      </c>
      <c r="K4" s="99" t="s">
        <v>101</v>
      </c>
    </row>
    <row r="5" spans="1:19" x14ac:dyDescent="0.15">
      <c r="A5" s="49" t="s">
        <v>20</v>
      </c>
      <c r="B5" s="47" t="s">
        <v>90</v>
      </c>
      <c r="C5" s="48"/>
      <c r="D5" s="48">
        <v>0.69220866660000002</v>
      </c>
      <c r="E5" s="48">
        <v>2.1289541304999999</v>
      </c>
      <c r="F5" s="48">
        <v>2.3742892382999998</v>
      </c>
      <c r="G5" s="48">
        <v>2.4342077155999999</v>
      </c>
      <c r="H5" s="48">
        <v>2.4790262918999999</v>
      </c>
      <c r="I5" s="48">
        <v>2.5401140623999998</v>
      </c>
      <c r="J5" s="48">
        <v>2.0660595291999999</v>
      </c>
      <c r="K5" s="48">
        <v>0.29666805140000002</v>
      </c>
      <c r="N5" s="101" t="s">
        <v>447</v>
      </c>
      <c r="S5" t="s">
        <v>448</v>
      </c>
    </row>
    <row r="6" spans="1:19" x14ac:dyDescent="0.15">
      <c r="A6" s="50"/>
      <c r="B6" s="47" t="s">
        <v>91</v>
      </c>
      <c r="C6" s="48"/>
      <c r="D6" s="48">
        <v>0.40450100420000001</v>
      </c>
      <c r="E6" s="48">
        <v>1.7752686419999999</v>
      </c>
      <c r="F6" s="48">
        <v>2.357876563</v>
      </c>
      <c r="G6" s="48">
        <v>2.4474463491999998</v>
      </c>
      <c r="H6" s="48">
        <v>2.4943870287999999</v>
      </c>
      <c r="I6" s="48">
        <v>2.4765685718000001</v>
      </c>
      <c r="J6" s="48">
        <v>2.5448730007</v>
      </c>
      <c r="K6" s="48">
        <v>0.28248185129999998</v>
      </c>
    </row>
    <row r="7" spans="1:19" x14ac:dyDescent="0.15">
      <c r="A7" s="51"/>
      <c r="B7" s="47" t="s">
        <v>92</v>
      </c>
      <c r="C7" s="48">
        <v>4.989098E-3</v>
      </c>
      <c r="D7" s="48">
        <v>0.17884252470000001</v>
      </c>
      <c r="E7" s="48">
        <v>1.3399430492</v>
      </c>
      <c r="F7" s="48">
        <v>1.7734655020000001</v>
      </c>
      <c r="G7" s="48">
        <v>1.9720626183000001</v>
      </c>
      <c r="H7" s="48">
        <v>1.739906529</v>
      </c>
      <c r="I7" s="48">
        <v>2.0241980179999999</v>
      </c>
      <c r="J7" s="48">
        <v>1.9834022037000001</v>
      </c>
      <c r="K7" s="48">
        <v>1.1231194375</v>
      </c>
    </row>
    <row r="8" spans="1:19" x14ac:dyDescent="0.15">
      <c r="A8" s="49" t="s">
        <v>21</v>
      </c>
      <c r="B8" s="47" t="s">
        <v>90</v>
      </c>
      <c r="C8" s="48"/>
      <c r="D8" s="48">
        <v>0.55605952150000004</v>
      </c>
      <c r="E8" s="48">
        <v>1.5632637614</v>
      </c>
      <c r="F8" s="48">
        <v>1.7525002305999999</v>
      </c>
      <c r="G8" s="48">
        <v>2.0193322579999999</v>
      </c>
      <c r="H8" s="48">
        <v>2.1413428273999999</v>
      </c>
      <c r="I8" s="48">
        <v>2.0386466468000002</v>
      </c>
      <c r="J8" s="48">
        <v>1.7579108478000001</v>
      </c>
      <c r="K8" s="48">
        <v>0.1719170085</v>
      </c>
    </row>
    <row r="9" spans="1:19" x14ac:dyDescent="0.15">
      <c r="A9" s="50"/>
      <c r="B9" s="47" t="s">
        <v>91</v>
      </c>
      <c r="C9" s="48"/>
      <c r="D9" s="48">
        <v>0.34856372990000001</v>
      </c>
      <c r="E9" s="48">
        <v>1.3465519388</v>
      </c>
      <c r="F9" s="48">
        <v>1.6552481562000001</v>
      </c>
      <c r="G9" s="48">
        <v>1.9422227652999999</v>
      </c>
      <c r="H9" s="48">
        <v>1.966408701</v>
      </c>
      <c r="I9" s="48">
        <v>1.9512105033</v>
      </c>
      <c r="J9" s="48">
        <v>1.9682648436000001</v>
      </c>
      <c r="K9" s="48">
        <v>0.135211263</v>
      </c>
    </row>
    <row r="10" spans="1:19" x14ac:dyDescent="0.15">
      <c r="A10" s="51"/>
      <c r="B10" s="47" t="s">
        <v>92</v>
      </c>
      <c r="C10" s="48">
        <v>4.989098E-3</v>
      </c>
      <c r="D10" s="48">
        <v>0.32744043960000002</v>
      </c>
      <c r="E10" s="48">
        <v>1.1244223122000001</v>
      </c>
      <c r="F10" s="48">
        <v>1.5430967003</v>
      </c>
      <c r="G10" s="48">
        <v>1.5633331744000001</v>
      </c>
      <c r="H10" s="48">
        <v>1.5614426822</v>
      </c>
      <c r="I10" s="48">
        <v>1.7127746719000001</v>
      </c>
      <c r="J10" s="48">
        <v>1.5295092454000001</v>
      </c>
      <c r="K10" s="48">
        <v>0.76169331060000001</v>
      </c>
    </row>
    <row r="12" spans="1:19" x14ac:dyDescent="0.15">
      <c r="M12" s="5"/>
    </row>
    <row r="13" spans="1:19" x14ac:dyDescent="0.15">
      <c r="M13" s="5"/>
    </row>
    <row r="14" spans="1:19" x14ac:dyDescent="0.15">
      <c r="M14" s="5"/>
    </row>
    <row r="15" spans="1:19" x14ac:dyDescent="0.15">
      <c r="M15" s="5"/>
    </row>
    <row r="16" spans="1:19" x14ac:dyDescent="0.15">
      <c r="M16" s="5"/>
    </row>
    <row r="17" spans="13:13" x14ac:dyDescent="0.15">
      <c r="M17" s="5"/>
    </row>
    <row r="18" spans="13:13" x14ac:dyDescent="0.15">
      <c r="M18" s="5"/>
    </row>
    <row r="19" spans="13:13" x14ac:dyDescent="0.15">
      <c r="M19" s="5"/>
    </row>
    <row r="20" spans="13:13" x14ac:dyDescent="0.15">
      <c r="M20" s="5"/>
    </row>
    <row r="21" spans="13:13" x14ac:dyDescent="0.15">
      <c r="M21" s="5"/>
    </row>
    <row r="22" spans="13:13" x14ac:dyDescent="0.15">
      <c r="M22" s="5"/>
    </row>
    <row r="23" spans="13:13" x14ac:dyDescent="0.15">
      <c r="M23" s="5"/>
    </row>
    <row r="24" spans="13:13" x14ac:dyDescent="0.15">
      <c r="M24" s="5"/>
    </row>
    <row r="25" spans="13:13" x14ac:dyDescent="0.15">
      <c r="M25" s="5"/>
    </row>
    <row r="26" spans="13:13" x14ac:dyDescent="0.15">
      <c r="M26" s="5"/>
    </row>
    <row r="27" spans="13:13" x14ac:dyDescent="0.15">
      <c r="M27" s="5"/>
    </row>
    <row r="28" spans="13:13" x14ac:dyDescent="0.15">
      <c r="M28" s="5"/>
    </row>
    <row r="29" spans="13:13" x14ac:dyDescent="0.15">
      <c r="M29" s="5"/>
    </row>
    <row r="35" spans="1:19" x14ac:dyDescent="0.15">
      <c r="A35" t="s">
        <v>451</v>
      </c>
      <c r="G35" s="153" t="s">
        <v>112</v>
      </c>
      <c r="H35" s="154" t="s">
        <v>113</v>
      </c>
    </row>
    <row r="36" spans="1:19" x14ac:dyDescent="0.15">
      <c r="A36" s="47"/>
      <c r="B36" s="47"/>
      <c r="C36" s="47" t="s">
        <v>4</v>
      </c>
      <c r="D36" s="47" t="s">
        <v>5</v>
      </c>
      <c r="E36" s="47" t="s">
        <v>6</v>
      </c>
      <c r="F36" s="47" t="s">
        <v>53</v>
      </c>
      <c r="G36" s="47" t="s">
        <v>54</v>
      </c>
      <c r="H36" s="47" t="s">
        <v>55</v>
      </c>
      <c r="I36" s="47" t="s">
        <v>10</v>
      </c>
      <c r="J36" s="47" t="s">
        <v>11</v>
      </c>
      <c r="K36" s="47" t="s">
        <v>12</v>
      </c>
      <c r="M36" s="40" t="s">
        <v>449</v>
      </c>
      <c r="N36" s="101" t="s">
        <v>450</v>
      </c>
    </row>
    <row r="37" spans="1:19" x14ac:dyDescent="0.15">
      <c r="A37" s="49" t="s">
        <v>0</v>
      </c>
      <c r="B37" s="47" t="s">
        <v>90</v>
      </c>
      <c r="C37" s="48">
        <v>0.76994639909999996</v>
      </c>
      <c r="D37" s="48">
        <v>9.7899839999999994E-4</v>
      </c>
      <c r="E37" s="48">
        <v>0.26749139659999999</v>
      </c>
      <c r="F37" s="48">
        <v>0.10776150769999999</v>
      </c>
      <c r="G37" s="48">
        <v>7.4078148600000004E-2</v>
      </c>
      <c r="H37" s="48">
        <v>1.1823625399999999E-2</v>
      </c>
      <c r="I37" s="48">
        <v>4.8053046000000002E-2</v>
      </c>
      <c r="J37" s="48">
        <v>1.9936888699999999E-2</v>
      </c>
      <c r="K37" s="48">
        <v>0.14426462400000001</v>
      </c>
      <c r="L37" s="5"/>
    </row>
    <row r="38" spans="1:19" x14ac:dyDescent="0.15">
      <c r="A38" s="50"/>
      <c r="B38" s="47" t="s">
        <v>91</v>
      </c>
      <c r="C38" s="48">
        <v>0.61682384209999996</v>
      </c>
      <c r="D38" s="48">
        <v>1.3037458999999999E-3</v>
      </c>
      <c r="E38" s="48">
        <v>0.14024447640000001</v>
      </c>
      <c r="F38" s="48">
        <v>0.22280237650000001</v>
      </c>
      <c r="G38" s="48">
        <v>7.2028463900000006E-2</v>
      </c>
      <c r="H38" s="48">
        <v>1.81389666E-2</v>
      </c>
      <c r="I38" s="48">
        <v>0.1049712085</v>
      </c>
      <c r="J38" s="48">
        <v>3.4473834000000002E-2</v>
      </c>
      <c r="K38" s="48">
        <v>0.21229814450000001</v>
      </c>
      <c r="L38" s="5"/>
      <c r="N38" t="s">
        <v>0</v>
      </c>
      <c r="S38" t="s">
        <v>2</v>
      </c>
    </row>
    <row r="39" spans="1:19" x14ac:dyDescent="0.15">
      <c r="A39" s="51"/>
      <c r="B39" s="47" t="s">
        <v>92</v>
      </c>
      <c r="C39" s="48">
        <v>1.21453056E-2</v>
      </c>
      <c r="D39" s="48">
        <v>1.4359570000000001E-3</v>
      </c>
      <c r="E39" s="48">
        <v>3.2777302500000001E-2</v>
      </c>
      <c r="F39" s="48">
        <v>0.3818056635</v>
      </c>
      <c r="G39" s="48">
        <v>0.13882484049999999</v>
      </c>
      <c r="H39" s="48">
        <v>4.8076679999999997E-2</v>
      </c>
      <c r="I39" s="48">
        <v>8.37670415E-2</v>
      </c>
      <c r="J39" s="48">
        <v>0.10772135720000001</v>
      </c>
      <c r="K39" s="48">
        <v>0.28066854490000004</v>
      </c>
      <c r="L39" s="5"/>
    </row>
    <row r="40" spans="1:19" x14ac:dyDescent="0.15">
      <c r="A40" s="49" t="s">
        <v>2</v>
      </c>
      <c r="B40" s="47" t="s">
        <v>90</v>
      </c>
      <c r="C40" s="48">
        <v>0.12364295409999999</v>
      </c>
      <c r="D40" s="48">
        <v>5.6493030000000005E-4</v>
      </c>
      <c r="E40" s="48">
        <v>6.2542868400000007E-2</v>
      </c>
      <c r="F40" s="48">
        <v>0.37607813690000003</v>
      </c>
      <c r="G40" s="48">
        <v>0.22228260020000001</v>
      </c>
      <c r="H40" s="48">
        <v>0.12289537070000001</v>
      </c>
      <c r="I40" s="48">
        <v>4.5145451599999997E-2</v>
      </c>
      <c r="J40" s="48">
        <v>8.8314045000000008E-3</v>
      </c>
      <c r="K40" s="48">
        <v>0.19817826220000001</v>
      </c>
      <c r="L40" s="5"/>
    </row>
    <row r="41" spans="1:19" x14ac:dyDescent="0.15">
      <c r="A41" s="50"/>
      <c r="B41" s="47" t="s">
        <v>91</v>
      </c>
      <c r="C41" s="48">
        <v>0.16526090869999999</v>
      </c>
      <c r="D41" s="48">
        <v>1.192189E-4</v>
      </c>
      <c r="E41" s="48">
        <v>5.7661656899999997E-2</v>
      </c>
      <c r="F41" s="48">
        <v>0.3724973701</v>
      </c>
      <c r="G41" s="48">
        <v>0.1747029641</v>
      </c>
      <c r="H41" s="48">
        <v>9.2949695400000004E-2</v>
      </c>
      <c r="I41" s="48">
        <v>4.5704142400000002E-2</v>
      </c>
      <c r="J41" s="48">
        <v>8.9820362999999993E-3</v>
      </c>
      <c r="K41" s="48">
        <v>0.18427656860000002</v>
      </c>
      <c r="L41" s="5"/>
    </row>
    <row r="42" spans="1:19" x14ac:dyDescent="0.15">
      <c r="A42" s="51"/>
      <c r="B42" s="47" t="s">
        <v>92</v>
      </c>
      <c r="C42" s="48">
        <v>3.9574804000000003E-3</v>
      </c>
      <c r="D42" s="48">
        <v>2.724607E-4</v>
      </c>
      <c r="E42" s="48">
        <v>2.3893674399999999E-2</v>
      </c>
      <c r="F42" s="48">
        <v>0.37737821069999999</v>
      </c>
      <c r="G42" s="48">
        <v>0.15534938640000001</v>
      </c>
      <c r="H42" s="48">
        <v>8.7367414500000004E-2</v>
      </c>
      <c r="I42" s="48">
        <v>3.0651842200000001E-2</v>
      </c>
      <c r="J42" s="48">
        <v>8.8791466999999999E-3</v>
      </c>
      <c r="K42" s="48">
        <v>0.18326841099999999</v>
      </c>
      <c r="L42" s="5"/>
    </row>
    <row r="43" spans="1:19" x14ac:dyDescent="0.15"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9" x14ac:dyDescent="0.15"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9" x14ac:dyDescent="0.15">
      <c r="C45" s="5"/>
      <c r="D45" s="5"/>
      <c r="E45" s="5"/>
      <c r="F45" s="5"/>
      <c r="G45" s="5"/>
      <c r="H45" s="5"/>
      <c r="I45" s="5"/>
      <c r="J45" s="5"/>
    </row>
    <row r="46" spans="1:19" x14ac:dyDescent="0.15">
      <c r="C46" s="5"/>
      <c r="D46" s="5"/>
      <c r="E46" s="5"/>
      <c r="F46" s="5"/>
      <c r="G46" s="5"/>
      <c r="H46" s="5"/>
      <c r="I46" s="5"/>
      <c r="J46" s="5"/>
    </row>
  </sheetData>
  <phoneticPr fontId="4"/>
  <pageMargins left="0.7" right="0.7" top="0.75" bottom="0.75" header="0.3" footer="0.3"/>
  <pageSetup paperSize="8" scale="94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80" zoomScaleNormal="80" workbookViewId="0"/>
  </sheetViews>
  <sheetFormatPr defaultRowHeight="13.5" x14ac:dyDescent="0.15"/>
  <cols>
    <col min="3" max="3" width="11" bestFit="1" customWidth="1"/>
  </cols>
  <sheetData>
    <row r="1" spans="1:8" x14ac:dyDescent="0.15">
      <c r="A1" t="s">
        <v>452</v>
      </c>
    </row>
    <row r="3" spans="1:8" x14ac:dyDescent="0.15">
      <c r="A3" t="s">
        <v>453</v>
      </c>
      <c r="G3" s="40" t="s">
        <v>454</v>
      </c>
      <c r="H3" s="101" t="s">
        <v>455</v>
      </c>
    </row>
    <row r="4" spans="1:8" x14ac:dyDescent="0.15">
      <c r="B4" s="49" t="s">
        <v>0</v>
      </c>
      <c r="C4" s="49" t="s">
        <v>44</v>
      </c>
      <c r="D4" s="78" t="s">
        <v>102</v>
      </c>
      <c r="E4" s="100">
        <v>2.3369434892999998</v>
      </c>
      <c r="G4" t="s">
        <v>447</v>
      </c>
    </row>
    <row r="5" spans="1:8" x14ac:dyDescent="0.15">
      <c r="B5" s="50"/>
      <c r="C5" s="51"/>
      <c r="D5" s="78" t="s">
        <v>103</v>
      </c>
      <c r="E5" s="100">
        <v>1.8547821774</v>
      </c>
    </row>
    <row r="6" spans="1:8" x14ac:dyDescent="0.15">
      <c r="B6" s="50"/>
      <c r="C6" s="49" t="s">
        <v>52</v>
      </c>
      <c r="D6" s="78" t="s">
        <v>102</v>
      </c>
      <c r="E6" s="100">
        <v>2.3025097349000001</v>
      </c>
    </row>
    <row r="7" spans="1:8" x14ac:dyDescent="0.15">
      <c r="B7" s="50"/>
      <c r="C7" s="51"/>
      <c r="D7" s="78" t="s">
        <v>103</v>
      </c>
      <c r="E7" s="100">
        <v>1.9111647892000001</v>
      </c>
    </row>
    <row r="8" spans="1:8" x14ac:dyDescent="0.15">
      <c r="B8" s="50"/>
      <c r="C8" s="49" t="s">
        <v>41</v>
      </c>
      <c r="D8" s="78" t="s">
        <v>102</v>
      </c>
      <c r="E8" s="100">
        <v>2.3728255089000001</v>
      </c>
    </row>
    <row r="9" spans="1:8" x14ac:dyDescent="0.15">
      <c r="B9" s="51"/>
      <c r="C9" s="51"/>
      <c r="D9" s="78" t="s">
        <v>103</v>
      </c>
      <c r="E9" s="100">
        <v>1.7960281433</v>
      </c>
    </row>
    <row r="10" spans="1:8" x14ac:dyDescent="0.15">
      <c r="B10" s="49" t="s">
        <v>2</v>
      </c>
      <c r="C10" s="49" t="s">
        <v>44</v>
      </c>
      <c r="D10" s="78" t="s">
        <v>102</v>
      </c>
      <c r="E10" s="100">
        <v>1.8598950775</v>
      </c>
    </row>
    <row r="11" spans="1:8" x14ac:dyDescent="0.15">
      <c r="B11" s="50"/>
      <c r="C11" s="51"/>
      <c r="D11" s="78" t="s">
        <v>103</v>
      </c>
      <c r="E11" s="100">
        <v>1.3401192416000001</v>
      </c>
    </row>
    <row r="12" spans="1:8" x14ac:dyDescent="0.15">
      <c r="B12" s="50"/>
      <c r="C12" s="49" t="s">
        <v>52</v>
      </c>
      <c r="D12" s="78" t="s">
        <v>102</v>
      </c>
      <c r="E12" s="100">
        <v>1.8010296699999999</v>
      </c>
    </row>
    <row r="13" spans="1:8" x14ac:dyDescent="0.15">
      <c r="B13" s="50"/>
      <c r="C13" s="51"/>
      <c r="D13" s="78" t="s">
        <v>103</v>
      </c>
      <c r="E13" s="100">
        <v>1.323734915</v>
      </c>
    </row>
    <row r="14" spans="1:8" x14ac:dyDescent="0.15">
      <c r="B14" s="50"/>
      <c r="C14" s="49" t="s">
        <v>41</v>
      </c>
      <c r="D14" s="78" t="s">
        <v>102</v>
      </c>
      <c r="E14" s="100">
        <v>1.9212363323999999</v>
      </c>
    </row>
    <row r="15" spans="1:8" x14ac:dyDescent="0.15">
      <c r="B15" s="51"/>
      <c r="C15" s="51"/>
      <c r="D15" s="78" t="s">
        <v>103</v>
      </c>
      <c r="E15" s="100">
        <v>1.3571926840999999</v>
      </c>
    </row>
    <row r="20" spans="7:7" x14ac:dyDescent="0.15">
      <c r="G20" t="s">
        <v>448</v>
      </c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zoomScale="80" zoomScaleNormal="80" workbookViewId="0"/>
  </sheetViews>
  <sheetFormatPr defaultRowHeight="13.5" x14ac:dyDescent="0.15"/>
  <cols>
    <col min="2" max="2" width="12.625" bestFit="1" customWidth="1"/>
    <col min="3" max="3" width="15.75" customWidth="1"/>
  </cols>
  <sheetData>
    <row r="1" spans="1:14" x14ac:dyDescent="0.15">
      <c r="A1" t="s">
        <v>456</v>
      </c>
    </row>
    <row r="3" spans="1:14" x14ac:dyDescent="0.15">
      <c r="A3" t="s">
        <v>669</v>
      </c>
      <c r="M3" s="40" t="s">
        <v>457</v>
      </c>
      <c r="N3" s="101" t="s">
        <v>670</v>
      </c>
    </row>
    <row r="4" spans="1:14" ht="27" x14ac:dyDescent="0.15">
      <c r="A4" s="49"/>
      <c r="B4" s="49"/>
      <c r="C4" s="47"/>
      <c r="D4" s="47" t="s">
        <v>35</v>
      </c>
      <c r="E4" s="47" t="s">
        <v>36</v>
      </c>
      <c r="F4" s="54" t="s">
        <v>26</v>
      </c>
      <c r="G4" s="54" t="s">
        <v>27</v>
      </c>
      <c r="H4" s="54" t="s">
        <v>28</v>
      </c>
      <c r="I4" s="47" t="s">
        <v>37</v>
      </c>
      <c r="J4" s="47" t="s">
        <v>38</v>
      </c>
    </row>
    <row r="5" spans="1:14" x14ac:dyDescent="0.15">
      <c r="A5" s="49" t="s">
        <v>0</v>
      </c>
      <c r="B5" s="49" t="s">
        <v>52</v>
      </c>
      <c r="C5" s="78" t="s">
        <v>102</v>
      </c>
      <c r="D5" s="60">
        <v>30.781590138919789</v>
      </c>
      <c r="E5" s="60">
        <v>1.5469745685846925</v>
      </c>
      <c r="F5" s="60">
        <v>33.662406542780225</v>
      </c>
      <c r="G5" s="60">
        <v>5.8009821557987822</v>
      </c>
      <c r="H5" s="60">
        <v>2.7469303148894935</v>
      </c>
      <c r="I5" s="60">
        <v>12.457386105193823</v>
      </c>
      <c r="J5" s="60">
        <v>13.003730173833198</v>
      </c>
    </row>
    <row r="6" spans="1:14" x14ac:dyDescent="0.15">
      <c r="A6" s="50"/>
      <c r="B6" s="51"/>
      <c r="C6" s="78" t="s">
        <v>103</v>
      </c>
      <c r="D6" s="60">
        <v>24.15929318922241</v>
      </c>
      <c r="E6" s="60">
        <v>4.0065511139517254</v>
      </c>
      <c r="F6" s="60">
        <v>0</v>
      </c>
      <c r="G6" s="60">
        <v>13.652353451241659</v>
      </c>
      <c r="H6" s="60">
        <v>1.091796708032263</v>
      </c>
      <c r="I6" s="60">
        <v>17.895087447348427</v>
      </c>
      <c r="J6" s="60">
        <v>39.194918090203529</v>
      </c>
    </row>
    <row r="7" spans="1:14" x14ac:dyDescent="0.15">
      <c r="A7" s="50"/>
      <c r="B7" s="49" t="s">
        <v>41</v>
      </c>
      <c r="C7" s="78" t="s">
        <v>102</v>
      </c>
      <c r="D7" s="60">
        <v>3.9913782633241373</v>
      </c>
      <c r="E7" s="60">
        <v>2.1855613258766962</v>
      </c>
      <c r="F7" s="60">
        <v>63.935674331854308</v>
      </c>
      <c r="G7" s="60">
        <v>7.0494597063174389</v>
      </c>
      <c r="H7" s="60">
        <v>2.9651162727175309</v>
      </c>
      <c r="I7" s="60">
        <v>9.9169786768829322</v>
      </c>
      <c r="J7" s="60">
        <v>9.9558314230269627</v>
      </c>
    </row>
    <row r="8" spans="1:14" x14ac:dyDescent="0.15">
      <c r="A8" s="51"/>
      <c r="B8" s="51"/>
      <c r="C8" s="78" t="s">
        <v>103</v>
      </c>
      <c r="D8" s="60">
        <v>5.3298006857247842</v>
      </c>
      <c r="E8" s="60">
        <v>5.6260681287696199</v>
      </c>
      <c r="F8" s="60">
        <v>0</v>
      </c>
      <c r="G8" s="60">
        <v>25.534188586048749</v>
      </c>
      <c r="H8" s="60">
        <v>1.9682652645911318</v>
      </c>
      <c r="I8" s="60">
        <v>23.059970132281453</v>
      </c>
      <c r="J8" s="60">
        <v>38.481707202584268</v>
      </c>
    </row>
    <row r="9" spans="1:14" x14ac:dyDescent="0.15">
      <c r="A9" s="49" t="s">
        <v>2</v>
      </c>
      <c r="B9" s="49" t="s">
        <v>52</v>
      </c>
      <c r="C9" s="78" t="s">
        <v>102</v>
      </c>
      <c r="D9" s="60">
        <v>15.369623712526897</v>
      </c>
      <c r="E9" s="60">
        <v>1.4601737460264774</v>
      </c>
      <c r="F9" s="60">
        <v>39.732303498294606</v>
      </c>
      <c r="G9" s="60">
        <v>16.304079251905261</v>
      </c>
      <c r="H9" s="60">
        <v>2.0353843029387102</v>
      </c>
      <c r="I9" s="60">
        <v>8.9086222492829457</v>
      </c>
      <c r="J9" s="60">
        <v>16.189813239025096</v>
      </c>
    </row>
    <row r="10" spans="1:14" x14ac:dyDescent="0.15">
      <c r="A10" s="50"/>
      <c r="B10" s="51"/>
      <c r="C10" s="78" t="s">
        <v>103</v>
      </c>
      <c r="D10" s="60">
        <v>18.627354361187223</v>
      </c>
      <c r="E10" s="60">
        <v>3.4309814301743686</v>
      </c>
      <c r="F10" s="60">
        <v>0</v>
      </c>
      <c r="G10" s="60">
        <v>37.323462502812205</v>
      </c>
      <c r="H10" s="60">
        <v>1.036364886401719</v>
      </c>
      <c r="I10" s="60">
        <v>14.769388656278634</v>
      </c>
      <c r="J10" s="60">
        <v>24.812448163145849</v>
      </c>
    </row>
    <row r="11" spans="1:14" x14ac:dyDescent="0.15">
      <c r="A11" s="50"/>
      <c r="B11" s="49" t="s">
        <v>41</v>
      </c>
      <c r="C11" s="78" t="s">
        <v>102</v>
      </c>
      <c r="D11" s="60">
        <v>2.384833092060072</v>
      </c>
      <c r="E11" s="60">
        <v>1.2497476267317085</v>
      </c>
      <c r="F11" s="60">
        <v>59.171671455330518</v>
      </c>
      <c r="G11" s="60">
        <v>19.201322242477151</v>
      </c>
      <c r="H11" s="60">
        <v>1.5877896092588</v>
      </c>
      <c r="I11" s="60">
        <v>6.7892990465506022</v>
      </c>
      <c r="J11" s="60">
        <v>9.6153369275911373</v>
      </c>
    </row>
    <row r="12" spans="1:14" x14ac:dyDescent="0.15">
      <c r="A12" s="51"/>
      <c r="B12" s="51"/>
      <c r="C12" s="78" t="s">
        <v>103</v>
      </c>
      <c r="D12" s="60">
        <v>3.1008189765678251</v>
      </c>
      <c r="E12" s="60">
        <v>2.9827713853699405</v>
      </c>
      <c r="F12" s="60">
        <v>0</v>
      </c>
      <c r="G12" s="60">
        <v>54.85817931871351</v>
      </c>
      <c r="H12" s="60">
        <v>1.6895992433375699</v>
      </c>
      <c r="I12" s="60">
        <v>17.643599059175415</v>
      </c>
      <c r="J12" s="60">
        <v>19.725032016835751</v>
      </c>
    </row>
    <row r="16" spans="1:14" x14ac:dyDescent="0.15">
      <c r="D16" s="8"/>
      <c r="E16" s="8"/>
      <c r="F16" s="8"/>
      <c r="G16" s="8"/>
      <c r="H16" s="8"/>
      <c r="I16" s="8"/>
      <c r="J16" s="8"/>
    </row>
    <row r="17" spans="4:10" x14ac:dyDescent="0.15">
      <c r="D17" s="8"/>
      <c r="E17" s="8"/>
      <c r="F17" s="8"/>
      <c r="G17" s="8"/>
      <c r="H17" s="8"/>
      <c r="I17" s="8"/>
      <c r="J17" s="8"/>
    </row>
    <row r="18" spans="4:10" x14ac:dyDescent="0.15">
      <c r="D18" s="8"/>
      <c r="E18" s="8"/>
      <c r="F18" s="8"/>
      <c r="G18" s="8"/>
      <c r="H18" s="8"/>
      <c r="I18" s="8"/>
      <c r="J18" s="8"/>
    </row>
    <row r="19" spans="4:10" x14ac:dyDescent="0.15">
      <c r="D19" s="8"/>
      <c r="E19" s="8"/>
      <c r="F19" s="8"/>
      <c r="G19" s="8"/>
      <c r="H19" s="8"/>
      <c r="I19" s="8"/>
      <c r="J19" s="8"/>
    </row>
    <row r="20" spans="4:10" x14ac:dyDescent="0.15">
      <c r="D20" s="8"/>
      <c r="E20" s="8"/>
      <c r="F20" s="8"/>
      <c r="G20" s="8"/>
      <c r="H20" s="8"/>
      <c r="I20" s="8"/>
      <c r="J20" s="8"/>
    </row>
    <row r="21" spans="4:10" x14ac:dyDescent="0.15">
      <c r="D21" s="8"/>
      <c r="E21" s="8"/>
      <c r="F21" s="8"/>
      <c r="G21" s="8"/>
      <c r="H21" s="8"/>
      <c r="I21" s="8"/>
      <c r="J21" s="8"/>
    </row>
    <row r="22" spans="4:10" x14ac:dyDescent="0.15">
      <c r="D22" s="8"/>
      <c r="E22" s="8"/>
      <c r="F22" s="8"/>
      <c r="G22" s="8"/>
      <c r="H22" s="8"/>
      <c r="I22" s="8"/>
      <c r="J22" s="8"/>
    </row>
    <row r="23" spans="4:10" x14ac:dyDescent="0.15">
      <c r="D23" s="8"/>
      <c r="E23" s="8"/>
      <c r="F23" s="8"/>
      <c r="G23" s="8"/>
      <c r="H23" s="8"/>
      <c r="I23" s="8"/>
      <c r="J23" s="8"/>
    </row>
    <row r="24" spans="4:10" x14ac:dyDescent="0.15">
      <c r="D24" s="8"/>
      <c r="E24" s="8"/>
      <c r="F24" s="8"/>
      <c r="G24" s="8"/>
      <c r="H24" s="8"/>
      <c r="I24" s="8"/>
      <c r="J24" s="8"/>
    </row>
    <row r="25" spans="4:10" x14ac:dyDescent="0.15">
      <c r="D25" s="8"/>
      <c r="E25" s="8"/>
      <c r="F25" s="8"/>
      <c r="G25" s="8"/>
      <c r="H25" s="8"/>
      <c r="I25" s="8"/>
      <c r="J25" s="8"/>
    </row>
    <row r="26" spans="4:10" x14ac:dyDescent="0.15">
      <c r="D26" s="8"/>
      <c r="E26" s="8"/>
      <c r="F26" s="8"/>
      <c r="G26" s="8"/>
      <c r="H26" s="8"/>
      <c r="I26" s="8"/>
      <c r="J26" s="8"/>
    </row>
    <row r="27" spans="4:10" x14ac:dyDescent="0.15">
      <c r="D27" s="8"/>
      <c r="E27" s="8"/>
      <c r="F27" s="8"/>
      <c r="G27" s="8"/>
      <c r="H27" s="8"/>
      <c r="I27" s="8"/>
      <c r="J27" s="8"/>
    </row>
    <row r="28" spans="4:10" x14ac:dyDescent="0.15">
      <c r="D28" s="8"/>
      <c r="E28" s="8"/>
      <c r="F28" s="8"/>
      <c r="G28" s="8"/>
      <c r="H28" s="8"/>
      <c r="I28" s="8"/>
      <c r="J28" s="8"/>
    </row>
    <row r="29" spans="4:10" x14ac:dyDescent="0.15">
      <c r="D29" s="8"/>
      <c r="E29" s="8"/>
      <c r="F29" s="8"/>
      <c r="G29" s="8"/>
      <c r="H29" s="8"/>
      <c r="I29" s="8"/>
      <c r="J29" s="8"/>
    </row>
    <row r="30" spans="4:10" x14ac:dyDescent="0.15">
      <c r="D30" s="8"/>
      <c r="E30" s="8"/>
      <c r="F30" s="8"/>
      <c r="G30" s="8"/>
      <c r="H30" s="8"/>
      <c r="I30" s="8"/>
      <c r="J30" s="8"/>
    </row>
    <row r="31" spans="4:10" x14ac:dyDescent="0.15">
      <c r="D31" s="8"/>
      <c r="E31" s="8"/>
      <c r="F31" s="8"/>
      <c r="G31" s="8"/>
      <c r="H31" s="8"/>
      <c r="I31" s="8"/>
      <c r="J31" s="8"/>
    </row>
    <row r="32" spans="4:10" x14ac:dyDescent="0.15">
      <c r="D32" s="8"/>
      <c r="E32" s="8"/>
      <c r="F32" s="8"/>
      <c r="G32" s="8"/>
      <c r="H32" s="8"/>
      <c r="I32" s="8"/>
      <c r="J32" s="8"/>
    </row>
    <row r="33" spans="1:22" x14ac:dyDescent="0.15">
      <c r="D33" s="8"/>
      <c r="E33" s="8"/>
      <c r="F33" s="8"/>
      <c r="G33" s="8"/>
      <c r="H33" s="8"/>
      <c r="I33" s="8"/>
      <c r="J33" s="8"/>
    </row>
    <row r="34" spans="1:22" x14ac:dyDescent="0.15">
      <c r="D34" s="8"/>
      <c r="E34" s="8"/>
      <c r="F34" s="8"/>
      <c r="G34" s="8"/>
      <c r="H34" s="8"/>
      <c r="I34" s="8"/>
      <c r="J34" s="8"/>
    </row>
    <row r="35" spans="1:22" x14ac:dyDescent="0.15">
      <c r="D35" s="8"/>
      <c r="E35" s="8"/>
      <c r="F35" s="8"/>
      <c r="G35" s="8"/>
      <c r="H35" s="8"/>
      <c r="I35" s="8"/>
      <c r="J35" s="8"/>
    </row>
    <row r="36" spans="1:22" x14ac:dyDescent="0.15">
      <c r="D36" s="8"/>
      <c r="E36" s="8"/>
      <c r="F36" s="8"/>
      <c r="G36" s="8"/>
      <c r="H36" s="8"/>
      <c r="I36" s="8"/>
      <c r="J36" s="8"/>
      <c r="M36" s="40" t="s">
        <v>459</v>
      </c>
      <c r="N36" s="101" t="s">
        <v>460</v>
      </c>
    </row>
    <row r="37" spans="1:22" x14ac:dyDescent="0.15">
      <c r="D37" s="8"/>
      <c r="E37" s="8"/>
      <c r="F37" s="8"/>
      <c r="G37" s="8"/>
      <c r="H37" s="8"/>
      <c r="I37" s="8"/>
      <c r="J37" s="8"/>
      <c r="M37" s="41"/>
      <c r="N37" s="101"/>
      <c r="O37" s="12"/>
      <c r="P37" s="12"/>
      <c r="Q37" s="12"/>
      <c r="R37" s="12"/>
      <c r="S37" s="12"/>
      <c r="T37" s="12"/>
      <c r="U37" s="12"/>
      <c r="V37" s="12"/>
    </row>
    <row r="38" spans="1:22" x14ac:dyDescent="0.15">
      <c r="A38" t="s">
        <v>458</v>
      </c>
      <c r="M38" t="s">
        <v>447</v>
      </c>
      <c r="R38" t="s">
        <v>448</v>
      </c>
    </row>
    <row r="39" spans="1:22" ht="27" x14ac:dyDescent="0.15">
      <c r="A39" s="47"/>
      <c r="B39" s="54" t="s">
        <v>606</v>
      </c>
      <c r="C39" s="47" t="s">
        <v>60</v>
      </c>
      <c r="D39" s="47" t="s">
        <v>49</v>
      </c>
    </row>
    <row r="40" spans="1:22" x14ac:dyDescent="0.15">
      <c r="A40" s="49" t="s">
        <v>105</v>
      </c>
      <c r="B40" s="47" t="s">
        <v>106</v>
      </c>
      <c r="C40" s="48">
        <v>1.9164887187999999</v>
      </c>
      <c r="D40" s="48">
        <v>0.32970236609999998</v>
      </c>
    </row>
    <row r="41" spans="1:22" x14ac:dyDescent="0.15">
      <c r="A41" s="50"/>
      <c r="B41" s="47" t="s">
        <v>107</v>
      </c>
      <c r="C41" s="48">
        <v>2.2550213609999998</v>
      </c>
      <c r="D41" s="48">
        <v>0.95491560269999998</v>
      </c>
    </row>
    <row r="42" spans="1:22" x14ac:dyDescent="0.15">
      <c r="A42" s="51"/>
      <c r="B42" s="47" t="s">
        <v>108</v>
      </c>
      <c r="C42" s="48">
        <v>2.4542374766999999</v>
      </c>
      <c r="D42" s="48">
        <v>1.6665469881999999</v>
      </c>
    </row>
    <row r="43" spans="1:22" x14ac:dyDescent="0.15">
      <c r="A43" s="49" t="s">
        <v>2</v>
      </c>
      <c r="B43" s="47" t="s">
        <v>106</v>
      </c>
      <c r="C43" s="48">
        <v>1.4031518178</v>
      </c>
      <c r="D43" s="48">
        <v>0.56802583279999996</v>
      </c>
    </row>
    <row r="44" spans="1:22" x14ac:dyDescent="0.15">
      <c r="A44" s="50"/>
      <c r="B44" s="47" t="s">
        <v>107</v>
      </c>
      <c r="C44" s="48">
        <v>1.876244027</v>
      </c>
      <c r="D44" s="48">
        <v>1.2153443472000001</v>
      </c>
    </row>
    <row r="45" spans="1:22" x14ac:dyDescent="0.15">
      <c r="A45" s="51"/>
      <c r="B45" s="47" t="s">
        <v>108</v>
      </c>
      <c r="C45" s="48">
        <v>1.9446736183</v>
      </c>
      <c r="D45" s="48">
        <v>1.453372259</v>
      </c>
    </row>
  </sheetData>
  <phoneticPr fontId="4"/>
  <pageMargins left="0.7" right="0.7" top="0.75" bottom="0.75" header="0.3" footer="0.3"/>
  <pageSetup paperSize="8" scale="94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14"/>
  <sheetViews>
    <sheetView zoomScale="80" zoomScaleNormal="80" workbookViewId="0"/>
  </sheetViews>
  <sheetFormatPr defaultRowHeight="13.5" x14ac:dyDescent="0.15"/>
  <sheetData>
    <row r="1" spans="1:44" x14ac:dyDescent="0.15">
      <c r="A1" t="s">
        <v>461</v>
      </c>
    </row>
    <row r="3" spans="1:44" x14ac:dyDescent="0.15">
      <c r="A3" t="s">
        <v>667</v>
      </c>
      <c r="L3" t="s">
        <v>668</v>
      </c>
    </row>
    <row r="4" spans="1:44" ht="40.5" x14ac:dyDescent="0.15">
      <c r="A4" s="22"/>
      <c r="B4" s="103"/>
      <c r="C4" s="54"/>
      <c r="D4" s="54" t="s">
        <v>417</v>
      </c>
      <c r="E4" s="54" t="s">
        <v>418</v>
      </c>
      <c r="H4" s="11"/>
      <c r="I4" s="11"/>
      <c r="J4" s="11"/>
      <c r="L4" s="87"/>
      <c r="M4" s="87"/>
      <c r="N4" s="110" t="s">
        <v>466</v>
      </c>
    </row>
    <row r="5" spans="1:44" x14ac:dyDescent="0.15">
      <c r="B5" s="49" t="s">
        <v>415</v>
      </c>
      <c r="C5" s="78" t="s">
        <v>0</v>
      </c>
      <c r="D5" s="102">
        <v>81.186680170000002</v>
      </c>
      <c r="E5" s="102">
        <v>18.813319829999998</v>
      </c>
      <c r="H5" s="11"/>
      <c r="I5" s="11"/>
      <c r="J5" s="11"/>
      <c r="L5" s="104" t="s">
        <v>0</v>
      </c>
      <c r="M5" s="87" t="s">
        <v>39</v>
      </c>
      <c r="N5" s="111">
        <v>1.9095322403999999</v>
      </c>
    </row>
    <row r="6" spans="1:44" x14ac:dyDescent="0.15">
      <c r="B6" s="51"/>
      <c r="C6" s="78" t="s">
        <v>2</v>
      </c>
      <c r="D6" s="102">
        <v>51.109301070000001</v>
      </c>
      <c r="E6" s="102">
        <v>48.890698929999999</v>
      </c>
      <c r="H6" s="11"/>
      <c r="I6" s="11"/>
      <c r="J6" s="11"/>
      <c r="L6" s="51"/>
      <c r="M6" s="47" t="s">
        <v>40</v>
      </c>
      <c r="N6" s="111">
        <v>2.0087503437000001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44" x14ac:dyDescent="0.15">
      <c r="B7" s="49" t="s">
        <v>416</v>
      </c>
      <c r="C7" s="78" t="s">
        <v>0</v>
      </c>
      <c r="D7" s="102">
        <v>80.150109420000007</v>
      </c>
      <c r="E7" s="102">
        <v>19.849890579999993</v>
      </c>
      <c r="H7" s="11"/>
      <c r="I7" s="11"/>
      <c r="J7" s="11"/>
      <c r="L7" s="49" t="s">
        <v>2</v>
      </c>
      <c r="M7" s="47" t="s">
        <v>39</v>
      </c>
      <c r="N7" s="111">
        <v>1.2364406605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44" x14ac:dyDescent="0.15">
      <c r="B8" s="51"/>
      <c r="C8" s="78" t="s">
        <v>2</v>
      </c>
      <c r="D8" s="102">
        <v>60.060041050000002</v>
      </c>
      <c r="E8" s="102">
        <v>39.939958949999998</v>
      </c>
      <c r="H8" s="11"/>
      <c r="I8" s="11"/>
      <c r="J8" s="11"/>
      <c r="L8" s="105"/>
      <c r="M8" s="48" t="s">
        <v>40</v>
      </c>
      <c r="N8" s="111">
        <v>1.6107722993</v>
      </c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44" x14ac:dyDescent="0.15"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44" x14ac:dyDescent="0.15">
      <c r="A10" s="40" t="s">
        <v>462</v>
      </c>
      <c r="B10" s="101" t="s">
        <v>420</v>
      </c>
      <c r="L10" s="40" t="s">
        <v>467</v>
      </c>
      <c r="M10" s="101" t="s">
        <v>423</v>
      </c>
      <c r="U10" s="30"/>
      <c r="V10" s="30"/>
      <c r="W10" s="30"/>
      <c r="X10" s="112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44" x14ac:dyDescent="0.15">
      <c r="A11" t="s">
        <v>39</v>
      </c>
      <c r="H11" s="5"/>
      <c r="I11" s="5"/>
      <c r="J11" s="5"/>
      <c r="K11" s="5"/>
      <c r="L11" s="5"/>
      <c r="M11" s="5"/>
      <c r="N11" s="5"/>
      <c r="O11" s="5"/>
      <c r="P11" s="5"/>
      <c r="U11" s="30"/>
      <c r="V11" s="30"/>
      <c r="W11" s="30"/>
      <c r="X11" s="112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44" x14ac:dyDescent="0.15">
      <c r="H12" s="5"/>
      <c r="I12" s="5"/>
      <c r="J12" s="5"/>
      <c r="K12" s="5"/>
      <c r="L12" s="5"/>
      <c r="M12" s="5"/>
      <c r="N12" s="5"/>
      <c r="O12" s="5"/>
      <c r="P12" s="5"/>
      <c r="U12" s="30"/>
      <c r="V12" s="30"/>
      <c r="W12" s="30"/>
      <c r="X12" s="112"/>
      <c r="Y12" s="30"/>
      <c r="Z12" s="30"/>
      <c r="AA12" s="30"/>
      <c r="AB12" s="30"/>
      <c r="AC12" s="30"/>
      <c r="AD12" s="30"/>
      <c r="AE12" s="30"/>
      <c r="AF12" s="30"/>
      <c r="AG12" s="30"/>
      <c r="AR12" s="17"/>
    </row>
    <row r="13" spans="1:44" x14ac:dyDescent="0.15">
      <c r="H13" s="5"/>
      <c r="I13" s="5"/>
      <c r="J13" s="5"/>
      <c r="K13" s="5"/>
      <c r="L13" s="5"/>
      <c r="M13" s="5"/>
      <c r="N13" s="5"/>
      <c r="O13" s="5"/>
      <c r="P13" s="5"/>
      <c r="U13" s="30"/>
      <c r="V13" s="30"/>
      <c r="W13" s="30"/>
      <c r="X13" s="112"/>
      <c r="Y13" s="30"/>
      <c r="Z13" s="30"/>
      <c r="AA13" s="30"/>
      <c r="AB13" s="30"/>
      <c r="AC13" s="30"/>
      <c r="AD13" s="30"/>
      <c r="AE13" s="30"/>
      <c r="AF13" s="30"/>
      <c r="AG13" s="30"/>
      <c r="AR13" s="17"/>
    </row>
    <row r="14" spans="1:44" x14ac:dyDescent="0.15">
      <c r="H14" s="5"/>
      <c r="I14" s="5"/>
      <c r="J14" s="5"/>
      <c r="K14" s="5"/>
      <c r="L14" s="5"/>
      <c r="M14" s="5"/>
      <c r="N14" s="5"/>
      <c r="O14" s="5"/>
      <c r="P14" s="5"/>
      <c r="U14" s="30"/>
      <c r="V14" s="30"/>
      <c r="W14" s="30"/>
      <c r="X14" s="112"/>
      <c r="Y14" s="30"/>
      <c r="Z14" s="30"/>
      <c r="AA14" s="30"/>
      <c r="AB14" s="30"/>
      <c r="AC14" s="30"/>
      <c r="AD14" s="30"/>
      <c r="AE14" s="30"/>
      <c r="AF14" s="30"/>
      <c r="AG14" s="30"/>
      <c r="AR14" s="17"/>
    </row>
    <row r="15" spans="1:44" x14ac:dyDescent="0.15">
      <c r="H15" s="5"/>
      <c r="I15" s="5"/>
      <c r="J15" s="5"/>
      <c r="K15" s="5"/>
      <c r="L15" s="5"/>
      <c r="M15" s="5"/>
      <c r="N15" s="5"/>
      <c r="O15" s="5"/>
      <c r="P15" s="5"/>
      <c r="U15" s="30"/>
      <c r="V15" s="30"/>
      <c r="W15" s="30"/>
      <c r="X15" s="112"/>
      <c r="Y15" s="30"/>
      <c r="Z15" s="30"/>
      <c r="AA15" s="30"/>
      <c r="AB15" s="30"/>
      <c r="AC15" s="30"/>
      <c r="AD15" s="30"/>
      <c r="AE15" s="30"/>
      <c r="AF15" s="30"/>
      <c r="AG15" s="30"/>
      <c r="AR15" s="17"/>
    </row>
    <row r="16" spans="1:44" x14ac:dyDescent="0.15">
      <c r="H16" s="5"/>
      <c r="I16" s="5"/>
      <c r="J16" s="5"/>
      <c r="K16" s="5"/>
      <c r="L16" s="5"/>
      <c r="M16" s="5"/>
      <c r="N16" s="5"/>
      <c r="O16" s="5"/>
      <c r="P16" s="5"/>
      <c r="U16" s="30"/>
      <c r="V16" s="30"/>
      <c r="W16" s="30"/>
      <c r="X16" s="112"/>
      <c r="Y16" s="30"/>
      <c r="Z16" s="30"/>
      <c r="AA16" s="30"/>
      <c r="AB16" s="30"/>
      <c r="AC16" s="30"/>
      <c r="AD16" s="30"/>
      <c r="AE16" s="30"/>
      <c r="AF16" s="30"/>
      <c r="AG16" s="30"/>
      <c r="AR16" s="17"/>
    </row>
    <row r="17" spans="1:44" x14ac:dyDescent="0.15">
      <c r="H17" s="5"/>
      <c r="I17" s="5"/>
      <c r="J17" s="5"/>
      <c r="K17" s="5"/>
      <c r="L17" s="5"/>
      <c r="M17" s="5"/>
      <c r="N17" s="5"/>
      <c r="O17" s="5"/>
      <c r="P17" s="5"/>
      <c r="U17" s="30"/>
      <c r="V17" s="30"/>
      <c r="W17" s="30"/>
      <c r="X17" s="112"/>
      <c r="Y17" s="30"/>
      <c r="Z17" s="30"/>
      <c r="AA17" s="30"/>
      <c r="AB17" s="30"/>
      <c r="AC17" s="30"/>
      <c r="AD17" s="30"/>
      <c r="AE17" s="30"/>
      <c r="AF17" s="30"/>
      <c r="AG17" s="30"/>
      <c r="AR17" s="17"/>
    </row>
    <row r="18" spans="1:44" x14ac:dyDescent="0.15">
      <c r="H18" s="5"/>
      <c r="I18" s="5"/>
      <c r="J18" s="5"/>
      <c r="K18" s="5"/>
      <c r="L18" s="5"/>
      <c r="M18" s="5"/>
      <c r="N18" s="5"/>
      <c r="O18" s="5"/>
      <c r="P18" s="5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R18" s="17"/>
    </row>
    <row r="19" spans="1:44" x14ac:dyDescent="0.15">
      <c r="H19" s="5"/>
      <c r="I19" s="5"/>
      <c r="J19" s="5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R19" s="17"/>
    </row>
    <row r="20" spans="1:44" x14ac:dyDescent="0.15">
      <c r="H20" s="5"/>
      <c r="I20" s="5"/>
      <c r="J20" s="5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44" x14ac:dyDescent="0.15">
      <c r="H21" s="5"/>
      <c r="I21" s="5"/>
      <c r="J21" s="5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44" x14ac:dyDescent="0.15"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44" x14ac:dyDescent="0.15"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44" x14ac:dyDescent="0.15"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44" x14ac:dyDescent="0.15">
      <c r="A25" t="s">
        <v>40</v>
      </c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44" x14ac:dyDescent="0.15"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44" x14ac:dyDescent="0.15"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44" x14ac:dyDescent="0.15"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44" x14ac:dyDescent="0.15"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44" x14ac:dyDescent="0.15"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44" x14ac:dyDescent="0.15">
      <c r="U31" s="30"/>
      <c r="V31" s="30"/>
      <c r="W31" s="30"/>
      <c r="X31" s="30"/>
      <c r="Y31" s="30"/>
      <c r="Z31" s="30"/>
      <c r="AA31" s="56"/>
      <c r="AB31" s="56"/>
      <c r="AC31" s="56"/>
      <c r="AD31" s="56"/>
      <c r="AE31" s="56"/>
      <c r="AF31" s="56"/>
      <c r="AG31" s="56"/>
    </row>
    <row r="32" spans="1:44" x14ac:dyDescent="0.15">
      <c r="U32" s="30"/>
      <c r="V32" s="30"/>
      <c r="W32" s="30"/>
      <c r="X32" s="30"/>
      <c r="Y32" s="30"/>
      <c r="Z32" s="30"/>
      <c r="AA32" s="30"/>
      <c r="AB32" s="30"/>
      <c r="AC32" s="30"/>
      <c r="AD32" s="113"/>
      <c r="AE32" s="113"/>
      <c r="AF32" s="57"/>
      <c r="AG32" s="30"/>
    </row>
    <row r="33" spans="1:33" x14ac:dyDescent="0.15"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57"/>
      <c r="AG33" s="30"/>
    </row>
    <row r="34" spans="1:33" x14ac:dyDescent="0.15"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57"/>
      <c r="AG34" s="30"/>
    </row>
    <row r="35" spans="1:33" x14ac:dyDescent="0.15">
      <c r="V35" s="30"/>
      <c r="W35" s="30"/>
      <c r="X35" s="30"/>
      <c r="Y35" s="30"/>
      <c r="Z35" s="30"/>
      <c r="AA35" s="30"/>
      <c r="AB35" s="30"/>
      <c r="AC35" s="30"/>
      <c r="AD35" s="57"/>
      <c r="AE35" s="57"/>
      <c r="AF35" s="57"/>
      <c r="AG35" s="30"/>
    </row>
    <row r="36" spans="1:33" x14ac:dyDescent="0.15"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x14ac:dyDescent="0.15">
      <c r="V37" s="114"/>
      <c r="W37" s="101"/>
      <c r="X37" s="101"/>
      <c r="Y37" s="101"/>
      <c r="Z37" s="101"/>
      <c r="AA37" s="101"/>
      <c r="AB37" s="101"/>
      <c r="AC37" s="101"/>
      <c r="AD37" s="114"/>
      <c r="AE37" s="101"/>
      <c r="AF37" s="101"/>
      <c r="AG37" s="30"/>
    </row>
    <row r="38" spans="1:33" x14ac:dyDescent="0.15">
      <c r="D38" s="16"/>
      <c r="E38" s="16"/>
      <c r="F38" s="16"/>
      <c r="G38" s="16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x14ac:dyDescent="0.15"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x14ac:dyDescent="0.15">
      <c r="A40" t="s">
        <v>463</v>
      </c>
      <c r="L40" t="s">
        <v>468</v>
      </c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x14ac:dyDescent="0.15">
      <c r="A41" s="47"/>
      <c r="B41" s="47"/>
      <c r="C41" s="47">
        <v>1987</v>
      </c>
      <c r="D41" s="47">
        <v>1992</v>
      </c>
      <c r="E41" s="47">
        <v>1999</v>
      </c>
      <c r="F41" s="47">
        <v>2005</v>
      </c>
      <c r="G41" s="47">
        <v>2010</v>
      </c>
      <c r="H41" s="47">
        <v>2015</v>
      </c>
      <c r="I41" s="30"/>
      <c r="J41" s="30"/>
      <c r="L41" s="49"/>
      <c r="M41" s="47"/>
      <c r="N41" s="47" t="s">
        <v>109</v>
      </c>
      <c r="O41" s="47" t="s">
        <v>110</v>
      </c>
      <c r="P41" s="47" t="s">
        <v>111</v>
      </c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x14ac:dyDescent="0.15">
      <c r="A42" s="49" t="s">
        <v>0</v>
      </c>
      <c r="B42" s="47" t="s">
        <v>39</v>
      </c>
      <c r="C42" s="106">
        <v>94.497537379999997</v>
      </c>
      <c r="D42" s="106">
        <v>91.779612009999994</v>
      </c>
      <c r="E42" s="106">
        <v>89.223175859999998</v>
      </c>
      <c r="F42" s="106">
        <v>87.977447670000004</v>
      </c>
      <c r="G42" s="106">
        <v>89.272482679999996</v>
      </c>
      <c r="H42" s="106">
        <v>81.186680170000002</v>
      </c>
      <c r="I42" s="116"/>
      <c r="J42" s="116"/>
      <c r="L42" s="49" t="s">
        <v>20</v>
      </c>
      <c r="M42" s="71">
        <v>1987</v>
      </c>
      <c r="N42" s="115">
        <v>10.6521904</v>
      </c>
      <c r="O42" s="115">
        <v>52.982968800000009</v>
      </c>
      <c r="P42" s="115">
        <v>36.364840809999997</v>
      </c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x14ac:dyDescent="0.15">
      <c r="A43" s="51"/>
      <c r="B43" s="47" t="s">
        <v>40</v>
      </c>
      <c r="C43" s="106">
        <v>84.807075499999996</v>
      </c>
      <c r="D43" s="106">
        <v>86.348153299999993</v>
      </c>
      <c r="E43" s="106">
        <v>86.336098239999998</v>
      </c>
      <c r="F43" s="106">
        <v>85.636119629999996</v>
      </c>
      <c r="G43" s="106">
        <v>87.518846199999999</v>
      </c>
      <c r="H43" s="106">
        <v>80.150109420000007</v>
      </c>
      <c r="I43" s="116"/>
      <c r="J43" s="116"/>
      <c r="L43" s="51"/>
      <c r="M43" s="71">
        <v>2015</v>
      </c>
      <c r="N43" s="115">
        <v>19.414298560000002</v>
      </c>
      <c r="O43" s="115">
        <v>61.953475640000001</v>
      </c>
      <c r="P43" s="115">
        <v>18.632225800000001</v>
      </c>
      <c r="U43" s="30"/>
    </row>
    <row r="44" spans="1:33" x14ac:dyDescent="0.15">
      <c r="A44" s="49" t="s">
        <v>2</v>
      </c>
      <c r="B44" s="47" t="s">
        <v>39</v>
      </c>
      <c r="C44" s="106">
        <v>71.082847760000007</v>
      </c>
      <c r="D44" s="106">
        <v>67.489262409999995</v>
      </c>
      <c r="E44" s="106">
        <v>65.320964029999999</v>
      </c>
      <c r="F44" s="106">
        <v>60.037876099999998</v>
      </c>
      <c r="G44" s="106">
        <v>68.54961557</v>
      </c>
      <c r="H44" s="106">
        <v>51.109301070000001</v>
      </c>
      <c r="I44" s="116"/>
      <c r="J44" s="116"/>
      <c r="L44" s="49" t="s">
        <v>21</v>
      </c>
      <c r="M44" s="71">
        <v>1987</v>
      </c>
      <c r="N44" s="115">
        <v>28.565265750000002</v>
      </c>
      <c r="O44" s="115">
        <v>37.527279060000005</v>
      </c>
      <c r="P44" s="115">
        <v>33.907455179999999</v>
      </c>
      <c r="Q44" s="7"/>
      <c r="U44" s="30"/>
    </row>
    <row r="45" spans="1:33" x14ac:dyDescent="0.15">
      <c r="A45" s="51"/>
      <c r="B45" s="47" t="s">
        <v>40</v>
      </c>
      <c r="C45" s="106">
        <v>71.936333869999999</v>
      </c>
      <c r="D45" s="106">
        <v>69.624798249999998</v>
      </c>
      <c r="E45" s="106">
        <v>69.522229530000004</v>
      </c>
      <c r="F45" s="106">
        <v>67.552595569999994</v>
      </c>
      <c r="G45" s="106">
        <v>73.140221150000002</v>
      </c>
      <c r="H45" s="106">
        <v>60.060041050000002</v>
      </c>
      <c r="I45" s="116"/>
      <c r="J45" s="116"/>
      <c r="L45" s="51"/>
      <c r="M45" s="71">
        <v>2015</v>
      </c>
      <c r="N45" s="115">
        <v>44.490542120000001</v>
      </c>
      <c r="O45" s="115">
        <v>36.682199660000002</v>
      </c>
      <c r="P45" s="115">
        <v>18.827258229999998</v>
      </c>
      <c r="U45" s="30"/>
    </row>
    <row r="46" spans="1:33" x14ac:dyDescent="0.15">
      <c r="D46" s="16"/>
      <c r="E46" s="16"/>
      <c r="F46" s="16"/>
      <c r="G46" s="16"/>
      <c r="H46" s="16"/>
      <c r="I46" s="16"/>
      <c r="J46" s="16"/>
      <c r="U46" s="30"/>
    </row>
    <row r="47" spans="1:33" x14ac:dyDescent="0.15">
      <c r="D47" s="16"/>
      <c r="E47" s="16"/>
      <c r="F47" s="16"/>
      <c r="G47" s="16"/>
      <c r="H47" s="16"/>
      <c r="I47" s="16"/>
      <c r="J47" s="16"/>
      <c r="K47" s="16"/>
      <c r="L47" s="40" t="s">
        <v>469</v>
      </c>
      <c r="M47" s="101" t="s">
        <v>470</v>
      </c>
      <c r="U47" s="30"/>
    </row>
    <row r="48" spans="1:33" x14ac:dyDescent="0.15">
      <c r="A48" s="40" t="s">
        <v>464</v>
      </c>
      <c r="B48" s="101" t="s">
        <v>465</v>
      </c>
      <c r="D48" s="16"/>
      <c r="E48" s="16"/>
      <c r="F48" s="16"/>
      <c r="G48" s="16"/>
      <c r="H48" s="16"/>
      <c r="I48" s="16"/>
      <c r="J48" s="16"/>
      <c r="K48" s="16"/>
      <c r="U48" s="30"/>
    </row>
    <row r="49" spans="4:12" x14ac:dyDescent="0.15">
      <c r="D49" s="16"/>
      <c r="E49" s="16"/>
      <c r="F49" s="16"/>
      <c r="G49" s="16"/>
      <c r="H49" s="16"/>
      <c r="I49" s="16"/>
      <c r="J49" s="16"/>
      <c r="K49" s="16"/>
      <c r="L49" t="s">
        <v>0</v>
      </c>
    </row>
    <row r="50" spans="4:12" x14ac:dyDescent="0.15">
      <c r="K50" s="16"/>
    </row>
    <row r="51" spans="4:12" x14ac:dyDescent="0.15">
      <c r="K51" s="16"/>
    </row>
    <row r="52" spans="4:12" x14ac:dyDescent="0.15">
      <c r="K52" s="16"/>
    </row>
    <row r="53" spans="4:12" x14ac:dyDescent="0.15">
      <c r="K53" s="16"/>
    </row>
    <row r="54" spans="4:12" x14ac:dyDescent="0.15">
      <c r="K54" s="16"/>
    </row>
    <row r="55" spans="4:12" x14ac:dyDescent="0.15">
      <c r="K55" s="16"/>
    </row>
    <row r="56" spans="4:12" x14ac:dyDescent="0.15">
      <c r="K56" s="16"/>
    </row>
    <row r="60" spans="4:12" x14ac:dyDescent="0.15">
      <c r="L60" t="s">
        <v>2</v>
      </c>
    </row>
    <row r="80" spans="1:7" x14ac:dyDescent="0.15">
      <c r="A80" s="5"/>
      <c r="B80" s="5"/>
      <c r="C80" s="5"/>
      <c r="D80" s="5"/>
      <c r="E80" s="5"/>
      <c r="F80" s="5"/>
      <c r="G80" s="5"/>
    </row>
    <row r="81" spans="1:36" x14ac:dyDescent="0.15">
      <c r="A81" s="5"/>
      <c r="B81" s="5"/>
      <c r="C81" s="5"/>
      <c r="D81" s="5"/>
      <c r="E81" s="5"/>
      <c r="F81" s="5"/>
      <c r="G81" s="5"/>
    </row>
    <row r="82" spans="1:36" x14ac:dyDescent="0.15">
      <c r="A82" s="5"/>
      <c r="B82" s="5"/>
      <c r="C82" s="5"/>
      <c r="D82" s="5"/>
      <c r="E82" s="5"/>
      <c r="F82" s="5"/>
      <c r="G82" s="5"/>
    </row>
    <row r="83" spans="1:36" x14ac:dyDescent="0.15">
      <c r="A83" s="5"/>
      <c r="B83" s="5"/>
      <c r="C83" s="5"/>
      <c r="D83" s="5"/>
      <c r="E83" s="5"/>
      <c r="F83" s="5"/>
      <c r="G83" s="5"/>
    </row>
    <row r="90" spans="1:36" x14ac:dyDescent="0.15">
      <c r="AF90" s="11"/>
      <c r="AG90" s="11"/>
      <c r="AH90" s="11"/>
    </row>
    <row r="91" spans="1:36" x14ac:dyDescent="0.15">
      <c r="AF91" s="11"/>
      <c r="AG91" s="11"/>
      <c r="AI91" s="15"/>
      <c r="AJ91" s="15"/>
    </row>
    <row r="92" spans="1:36" x14ac:dyDescent="0.15">
      <c r="AI92" s="15"/>
      <c r="AJ92" s="15"/>
    </row>
    <row r="93" spans="1:36" x14ac:dyDescent="0.15">
      <c r="AI93" s="15"/>
      <c r="AJ93" s="15"/>
    </row>
    <row r="94" spans="1:36" x14ac:dyDescent="0.15">
      <c r="AF94" s="5"/>
      <c r="AG94" s="5"/>
      <c r="AI94" s="15"/>
      <c r="AJ94" s="15"/>
    </row>
    <row r="95" spans="1:36" x14ac:dyDescent="0.15">
      <c r="AG95" s="11"/>
      <c r="AI95" s="15"/>
      <c r="AJ95" s="15"/>
    </row>
    <row r="96" spans="1:36" x14ac:dyDescent="0.15">
      <c r="AF96" s="5"/>
      <c r="AI96" s="15"/>
      <c r="AJ96" s="15"/>
    </row>
    <row r="97" spans="19:36" x14ac:dyDescent="0.15">
      <c r="AF97" s="5"/>
      <c r="AI97" s="15"/>
      <c r="AJ97" s="15"/>
    </row>
    <row r="98" spans="19:36" x14ac:dyDescent="0.15">
      <c r="AF98" s="5"/>
      <c r="AG98" s="5"/>
      <c r="AI98" s="15"/>
      <c r="AJ98" s="15"/>
    </row>
    <row r="99" spans="19:36" x14ac:dyDescent="0.15">
      <c r="AF99" s="5"/>
      <c r="AG99" s="5"/>
      <c r="AH99" s="5"/>
      <c r="AI99" s="15"/>
      <c r="AJ99" s="15"/>
    </row>
    <row r="100" spans="19:36" x14ac:dyDescent="0.15">
      <c r="AF100" s="5"/>
      <c r="AG100" s="5"/>
      <c r="AH100" s="5"/>
      <c r="AI100" s="15"/>
      <c r="AJ100" s="15"/>
    </row>
    <row r="101" spans="19:36" x14ac:dyDescent="0.15">
      <c r="AF101" s="11"/>
      <c r="AG101" s="11"/>
      <c r="AH101" s="11"/>
      <c r="AI101" s="15"/>
      <c r="AJ101" s="15"/>
    </row>
    <row r="102" spans="19:36" x14ac:dyDescent="0.15">
      <c r="AF102" s="11"/>
      <c r="AG102" s="11"/>
      <c r="AI102" s="15"/>
      <c r="AJ102" s="15"/>
    </row>
    <row r="103" spans="19:36" x14ac:dyDescent="0.15">
      <c r="AI103" s="15"/>
      <c r="AJ103" s="15"/>
    </row>
    <row r="104" spans="19:36" x14ac:dyDescent="0.15">
      <c r="AI104" s="15"/>
      <c r="AJ104" s="15"/>
    </row>
    <row r="105" spans="19:36" x14ac:dyDescent="0.15">
      <c r="AF105" s="5"/>
      <c r="AG105" s="5"/>
      <c r="AI105" s="15"/>
      <c r="AJ105" s="15"/>
    </row>
    <row r="106" spans="19:36" x14ac:dyDescent="0.15">
      <c r="AG106" s="11"/>
      <c r="AI106" s="15"/>
      <c r="AJ106" s="15"/>
    </row>
    <row r="107" spans="19:36" x14ac:dyDescent="0.15">
      <c r="AF107" s="5"/>
      <c r="AI107" s="15"/>
      <c r="AJ107" s="15"/>
    </row>
    <row r="108" spans="19:36" x14ac:dyDescent="0.15">
      <c r="AF108" s="5"/>
      <c r="AI108" s="15"/>
      <c r="AJ108" s="15"/>
    </row>
    <row r="109" spans="19:36" x14ac:dyDescent="0.15">
      <c r="S109" s="5"/>
      <c r="T109" s="5"/>
      <c r="U109" s="5"/>
      <c r="V109" s="5"/>
      <c r="W109" s="5"/>
      <c r="X109" s="5"/>
      <c r="Y109" s="5"/>
      <c r="AF109" s="5"/>
      <c r="AG109" s="5"/>
      <c r="AI109" s="15"/>
      <c r="AJ109" s="15"/>
    </row>
    <row r="110" spans="19:36" x14ac:dyDescent="0.15">
      <c r="S110" s="5"/>
      <c r="T110" s="5"/>
      <c r="U110" s="5"/>
      <c r="V110" s="5"/>
      <c r="W110" s="5"/>
      <c r="X110" s="5"/>
      <c r="Y110" s="5"/>
      <c r="AF110" s="5"/>
      <c r="AG110" s="5"/>
      <c r="AH110" s="5"/>
    </row>
    <row r="111" spans="19:36" x14ac:dyDescent="0.15">
      <c r="S111" s="5"/>
      <c r="T111" s="11"/>
      <c r="U111" s="11"/>
      <c r="W111" s="5"/>
      <c r="X111" s="5"/>
      <c r="Y111" s="5"/>
      <c r="AF111" s="11"/>
      <c r="AG111" s="11"/>
    </row>
    <row r="112" spans="19:36" x14ac:dyDescent="0.15">
      <c r="S112" s="5"/>
      <c r="W112" s="5"/>
      <c r="X112" s="5"/>
      <c r="Y112" s="5"/>
    </row>
    <row r="114" spans="20:33" x14ac:dyDescent="0.15">
      <c r="T114" s="5"/>
      <c r="U114" s="5"/>
      <c r="AF114" s="5"/>
      <c r="AG114" s="5"/>
    </row>
  </sheetData>
  <phoneticPr fontId="4"/>
  <pageMargins left="0.7" right="0.7" top="0.75" bottom="0.75" header="0.3" footer="0.3"/>
  <pageSetup paperSize="8" scale="8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="80" zoomScaleNormal="80" workbookViewId="0"/>
  </sheetViews>
  <sheetFormatPr defaultRowHeight="13.5" x14ac:dyDescent="0.15"/>
  <cols>
    <col min="3" max="11" width="9.875" bestFit="1" customWidth="1"/>
    <col min="12" max="12" width="15" bestFit="1" customWidth="1"/>
    <col min="13" max="15" width="9.875" bestFit="1" customWidth="1"/>
  </cols>
  <sheetData>
    <row r="1" spans="1:19" x14ac:dyDescent="0.15">
      <c r="A1" t="s">
        <v>471</v>
      </c>
    </row>
    <row r="3" spans="1:19" x14ac:dyDescent="0.15">
      <c r="A3" t="s">
        <v>472</v>
      </c>
      <c r="G3" s="153" t="s">
        <v>112</v>
      </c>
      <c r="H3" s="154" t="s">
        <v>113</v>
      </c>
      <c r="M3" t="s">
        <v>473</v>
      </c>
    </row>
    <row r="4" spans="1:19" s="22" customFormat="1" ht="27" x14ac:dyDescent="0.15">
      <c r="A4" s="54"/>
      <c r="B4" s="54"/>
      <c r="C4" s="54" t="s">
        <v>4</v>
      </c>
      <c r="D4" s="54" t="s">
        <v>5</v>
      </c>
      <c r="E4" s="54" t="s">
        <v>6</v>
      </c>
      <c r="F4" s="54" t="s">
        <v>75</v>
      </c>
      <c r="G4" s="54" t="s">
        <v>76</v>
      </c>
      <c r="H4" s="54" t="s">
        <v>77</v>
      </c>
      <c r="I4" s="54" t="s">
        <v>10</v>
      </c>
      <c r="J4" s="54" t="s">
        <v>11</v>
      </c>
      <c r="K4" s="54" t="s">
        <v>12</v>
      </c>
      <c r="M4" s="54"/>
      <c r="N4" s="54"/>
      <c r="O4" s="54" t="s">
        <v>4</v>
      </c>
      <c r="P4" s="54" t="s">
        <v>5</v>
      </c>
      <c r="Q4" s="54" t="s">
        <v>6</v>
      </c>
      <c r="R4" s="54" t="s">
        <v>34</v>
      </c>
      <c r="S4" s="54" t="s">
        <v>114</v>
      </c>
    </row>
    <row r="5" spans="1:19" x14ac:dyDescent="0.15">
      <c r="A5" s="49" t="s">
        <v>0</v>
      </c>
      <c r="B5" s="47" t="s">
        <v>39</v>
      </c>
      <c r="C5" s="48">
        <v>0.56062696280000002</v>
      </c>
      <c r="D5" s="48">
        <v>0.1275663014</v>
      </c>
      <c r="E5" s="48">
        <v>0.16387646850000001</v>
      </c>
      <c r="F5" s="48">
        <v>6.4208805800000004E-2</v>
      </c>
      <c r="G5" s="48">
        <v>4.6907259700000002E-2</v>
      </c>
      <c r="H5" s="48">
        <v>4.6819553999999999E-3</v>
      </c>
      <c r="I5" s="48">
        <v>1.2183080400000001E-2</v>
      </c>
      <c r="J5" s="48">
        <v>8.3509608999999992E-3</v>
      </c>
      <c r="K5" s="48">
        <v>0.11349751329999999</v>
      </c>
      <c r="L5" s="5"/>
      <c r="M5" s="49" t="s">
        <v>39</v>
      </c>
      <c r="N5" s="47">
        <v>1987</v>
      </c>
      <c r="O5" s="48">
        <v>0.66605405409999996</v>
      </c>
      <c r="P5" s="48">
        <v>0.1443371205</v>
      </c>
      <c r="Q5" s="48">
        <v>0.63166284350000002</v>
      </c>
      <c r="R5" s="48">
        <v>0.253606575</v>
      </c>
      <c r="S5" s="48">
        <v>0.90169062489999996</v>
      </c>
    </row>
    <row r="6" spans="1:19" x14ac:dyDescent="0.15">
      <c r="A6" s="51"/>
      <c r="B6" s="47" t="s">
        <v>40</v>
      </c>
      <c r="C6" s="48">
        <v>0.47786987089999999</v>
      </c>
      <c r="D6" s="48">
        <v>0.11885187649999999</v>
      </c>
      <c r="E6" s="48">
        <v>5.9018598800000002E-2</v>
      </c>
      <c r="F6" s="48">
        <v>0.15708801150000001</v>
      </c>
      <c r="G6" s="48">
        <v>0.1002453559</v>
      </c>
      <c r="H6" s="48">
        <v>1.25152261E-2</v>
      </c>
      <c r="I6" s="48">
        <v>4.4038262000000002E-2</v>
      </c>
      <c r="J6" s="48">
        <v>3.1281313599999999E-2</v>
      </c>
      <c r="K6" s="48">
        <v>0.16804434769999999</v>
      </c>
      <c r="L6" s="5"/>
      <c r="M6" s="51"/>
      <c r="N6" s="47">
        <v>2015</v>
      </c>
      <c r="O6" s="48">
        <v>0.56062696280000002</v>
      </c>
      <c r="P6" s="48">
        <v>0.1275663014</v>
      </c>
      <c r="Q6" s="48">
        <v>0.16387646850000001</v>
      </c>
      <c r="R6" s="48">
        <v>0.1623638597</v>
      </c>
      <c r="S6" s="48">
        <v>0.34497460569999999</v>
      </c>
    </row>
    <row r="7" spans="1:19" x14ac:dyDescent="0.15">
      <c r="A7" s="49" t="s">
        <v>2</v>
      </c>
      <c r="B7" s="47" t="s">
        <v>39</v>
      </c>
      <c r="C7" s="48">
        <v>0.1230075653</v>
      </c>
      <c r="D7" s="48">
        <v>1.54235285E-2</v>
      </c>
      <c r="E7" s="48">
        <v>2.3091410400000002E-2</v>
      </c>
      <c r="F7" s="48">
        <v>0.1623638597</v>
      </c>
      <c r="G7" s="48">
        <v>0.145535795</v>
      </c>
      <c r="H7" s="48">
        <v>7.3786956000000001E-2</v>
      </c>
      <c r="I7" s="48">
        <v>1.86833296E-2</v>
      </c>
      <c r="J7" s="48">
        <v>2.7994834999999999E-3</v>
      </c>
      <c r="K7" s="48">
        <v>0.1545076463</v>
      </c>
      <c r="L7" s="5"/>
      <c r="M7" s="49" t="s">
        <v>40</v>
      </c>
      <c r="N7" s="47">
        <v>1987</v>
      </c>
      <c r="O7" s="48">
        <v>0.46420173149999999</v>
      </c>
      <c r="P7" s="48">
        <v>8.2424206299999997E-2</v>
      </c>
      <c r="Q7" s="48">
        <v>8.8333071700000002E-2</v>
      </c>
      <c r="R7" s="48">
        <v>0.42921368269999999</v>
      </c>
      <c r="S7" s="48">
        <v>0.81964826730000007</v>
      </c>
    </row>
    <row r="8" spans="1:19" x14ac:dyDescent="0.15">
      <c r="A8" s="51"/>
      <c r="B8" s="47" t="s">
        <v>40</v>
      </c>
      <c r="C8" s="48">
        <v>0.1387632751</v>
      </c>
      <c r="D8" s="48">
        <v>1.58137101E-2</v>
      </c>
      <c r="E8" s="48">
        <v>2.4290531600000002E-2</v>
      </c>
      <c r="F8" s="48">
        <v>0.31591689789999999</v>
      </c>
      <c r="G8" s="48">
        <v>0.21540526069999999</v>
      </c>
      <c r="H8" s="48">
        <v>7.8129159599999998E-2</v>
      </c>
      <c r="I8" s="48">
        <v>2.0037132999999999E-2</v>
      </c>
      <c r="J8" s="48">
        <v>5.1510751999999998E-3</v>
      </c>
      <c r="K8" s="48">
        <v>0.1898035756</v>
      </c>
      <c r="L8" s="5"/>
      <c r="M8" s="51"/>
      <c r="N8" s="47">
        <v>2015</v>
      </c>
      <c r="O8" s="48">
        <v>0.47786987089999999</v>
      </c>
      <c r="P8" s="48">
        <v>0.11885187649999999</v>
      </c>
      <c r="Q8" s="48">
        <v>5.9018598800000002E-2</v>
      </c>
      <c r="R8" s="48">
        <v>0.31591689789999999</v>
      </c>
      <c r="S8" s="48">
        <v>0.44657888749999997</v>
      </c>
    </row>
    <row r="9" spans="1:19" x14ac:dyDescent="0.15">
      <c r="C9" s="5"/>
      <c r="D9" s="5"/>
      <c r="E9" s="5"/>
      <c r="F9" s="5"/>
      <c r="G9" s="5"/>
      <c r="H9" s="5"/>
      <c r="I9" s="5"/>
      <c r="J9" s="5"/>
      <c r="K9" s="5"/>
      <c r="L9" s="5"/>
    </row>
    <row r="10" spans="1:19" x14ac:dyDescent="0.15">
      <c r="A10" s="40" t="s">
        <v>475</v>
      </c>
      <c r="B10" s="101" t="s">
        <v>474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40" t="s">
        <v>476</v>
      </c>
      <c r="N10" s="101" t="s">
        <v>477</v>
      </c>
    </row>
    <row r="11" spans="1:19" x14ac:dyDescent="0.15"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9" x14ac:dyDescent="0.15">
      <c r="A12" t="s">
        <v>447</v>
      </c>
      <c r="C12" s="5"/>
      <c r="D12" s="5"/>
      <c r="E12" s="5"/>
      <c r="F12" s="5"/>
      <c r="G12" s="5" t="s">
        <v>448</v>
      </c>
      <c r="H12" s="5"/>
      <c r="I12" s="5"/>
      <c r="J12" s="5"/>
      <c r="K12" s="5"/>
      <c r="L12" s="5"/>
      <c r="M12" t="s">
        <v>478</v>
      </c>
      <c r="P12" t="s">
        <v>479</v>
      </c>
    </row>
    <row r="13" spans="1:19" x14ac:dyDescent="0.15">
      <c r="C13" s="5"/>
      <c r="D13" s="5"/>
      <c r="E13" s="5"/>
      <c r="F13" s="5"/>
      <c r="G13" s="5"/>
      <c r="H13" s="5"/>
      <c r="I13" s="5"/>
      <c r="J13" s="5"/>
      <c r="K13" s="5"/>
      <c r="L13" s="5"/>
      <c r="R13" s="5"/>
      <c r="S13" s="5"/>
    </row>
    <row r="14" spans="1:19" x14ac:dyDescent="0.15">
      <c r="C14" s="5"/>
      <c r="D14" s="5"/>
      <c r="E14" s="5"/>
      <c r="F14" s="5"/>
      <c r="G14" s="5"/>
      <c r="H14" s="5"/>
      <c r="I14" s="5"/>
      <c r="J14" s="5"/>
      <c r="K14" s="5"/>
      <c r="L14" s="5"/>
      <c r="R14" s="5"/>
      <c r="S14" s="5"/>
    </row>
    <row r="15" spans="1:19" x14ac:dyDescent="0.15">
      <c r="C15" s="5"/>
      <c r="D15" s="5"/>
      <c r="E15" s="5"/>
      <c r="F15" s="5"/>
      <c r="G15" s="5"/>
      <c r="H15" s="5"/>
      <c r="I15" s="5"/>
      <c r="J15" s="5"/>
      <c r="K15" s="5"/>
      <c r="L15" s="5"/>
      <c r="R15" s="5"/>
      <c r="S15" s="5"/>
    </row>
    <row r="16" spans="1:19" x14ac:dyDescent="0.1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3:20" x14ac:dyDescent="0.15">
      <c r="C17" s="5"/>
      <c r="D17" s="5"/>
      <c r="E17" s="5"/>
      <c r="F17" s="5"/>
      <c r="G17" s="5"/>
      <c r="H17" s="5"/>
      <c r="I17" s="5"/>
      <c r="J17" s="5"/>
      <c r="K17" s="5"/>
      <c r="L17" s="5"/>
      <c r="O17" s="6"/>
      <c r="P17" s="6"/>
      <c r="Q17" s="6"/>
    </row>
    <row r="18" spans="3:20" x14ac:dyDescent="0.15"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3:20" x14ac:dyDescent="0.15">
      <c r="C19" s="5"/>
      <c r="D19" s="5"/>
      <c r="E19" s="5"/>
      <c r="F19" s="5"/>
      <c r="G19" s="5"/>
      <c r="H19" s="5"/>
      <c r="I19" s="5"/>
      <c r="J19" s="5"/>
      <c r="K19" s="5"/>
      <c r="L19" s="5"/>
      <c r="O19" s="6"/>
      <c r="P19" s="6"/>
      <c r="Q19" s="6"/>
    </row>
    <row r="20" spans="3:20" x14ac:dyDescent="0.15"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3:20" x14ac:dyDescent="0.15">
      <c r="C21" s="5"/>
      <c r="D21" s="5"/>
      <c r="E21" s="5"/>
      <c r="F21" s="5"/>
      <c r="G21" s="5"/>
      <c r="H21" s="5"/>
      <c r="I21" s="5"/>
      <c r="J21" s="5"/>
      <c r="K21" s="5"/>
      <c r="L21" s="5"/>
      <c r="R21" s="6"/>
      <c r="S21" s="6"/>
      <c r="T21" s="6"/>
    </row>
    <row r="22" spans="3:20" x14ac:dyDescent="0.15"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3:20" x14ac:dyDescent="0.15">
      <c r="C23" s="5"/>
      <c r="D23" s="5"/>
      <c r="E23" s="5"/>
      <c r="F23" s="5"/>
      <c r="G23" s="5"/>
      <c r="H23" s="5"/>
      <c r="I23" s="5"/>
      <c r="J23" s="5"/>
      <c r="K23" s="5"/>
      <c r="L23" s="5"/>
      <c r="N23" s="5"/>
    </row>
    <row r="24" spans="3:20" x14ac:dyDescent="0.15">
      <c r="C24" s="5"/>
      <c r="D24" s="5"/>
      <c r="E24" s="5"/>
      <c r="F24" s="5"/>
      <c r="G24" s="5"/>
      <c r="H24" s="5"/>
      <c r="I24" s="5"/>
      <c r="J24" s="5"/>
      <c r="K24" s="5"/>
      <c r="L24" s="5"/>
      <c r="N24" s="5"/>
    </row>
    <row r="25" spans="3:20" x14ac:dyDescent="0.15">
      <c r="C25" s="5"/>
      <c r="D25" s="5"/>
      <c r="E25" s="5"/>
      <c r="F25" s="5"/>
      <c r="G25" s="5"/>
      <c r="H25" s="5"/>
      <c r="I25" s="5"/>
      <c r="J25" s="5"/>
      <c r="K25" s="5"/>
      <c r="L25" s="5"/>
      <c r="N25" s="5"/>
    </row>
    <row r="26" spans="3:20" x14ac:dyDescent="0.15">
      <c r="C26" s="5"/>
      <c r="D26" s="5"/>
      <c r="E26" s="5"/>
      <c r="F26" s="5"/>
      <c r="G26" s="5"/>
      <c r="H26" s="5"/>
      <c r="I26" s="5"/>
      <c r="J26" s="5"/>
      <c r="K26" s="5"/>
      <c r="L26" s="5"/>
      <c r="N26" s="5"/>
    </row>
    <row r="27" spans="3:20" x14ac:dyDescent="0.15">
      <c r="C27" s="5"/>
      <c r="D27" s="5"/>
      <c r="E27" s="5"/>
      <c r="F27" s="5"/>
      <c r="G27" s="5"/>
      <c r="H27" s="5"/>
      <c r="I27" s="5"/>
      <c r="J27" s="5"/>
      <c r="K27" s="5"/>
      <c r="L27" s="5"/>
      <c r="N27" s="5"/>
    </row>
    <row r="28" spans="3:20" x14ac:dyDescent="0.15">
      <c r="C28" s="5"/>
      <c r="D28" s="5"/>
      <c r="E28" s="5"/>
      <c r="F28" s="5"/>
      <c r="G28" s="5"/>
      <c r="H28" s="5"/>
      <c r="I28" s="5"/>
      <c r="J28" s="5"/>
      <c r="K28" s="5"/>
      <c r="L28" s="5"/>
      <c r="N28" s="5"/>
    </row>
    <row r="29" spans="3:20" x14ac:dyDescent="0.15">
      <c r="C29" s="5"/>
      <c r="D29" s="5"/>
      <c r="E29" s="5"/>
      <c r="F29" s="5"/>
      <c r="G29" s="5"/>
      <c r="H29" s="5"/>
      <c r="I29" s="5"/>
      <c r="J29" s="5"/>
      <c r="K29" s="5"/>
      <c r="L29" s="5"/>
      <c r="N29" s="5"/>
    </row>
    <row r="30" spans="3:20" x14ac:dyDescent="0.15">
      <c r="C30" s="5"/>
      <c r="D30" s="5"/>
      <c r="E30" s="5"/>
      <c r="F30" s="5"/>
      <c r="G30" s="5"/>
      <c r="H30" s="5"/>
      <c r="I30" s="5"/>
      <c r="J30" s="5"/>
      <c r="K30" s="5"/>
      <c r="L30" s="5"/>
      <c r="N30" s="5"/>
    </row>
    <row r="31" spans="3:20" x14ac:dyDescent="0.15">
      <c r="C31" s="5"/>
      <c r="D31" s="5"/>
      <c r="E31" s="5"/>
      <c r="F31" s="5"/>
      <c r="G31" s="5"/>
      <c r="H31" s="5"/>
      <c r="I31" s="5"/>
      <c r="J31" s="5"/>
      <c r="K31" s="5"/>
      <c r="L31" s="5"/>
      <c r="N31" s="5"/>
    </row>
    <row r="32" spans="3:20" x14ac:dyDescent="0.15">
      <c r="C32" s="5"/>
      <c r="D32" s="5"/>
      <c r="E32" s="5"/>
      <c r="F32" s="5"/>
      <c r="G32" s="5"/>
      <c r="H32" s="5"/>
      <c r="I32" s="5"/>
      <c r="J32" s="5"/>
      <c r="K32" s="5"/>
      <c r="L32" s="5"/>
      <c r="N32" s="5"/>
    </row>
    <row r="33" spans="3:16" x14ac:dyDescent="0.15">
      <c r="C33" s="5"/>
      <c r="D33" s="5"/>
      <c r="E33" s="5"/>
      <c r="F33" s="5"/>
      <c r="G33" s="5"/>
      <c r="H33" s="5"/>
      <c r="I33" s="5"/>
      <c r="J33" s="5"/>
      <c r="K33" s="5"/>
      <c r="L33" s="5"/>
      <c r="M33" s="5" t="s">
        <v>480</v>
      </c>
      <c r="P33" t="s">
        <v>481</v>
      </c>
    </row>
    <row r="34" spans="3:16" x14ac:dyDescent="0.15">
      <c r="C34" s="5"/>
      <c r="D34" s="5"/>
      <c r="E34" s="5"/>
      <c r="F34" s="5"/>
      <c r="G34" s="5"/>
      <c r="H34" s="5"/>
      <c r="I34" s="5"/>
      <c r="J34" s="5"/>
      <c r="K34" s="5"/>
      <c r="L34" s="5"/>
      <c r="N34" s="5"/>
    </row>
    <row r="35" spans="3:16" x14ac:dyDescent="0.15">
      <c r="C35" s="5"/>
      <c r="D35" s="5"/>
      <c r="E35" s="5"/>
      <c r="F35" s="5"/>
      <c r="G35" s="5"/>
      <c r="H35" s="5"/>
      <c r="I35" s="5"/>
      <c r="J35" s="5"/>
      <c r="K35" s="5"/>
      <c r="L35" s="5"/>
      <c r="N35" s="5"/>
    </row>
    <row r="36" spans="3:16" x14ac:dyDescent="0.15">
      <c r="C36" s="5"/>
      <c r="D36" s="5"/>
      <c r="E36" s="5"/>
      <c r="F36" s="5"/>
      <c r="G36" s="5"/>
      <c r="H36" s="5"/>
      <c r="I36" s="5"/>
      <c r="J36" s="5"/>
      <c r="K36" s="5"/>
      <c r="L36" s="5"/>
      <c r="N36" s="5"/>
    </row>
    <row r="37" spans="3:16" x14ac:dyDescent="0.15">
      <c r="C37" s="5"/>
      <c r="D37" s="5"/>
      <c r="E37" s="5"/>
      <c r="F37" s="5"/>
      <c r="G37" s="5"/>
      <c r="H37" s="5"/>
      <c r="I37" s="5"/>
      <c r="J37" s="5"/>
      <c r="K37" s="5"/>
      <c r="L37" s="5"/>
      <c r="N37" s="5"/>
    </row>
    <row r="38" spans="3:16" x14ac:dyDescent="0.15">
      <c r="C38" s="5"/>
      <c r="D38" s="5"/>
      <c r="E38" s="5"/>
      <c r="F38" s="5"/>
      <c r="G38" s="5"/>
      <c r="H38" s="5"/>
      <c r="I38" s="5"/>
      <c r="J38" s="5"/>
      <c r="K38" s="5"/>
      <c r="L38" s="5"/>
      <c r="N38" s="5"/>
    </row>
    <row r="39" spans="3:16" x14ac:dyDescent="0.15">
      <c r="C39" s="5"/>
      <c r="D39" s="5"/>
      <c r="E39" s="5"/>
      <c r="F39" s="5"/>
      <c r="G39" s="5"/>
      <c r="H39" s="5"/>
      <c r="I39" s="5"/>
      <c r="J39" s="5"/>
      <c r="K39" s="5"/>
      <c r="L39" s="5"/>
      <c r="N39" s="5"/>
    </row>
    <row r="40" spans="3:16" x14ac:dyDescent="0.15">
      <c r="C40" s="5"/>
      <c r="D40" s="5"/>
      <c r="E40" s="5"/>
      <c r="F40" s="5"/>
      <c r="G40" s="5"/>
      <c r="H40" s="5"/>
      <c r="I40" s="5"/>
      <c r="J40" s="5"/>
      <c r="K40" s="5"/>
      <c r="L40" s="5"/>
      <c r="N40" s="5"/>
    </row>
    <row r="41" spans="3:16" x14ac:dyDescent="0.15">
      <c r="C41" s="5"/>
      <c r="D41" s="5"/>
      <c r="E41" s="5"/>
      <c r="F41" s="5"/>
      <c r="G41" s="5"/>
      <c r="H41" s="5"/>
      <c r="I41" s="5"/>
      <c r="J41" s="5"/>
      <c r="K41" s="5"/>
      <c r="L41" s="5"/>
      <c r="N41" s="5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69"/>
  <sheetViews>
    <sheetView zoomScale="80" zoomScaleNormal="80" workbookViewId="0"/>
  </sheetViews>
  <sheetFormatPr defaultRowHeight="13.5" x14ac:dyDescent="0.15"/>
  <cols>
    <col min="3" max="3" width="11.5" bestFit="1" customWidth="1"/>
    <col min="4" max="4" width="10.25" customWidth="1"/>
    <col min="12" max="12" width="10.5" bestFit="1" customWidth="1"/>
  </cols>
  <sheetData>
    <row r="1" spans="1:40" x14ac:dyDescent="0.15">
      <c r="A1" t="s">
        <v>482</v>
      </c>
    </row>
    <row r="2" spans="1:40" x14ac:dyDescent="0.15">
      <c r="N2" s="40" t="s">
        <v>487</v>
      </c>
      <c r="O2" s="101" t="s">
        <v>484</v>
      </c>
      <c r="AF2" s="40" t="s">
        <v>488</v>
      </c>
      <c r="AG2" s="101" t="s">
        <v>485</v>
      </c>
    </row>
    <row r="3" spans="1:40" x14ac:dyDescent="0.15">
      <c r="A3" t="s">
        <v>483</v>
      </c>
      <c r="N3" t="s">
        <v>613</v>
      </c>
      <c r="O3" t="s">
        <v>39</v>
      </c>
      <c r="W3" t="s">
        <v>40</v>
      </c>
      <c r="AG3" t="s">
        <v>39</v>
      </c>
      <c r="AN3" t="s">
        <v>40</v>
      </c>
    </row>
    <row r="4" spans="1:40" ht="27" x14ac:dyDescent="0.15">
      <c r="A4" s="49"/>
      <c r="B4" s="47"/>
      <c r="C4" s="49"/>
      <c r="D4" s="54"/>
      <c r="E4" s="54" t="s">
        <v>35</v>
      </c>
      <c r="F4" s="54" t="s">
        <v>36</v>
      </c>
      <c r="G4" s="54" t="s">
        <v>26</v>
      </c>
      <c r="H4" s="54" t="s">
        <v>27</v>
      </c>
      <c r="I4" s="54" t="s">
        <v>28</v>
      </c>
      <c r="J4" s="54" t="s">
        <v>37</v>
      </c>
      <c r="K4" s="54" t="s">
        <v>38</v>
      </c>
    </row>
    <row r="5" spans="1:40" x14ac:dyDescent="0.15">
      <c r="A5" s="49" t="s">
        <v>39</v>
      </c>
      <c r="B5" s="79" t="s">
        <v>20</v>
      </c>
      <c r="C5" s="49" t="s">
        <v>31</v>
      </c>
      <c r="D5" s="47">
        <v>1987</v>
      </c>
      <c r="E5" s="60">
        <v>34.719433787838263</v>
      </c>
      <c r="F5" s="60">
        <v>2.6640953971546</v>
      </c>
      <c r="G5" s="60"/>
      <c r="H5" s="60">
        <v>42.241644113066627</v>
      </c>
      <c r="I5" s="60">
        <v>6.5399805895427541</v>
      </c>
      <c r="J5" s="60">
        <v>3.5114019091732831</v>
      </c>
      <c r="K5" s="60">
        <v>10.323444203224504</v>
      </c>
      <c r="L5" s="10"/>
    </row>
    <row r="6" spans="1:40" x14ac:dyDescent="0.15">
      <c r="A6" s="50"/>
      <c r="B6" s="88"/>
      <c r="C6" s="50"/>
      <c r="D6" s="47">
        <v>1992</v>
      </c>
      <c r="E6" s="60">
        <v>36.842095722995047</v>
      </c>
      <c r="F6" s="60">
        <v>1.8979906974075615</v>
      </c>
      <c r="G6" s="60">
        <v>36.982371744052351</v>
      </c>
      <c r="H6" s="60">
        <v>6.3904221733293936</v>
      </c>
      <c r="I6" s="60">
        <v>4.3316658503418166</v>
      </c>
      <c r="J6" s="60">
        <v>5.5415504510941007</v>
      </c>
      <c r="K6" s="60">
        <v>8.0139033607797039</v>
      </c>
      <c r="L6" s="10"/>
    </row>
    <row r="7" spans="1:40" x14ac:dyDescent="0.15">
      <c r="A7" s="50"/>
      <c r="B7" s="88"/>
      <c r="C7" s="50"/>
      <c r="D7" s="47">
        <v>1999</v>
      </c>
      <c r="E7" s="60">
        <v>33.922142004063403</v>
      </c>
      <c r="F7" s="60">
        <v>1.3011021516114134</v>
      </c>
      <c r="G7" s="60">
        <v>38.72947826316183</v>
      </c>
      <c r="H7" s="60">
        <v>6.1801953908466416</v>
      </c>
      <c r="I7" s="60">
        <v>5.5528913475686714</v>
      </c>
      <c r="J7" s="60">
        <v>8.4046890898567845</v>
      </c>
      <c r="K7" s="60">
        <v>5.9095017528912424</v>
      </c>
      <c r="L7" s="10"/>
    </row>
    <row r="8" spans="1:40" x14ac:dyDescent="0.15">
      <c r="A8" s="50"/>
      <c r="B8" s="88"/>
      <c r="C8" s="50"/>
      <c r="D8" s="47">
        <v>2005</v>
      </c>
      <c r="E8" s="60">
        <v>37.463659037236859</v>
      </c>
      <c r="F8" s="60">
        <v>0.91771212516298351</v>
      </c>
      <c r="G8" s="60">
        <v>29.472146573615852</v>
      </c>
      <c r="H8" s="60">
        <v>6.2729922800583262</v>
      </c>
      <c r="I8" s="60">
        <v>6.208643961824821</v>
      </c>
      <c r="J8" s="60">
        <v>12.501810174628778</v>
      </c>
      <c r="K8" s="60">
        <v>7.1630358474723881</v>
      </c>
      <c r="L8" s="10"/>
    </row>
    <row r="9" spans="1:40" x14ac:dyDescent="0.15">
      <c r="A9" s="50"/>
      <c r="B9" s="88"/>
      <c r="C9" s="50"/>
      <c r="D9" s="47">
        <v>2010</v>
      </c>
      <c r="E9" s="60">
        <v>44.759890435924</v>
      </c>
      <c r="F9" s="60">
        <v>1.2830244386388439</v>
      </c>
      <c r="G9" s="60">
        <v>22.523930517947736</v>
      </c>
      <c r="H9" s="60">
        <v>4.4614684211395765</v>
      </c>
      <c r="I9" s="60">
        <v>5.1190530978758186</v>
      </c>
      <c r="J9" s="60">
        <v>13.027565354171463</v>
      </c>
      <c r="K9" s="60">
        <v>8.825067734302575</v>
      </c>
      <c r="L9" s="10"/>
    </row>
    <row r="10" spans="1:40" x14ac:dyDescent="0.15">
      <c r="A10" s="50"/>
      <c r="B10" s="88"/>
      <c r="C10" s="51"/>
      <c r="D10" s="47">
        <v>2015</v>
      </c>
      <c r="E10" s="60">
        <v>49.149434409589595</v>
      </c>
      <c r="F10" s="60">
        <v>1.5567145506211073</v>
      </c>
      <c r="G10" s="60">
        <v>19.604797066630418</v>
      </c>
      <c r="H10" s="60">
        <v>4.3588348671964994</v>
      </c>
      <c r="I10" s="60">
        <v>6.9825202269138371</v>
      </c>
      <c r="J10" s="60">
        <v>8.5152524727131436</v>
      </c>
      <c r="K10" s="60">
        <v>9.8324464063353982</v>
      </c>
    </row>
    <row r="11" spans="1:40" x14ac:dyDescent="0.15">
      <c r="A11" s="50"/>
      <c r="B11" s="88"/>
      <c r="C11" s="49" t="s">
        <v>32</v>
      </c>
      <c r="D11" s="47">
        <v>1987</v>
      </c>
      <c r="E11" s="60">
        <v>2.1410490689495751</v>
      </c>
      <c r="F11" s="60">
        <v>1.6993180768238585</v>
      </c>
      <c r="G11" s="60"/>
      <c r="H11" s="60">
        <v>70.137927399027873</v>
      </c>
      <c r="I11" s="60">
        <v>10.118181840624715</v>
      </c>
      <c r="J11" s="60">
        <v>7.2240619903662777</v>
      </c>
      <c r="K11" s="60">
        <v>8.6794616242076881</v>
      </c>
    </row>
    <row r="12" spans="1:40" x14ac:dyDescent="0.15">
      <c r="A12" s="50"/>
      <c r="B12" s="88"/>
      <c r="C12" s="50"/>
      <c r="D12" s="47">
        <v>1992</v>
      </c>
      <c r="E12" s="60">
        <v>3.0652284571599049</v>
      </c>
      <c r="F12" s="60">
        <v>2.3894722119914764</v>
      </c>
      <c r="G12" s="60">
        <v>65.399905067265806</v>
      </c>
      <c r="H12" s="60">
        <v>6.1016725698139505</v>
      </c>
      <c r="I12" s="60">
        <v>7.4450592316286226</v>
      </c>
      <c r="J12" s="60">
        <v>8.5024967505131279</v>
      </c>
      <c r="K12" s="60">
        <v>7.0961657116271208</v>
      </c>
    </row>
    <row r="13" spans="1:40" x14ac:dyDescent="0.15">
      <c r="A13" s="50"/>
      <c r="B13" s="88"/>
      <c r="C13" s="50"/>
      <c r="D13" s="47">
        <v>1999</v>
      </c>
      <c r="E13" s="60">
        <v>3.5117148771014288</v>
      </c>
      <c r="F13" s="60">
        <v>2.3218535910441207</v>
      </c>
      <c r="G13" s="60">
        <v>62.355301350082492</v>
      </c>
      <c r="H13" s="60">
        <v>6.7360729608728809</v>
      </c>
      <c r="I13" s="60">
        <v>7.3252105456478205</v>
      </c>
      <c r="J13" s="60">
        <v>11.530738041653414</v>
      </c>
      <c r="K13" s="60">
        <v>6.2191086335978518</v>
      </c>
    </row>
    <row r="14" spans="1:40" x14ac:dyDescent="0.15">
      <c r="A14" s="50"/>
      <c r="B14" s="88"/>
      <c r="C14" s="50"/>
      <c r="D14" s="47">
        <v>2005</v>
      </c>
      <c r="E14" s="60">
        <v>4.3752598923434149</v>
      </c>
      <c r="F14" s="60">
        <v>1.3281596955246631</v>
      </c>
      <c r="G14" s="60">
        <v>54.804470819190399</v>
      </c>
      <c r="H14" s="60">
        <v>9.5969954054483662</v>
      </c>
      <c r="I14" s="60">
        <v>8.9683317196761667</v>
      </c>
      <c r="J14" s="60">
        <v>14.071913590283067</v>
      </c>
      <c r="K14" s="60">
        <v>6.8548688775339306</v>
      </c>
    </row>
    <row r="15" spans="1:40" x14ac:dyDescent="0.15">
      <c r="A15" s="50"/>
      <c r="B15" s="88"/>
      <c r="C15" s="50"/>
      <c r="D15" s="47">
        <v>2010</v>
      </c>
      <c r="E15" s="60">
        <v>7.0795907377544891</v>
      </c>
      <c r="F15" s="60">
        <v>1.514405503151339</v>
      </c>
      <c r="G15" s="60">
        <v>51.389861143421314</v>
      </c>
      <c r="H15" s="60">
        <v>8.5081642047878159</v>
      </c>
      <c r="I15" s="60">
        <v>10.294402992279119</v>
      </c>
      <c r="J15" s="60">
        <v>12.265520805133066</v>
      </c>
      <c r="K15" s="60">
        <v>8.9480546134728502</v>
      </c>
    </row>
    <row r="16" spans="1:40" x14ac:dyDescent="0.15">
      <c r="A16" s="50"/>
      <c r="B16" s="80"/>
      <c r="C16" s="51"/>
      <c r="D16" s="47">
        <v>2015</v>
      </c>
      <c r="E16" s="60">
        <v>7.9231581876347423</v>
      </c>
      <c r="F16" s="60">
        <v>2.02096230400308</v>
      </c>
      <c r="G16" s="60">
        <v>48.650183314804266</v>
      </c>
      <c r="H16" s="60">
        <v>4.9144326580110826</v>
      </c>
      <c r="I16" s="60">
        <v>8.4644331817258305</v>
      </c>
      <c r="J16" s="60">
        <v>17.52389656776344</v>
      </c>
      <c r="K16" s="60">
        <v>10.502933786057568</v>
      </c>
    </row>
    <row r="17" spans="1:11" x14ac:dyDescent="0.15">
      <c r="A17" s="50"/>
      <c r="B17" s="79" t="s">
        <v>21</v>
      </c>
      <c r="C17" s="49" t="s">
        <v>31</v>
      </c>
      <c r="D17" s="47">
        <v>1987</v>
      </c>
      <c r="E17" s="60">
        <v>16.711663710894108</v>
      </c>
      <c r="F17" s="60">
        <v>2.2337116176952794</v>
      </c>
      <c r="G17" s="60"/>
      <c r="H17" s="60">
        <v>57.003340229428723</v>
      </c>
      <c r="I17" s="60">
        <v>5.8196999865161958</v>
      </c>
      <c r="J17" s="60">
        <v>5.7497861242065413</v>
      </c>
      <c r="K17" s="60">
        <v>12.481798331259158</v>
      </c>
    </row>
    <row r="18" spans="1:11" x14ac:dyDescent="0.15">
      <c r="A18" s="50"/>
      <c r="B18" s="88"/>
      <c r="C18" s="50"/>
      <c r="D18" s="47">
        <v>1992</v>
      </c>
      <c r="E18" s="60">
        <v>17.036720200214493</v>
      </c>
      <c r="F18" s="60">
        <v>1.0793612531441841</v>
      </c>
      <c r="G18" s="60">
        <v>49.439170927691372</v>
      </c>
      <c r="H18" s="60">
        <v>10.524929507382611</v>
      </c>
      <c r="I18" s="60">
        <v>5.664437544938659</v>
      </c>
      <c r="J18" s="60">
        <v>6.0854927975677615</v>
      </c>
      <c r="K18" s="60">
        <v>10.169887769060921</v>
      </c>
    </row>
    <row r="19" spans="1:11" x14ac:dyDescent="0.15">
      <c r="A19" s="50"/>
      <c r="B19" s="88"/>
      <c r="C19" s="50"/>
      <c r="D19" s="47">
        <v>1999</v>
      </c>
      <c r="E19" s="60">
        <v>18.608533061737802</v>
      </c>
      <c r="F19" s="60">
        <v>1.372311597883056</v>
      </c>
      <c r="G19" s="60">
        <v>46.123460960190265</v>
      </c>
      <c r="H19" s="60">
        <v>10.004473544657056</v>
      </c>
      <c r="I19" s="60">
        <v>3.7987622812220581</v>
      </c>
      <c r="J19" s="60">
        <v>10.115179310945274</v>
      </c>
      <c r="K19" s="60">
        <v>9.977279243364487</v>
      </c>
    </row>
    <row r="20" spans="1:11" x14ac:dyDescent="0.15">
      <c r="A20" s="50"/>
      <c r="B20" s="88"/>
      <c r="C20" s="50"/>
      <c r="D20" s="47">
        <v>2005</v>
      </c>
      <c r="E20" s="60">
        <v>19.435597969645535</v>
      </c>
      <c r="F20" s="60">
        <v>0.18047694785653207</v>
      </c>
      <c r="G20" s="60">
        <v>40.301924770634365</v>
      </c>
      <c r="H20" s="60">
        <v>12.900147983259453</v>
      </c>
      <c r="I20" s="60">
        <v>4.2667312805344739</v>
      </c>
      <c r="J20" s="60">
        <v>11.140933704244384</v>
      </c>
      <c r="K20" s="60">
        <v>11.774187343825258</v>
      </c>
    </row>
    <row r="21" spans="1:11" x14ac:dyDescent="0.15">
      <c r="A21" s="50"/>
      <c r="B21" s="88"/>
      <c r="C21" s="50"/>
      <c r="D21" s="47">
        <v>2010</v>
      </c>
      <c r="E21" s="60">
        <v>19.920602219752915</v>
      </c>
      <c r="F21" s="60">
        <v>1.7750984263670202</v>
      </c>
      <c r="G21" s="60">
        <v>30.977497913628316</v>
      </c>
      <c r="H21" s="60">
        <v>11.678943313636095</v>
      </c>
      <c r="I21" s="60">
        <v>7.2005957591092518</v>
      </c>
      <c r="J21" s="60">
        <v>15.049939402748066</v>
      </c>
      <c r="K21" s="60">
        <v>13.39732296475834</v>
      </c>
    </row>
    <row r="22" spans="1:11" x14ac:dyDescent="0.15">
      <c r="A22" s="50"/>
      <c r="B22" s="88"/>
      <c r="C22" s="51"/>
      <c r="D22" s="47">
        <v>2015</v>
      </c>
      <c r="E22" s="60">
        <v>25.062302986471824</v>
      </c>
      <c r="F22" s="60">
        <v>0.65166993576525745</v>
      </c>
      <c r="G22" s="60">
        <v>27.550988819715393</v>
      </c>
      <c r="H22" s="60">
        <v>10.211951042174908</v>
      </c>
      <c r="I22" s="60">
        <v>8.6470685466887325</v>
      </c>
      <c r="J22" s="60">
        <v>11.129323221467851</v>
      </c>
      <c r="K22" s="60">
        <v>16.746695447716036</v>
      </c>
    </row>
    <row r="23" spans="1:11" x14ac:dyDescent="0.15">
      <c r="A23" s="50"/>
      <c r="B23" s="88"/>
      <c r="C23" s="49" t="s">
        <v>32</v>
      </c>
      <c r="D23" s="47">
        <v>1987</v>
      </c>
      <c r="E23" s="60">
        <v>0.9236217297358521</v>
      </c>
      <c r="F23" s="60">
        <v>1.093646472819358</v>
      </c>
      <c r="G23" s="60"/>
      <c r="H23" s="60">
        <v>76.691694198362086</v>
      </c>
      <c r="I23" s="60">
        <v>9.3994864428268396</v>
      </c>
      <c r="J23" s="60">
        <v>4.7259045311228851</v>
      </c>
      <c r="K23" s="60">
        <v>7.1656466251329727</v>
      </c>
    </row>
    <row r="24" spans="1:11" x14ac:dyDescent="0.15">
      <c r="A24" s="50"/>
      <c r="B24" s="88"/>
      <c r="C24" s="50"/>
      <c r="D24" s="47">
        <v>1992</v>
      </c>
      <c r="E24" s="60">
        <v>1.9663169395141369</v>
      </c>
      <c r="F24" s="60">
        <v>1.3803390195055034</v>
      </c>
      <c r="G24" s="60">
        <v>66.774116970280602</v>
      </c>
      <c r="H24" s="60">
        <v>11.968887922196805</v>
      </c>
      <c r="I24" s="60">
        <v>5.1815784190126779</v>
      </c>
      <c r="J24" s="60">
        <v>5.1346022433306135</v>
      </c>
      <c r="K24" s="60">
        <v>7.5941584861596549</v>
      </c>
    </row>
    <row r="25" spans="1:11" x14ac:dyDescent="0.15">
      <c r="A25" s="50"/>
      <c r="B25" s="88"/>
      <c r="C25" s="50"/>
      <c r="D25" s="47">
        <v>1999</v>
      </c>
      <c r="E25" s="60">
        <v>2.1395313114194705</v>
      </c>
      <c r="F25" s="60">
        <v>0.99667630743818292</v>
      </c>
      <c r="G25" s="60">
        <v>65.223448035329568</v>
      </c>
      <c r="H25" s="60">
        <v>10.131469454336399</v>
      </c>
      <c r="I25" s="60">
        <v>6.4119180265328284</v>
      </c>
      <c r="J25" s="60">
        <v>7.6005814833582068</v>
      </c>
      <c r="K25" s="60">
        <v>7.496375381585338</v>
      </c>
    </row>
    <row r="26" spans="1:11" x14ac:dyDescent="0.15">
      <c r="A26" s="50"/>
      <c r="B26" s="88"/>
      <c r="C26" s="50"/>
      <c r="D26" s="47">
        <v>2005</v>
      </c>
      <c r="E26" s="60">
        <v>2.0016605256047959</v>
      </c>
      <c r="F26" s="60">
        <v>0.84272769454853702</v>
      </c>
      <c r="G26" s="60">
        <v>59.943786532558299</v>
      </c>
      <c r="H26" s="60">
        <v>14.805335907618108</v>
      </c>
      <c r="I26" s="60">
        <v>5.0190029466349237</v>
      </c>
      <c r="J26" s="60">
        <v>9.9452525877350073</v>
      </c>
      <c r="K26" s="60">
        <v>7.4422338053003232</v>
      </c>
    </row>
    <row r="27" spans="1:11" x14ac:dyDescent="0.15">
      <c r="A27" s="50"/>
      <c r="B27" s="88"/>
      <c r="C27" s="50"/>
      <c r="D27" s="47">
        <v>2010</v>
      </c>
      <c r="E27" s="60">
        <v>3.4680538441035011</v>
      </c>
      <c r="F27" s="60">
        <v>1.9539657029783668</v>
      </c>
      <c r="G27" s="60">
        <v>52.624238578264752</v>
      </c>
      <c r="H27" s="60">
        <v>16.909299248678806</v>
      </c>
      <c r="I27" s="60">
        <v>5.896875057158188</v>
      </c>
      <c r="J27" s="60">
        <v>11.006558683593507</v>
      </c>
      <c r="K27" s="60">
        <v>8.1410088852228881</v>
      </c>
    </row>
    <row r="28" spans="1:11" x14ac:dyDescent="0.15">
      <c r="A28" s="51"/>
      <c r="B28" s="88"/>
      <c r="C28" s="51"/>
      <c r="D28" s="47">
        <v>2015</v>
      </c>
      <c r="E28" s="60">
        <v>6.1742854828788021</v>
      </c>
      <c r="F28" s="60">
        <v>0.91082056537081013</v>
      </c>
      <c r="G28" s="60">
        <v>56.454220347932974</v>
      </c>
      <c r="H28" s="60">
        <v>10.114362555062209</v>
      </c>
      <c r="I28" s="60">
        <v>5.2943643146816077</v>
      </c>
      <c r="J28" s="60">
        <v>13.446431302494641</v>
      </c>
      <c r="K28" s="60">
        <v>7.6055154315789535</v>
      </c>
    </row>
    <row r="29" spans="1:11" x14ac:dyDescent="0.15">
      <c r="A29" s="49" t="s">
        <v>40</v>
      </c>
      <c r="B29" s="49" t="s">
        <v>20</v>
      </c>
      <c r="C29" s="79" t="s">
        <v>31</v>
      </c>
      <c r="D29" s="47">
        <v>1987</v>
      </c>
      <c r="E29" s="60">
        <v>38.93699030677687</v>
      </c>
      <c r="F29" s="60">
        <v>4.4547584329624463</v>
      </c>
      <c r="G29" s="60"/>
      <c r="H29" s="60">
        <v>18.039664089336185</v>
      </c>
      <c r="I29" s="60">
        <v>3.0247938532473442</v>
      </c>
      <c r="J29" s="60">
        <v>15.955812899020078</v>
      </c>
      <c r="K29" s="60">
        <v>19.587980418657072</v>
      </c>
    </row>
    <row r="30" spans="1:11" x14ac:dyDescent="0.15">
      <c r="A30" s="50"/>
      <c r="B30" s="50"/>
      <c r="C30" s="88"/>
      <c r="D30" s="47">
        <v>1992</v>
      </c>
      <c r="E30" s="60">
        <v>41.044041833600858</v>
      </c>
      <c r="F30" s="60">
        <v>4.420267609101006</v>
      </c>
      <c r="G30" s="60">
        <v>13.449225756263406</v>
      </c>
      <c r="H30" s="60">
        <v>7.177534229288371</v>
      </c>
      <c r="I30" s="60">
        <v>2.3655713862912808</v>
      </c>
      <c r="J30" s="60">
        <v>11.049890669343419</v>
      </c>
      <c r="K30" s="60">
        <v>20.493468516111648</v>
      </c>
    </row>
    <row r="31" spans="1:11" x14ac:dyDescent="0.15">
      <c r="A31" s="50"/>
      <c r="B31" s="50"/>
      <c r="C31" s="88"/>
      <c r="D31" s="47">
        <v>1999</v>
      </c>
      <c r="E31" s="60">
        <v>38.172671070493188</v>
      </c>
      <c r="F31" s="60">
        <v>3.2093861644111641</v>
      </c>
      <c r="G31" s="60">
        <v>20.648490883265559</v>
      </c>
      <c r="H31" s="60">
        <v>5.698572274569857</v>
      </c>
      <c r="I31" s="60">
        <v>1.9658156836989187</v>
      </c>
      <c r="J31" s="60">
        <v>15.201930169838029</v>
      </c>
      <c r="K31" s="60">
        <v>15.103133753723291</v>
      </c>
    </row>
    <row r="32" spans="1:11" x14ac:dyDescent="0.15">
      <c r="A32" s="50"/>
      <c r="B32" s="50"/>
      <c r="C32" s="88"/>
      <c r="D32" s="47">
        <v>2005</v>
      </c>
      <c r="E32" s="60">
        <v>41.189491914626672</v>
      </c>
      <c r="F32" s="60">
        <v>2.2250637269456162</v>
      </c>
      <c r="G32" s="60">
        <v>18.31223871594284</v>
      </c>
      <c r="H32" s="60">
        <v>4.6582320967720223</v>
      </c>
      <c r="I32" s="60">
        <v>1.7256243491937071</v>
      </c>
      <c r="J32" s="60">
        <v>16.977338114228978</v>
      </c>
      <c r="K32" s="60">
        <v>14.912011082290169</v>
      </c>
    </row>
    <row r="33" spans="1:40" x14ac:dyDescent="0.15">
      <c r="A33" s="50"/>
      <c r="B33" s="50"/>
      <c r="C33" s="88"/>
      <c r="D33" s="47">
        <v>2010</v>
      </c>
      <c r="E33" s="60">
        <v>43.535285239624962</v>
      </c>
      <c r="F33" s="60">
        <v>2.0963819088494975</v>
      </c>
      <c r="G33" s="60">
        <v>19.096237594220135</v>
      </c>
      <c r="H33" s="60">
        <v>8.2596060978189687</v>
      </c>
      <c r="I33" s="60">
        <v>2.5740659269478128</v>
      </c>
      <c r="J33" s="60">
        <v>11.201998574591956</v>
      </c>
      <c r="K33" s="60">
        <v>13.23642465794666</v>
      </c>
    </row>
    <row r="34" spans="1:40" x14ac:dyDescent="0.15">
      <c r="A34" s="50"/>
      <c r="B34" s="50"/>
      <c r="C34" s="80"/>
      <c r="D34" s="47">
        <v>2015</v>
      </c>
      <c r="E34" s="60">
        <v>51.194424842658989</v>
      </c>
      <c r="F34" s="60">
        <v>2.3646993674825927</v>
      </c>
      <c r="G34" s="60">
        <v>15.449753079575487</v>
      </c>
      <c r="H34" s="60">
        <v>4.4958779914715175</v>
      </c>
      <c r="I34" s="60">
        <v>1.8822913243935611</v>
      </c>
      <c r="J34" s="60">
        <v>12.300042006527232</v>
      </c>
      <c r="K34" s="60">
        <v>12.312911387890608</v>
      </c>
    </row>
    <row r="35" spans="1:40" x14ac:dyDescent="0.15">
      <c r="A35" s="50"/>
      <c r="B35" s="50"/>
      <c r="C35" s="79" t="s">
        <v>32</v>
      </c>
      <c r="D35" s="47">
        <v>1987</v>
      </c>
      <c r="E35" s="60">
        <v>3.4192650623787268</v>
      </c>
      <c r="F35" s="60">
        <v>6.9622609398576882</v>
      </c>
      <c r="G35" s="60"/>
      <c r="H35" s="60">
        <v>44.798441047452584</v>
      </c>
      <c r="I35" s="60">
        <v>10.352725837399316</v>
      </c>
      <c r="J35" s="60">
        <v>16.199937983095413</v>
      </c>
      <c r="K35" s="60">
        <v>18.267369129816277</v>
      </c>
    </row>
    <row r="36" spans="1:40" x14ac:dyDescent="0.15">
      <c r="A36" s="50"/>
      <c r="B36" s="50"/>
      <c r="C36" s="88"/>
      <c r="D36" s="47">
        <v>1992</v>
      </c>
      <c r="E36" s="60">
        <v>4.279752241016948</v>
      </c>
      <c r="F36" s="60">
        <v>8.7598524252627499</v>
      </c>
      <c r="G36" s="60">
        <v>42.500926635871409</v>
      </c>
      <c r="H36" s="60">
        <v>12.563328026880081</v>
      </c>
      <c r="I36" s="60">
        <v>3.7723840568723022</v>
      </c>
      <c r="J36" s="60">
        <v>14.317907463453553</v>
      </c>
      <c r="K36" s="60">
        <v>13.805849150642949</v>
      </c>
      <c r="N36" t="s">
        <v>614</v>
      </c>
      <c r="O36" t="s">
        <v>39</v>
      </c>
      <c r="W36" t="s">
        <v>40</v>
      </c>
      <c r="AG36" t="s">
        <v>39</v>
      </c>
      <c r="AN36" t="s">
        <v>40</v>
      </c>
    </row>
    <row r="37" spans="1:40" x14ac:dyDescent="0.15">
      <c r="A37" s="50"/>
      <c r="B37" s="50"/>
      <c r="C37" s="88"/>
      <c r="D37" s="47">
        <v>1999</v>
      </c>
      <c r="E37" s="60">
        <v>4.6976818967325231</v>
      </c>
      <c r="F37" s="60">
        <v>5.7133565693631638</v>
      </c>
      <c r="G37" s="60">
        <v>49.282648351269394</v>
      </c>
      <c r="H37" s="60">
        <v>7.2440146614701915</v>
      </c>
      <c r="I37" s="60">
        <v>2.7677531291979922</v>
      </c>
      <c r="J37" s="60">
        <v>18.11809988823412</v>
      </c>
      <c r="K37" s="60">
        <v>12.176445503732634</v>
      </c>
    </row>
    <row r="38" spans="1:40" x14ac:dyDescent="0.15">
      <c r="A38" s="50"/>
      <c r="B38" s="50"/>
      <c r="C38" s="88"/>
      <c r="D38" s="47">
        <v>2005</v>
      </c>
      <c r="E38" s="60">
        <v>6.2267309316970909</v>
      </c>
      <c r="F38" s="60">
        <v>4.2872775823391285</v>
      </c>
      <c r="G38" s="60">
        <v>50.183698064951798</v>
      </c>
      <c r="H38" s="60">
        <v>11.268365825114531</v>
      </c>
      <c r="I38" s="60">
        <v>3.0604164135232379</v>
      </c>
      <c r="J38" s="60">
        <v>14.440075248763756</v>
      </c>
      <c r="K38" s="60">
        <v>10.533435933610464</v>
      </c>
    </row>
    <row r="39" spans="1:40" x14ac:dyDescent="0.15">
      <c r="A39" s="50"/>
      <c r="B39" s="50"/>
      <c r="C39" s="88"/>
      <c r="D39" s="47">
        <v>2010</v>
      </c>
      <c r="E39" s="60">
        <v>6.4513766389680596</v>
      </c>
      <c r="F39" s="60">
        <v>5.9170121919497571</v>
      </c>
      <c r="G39" s="60">
        <v>46.14744250346228</v>
      </c>
      <c r="H39" s="60">
        <v>10.82964582258494</v>
      </c>
      <c r="I39" s="60">
        <v>2.1523833070447314</v>
      </c>
      <c r="J39" s="60">
        <v>16.168960989405466</v>
      </c>
      <c r="K39" s="60">
        <v>12.333178546584749</v>
      </c>
    </row>
    <row r="40" spans="1:40" x14ac:dyDescent="0.15">
      <c r="A40" s="50"/>
      <c r="B40" s="51"/>
      <c r="C40" s="80"/>
      <c r="D40" s="47">
        <v>2015</v>
      </c>
      <c r="E40" s="60">
        <v>8.8624702303274745</v>
      </c>
      <c r="F40" s="60">
        <v>5.2499858678758704</v>
      </c>
      <c r="G40" s="60">
        <v>46.637522924437263</v>
      </c>
      <c r="H40" s="60">
        <v>9.1785333377452272</v>
      </c>
      <c r="I40" s="60">
        <v>2.4826179272535169</v>
      </c>
      <c r="J40" s="60">
        <v>14.271606351954237</v>
      </c>
      <c r="K40" s="60">
        <v>13.317263360406406</v>
      </c>
    </row>
    <row r="41" spans="1:40" x14ac:dyDescent="0.15">
      <c r="A41" s="50"/>
      <c r="B41" s="49" t="s">
        <v>21</v>
      </c>
      <c r="C41" s="79" t="s">
        <v>31</v>
      </c>
      <c r="D41" s="47">
        <v>1987</v>
      </c>
      <c r="E41" s="60">
        <v>24.740136372812156</v>
      </c>
      <c r="F41" s="60">
        <v>2.81485684627711</v>
      </c>
      <c r="G41" s="60"/>
      <c r="H41" s="60">
        <v>42.116284322947031</v>
      </c>
      <c r="I41" s="60">
        <v>2.0320616362401895</v>
      </c>
      <c r="J41" s="60">
        <v>10.480191683649103</v>
      </c>
      <c r="K41" s="60">
        <v>17.816469138074396</v>
      </c>
    </row>
    <row r="42" spans="1:40" x14ac:dyDescent="0.15">
      <c r="A42" s="50"/>
      <c r="B42" s="50"/>
      <c r="C42" s="88"/>
      <c r="D42" s="47">
        <v>1992</v>
      </c>
      <c r="E42" s="60">
        <v>25.11649713618576</v>
      </c>
      <c r="F42" s="60">
        <v>1.7246738906801076</v>
      </c>
      <c r="G42" s="60">
        <v>15.091962528572559</v>
      </c>
      <c r="H42" s="60">
        <v>33.589037269503841</v>
      </c>
      <c r="I42" s="60">
        <v>0.77064506284635359</v>
      </c>
      <c r="J42" s="60">
        <v>9.0237091606671793</v>
      </c>
      <c r="K42" s="60">
        <v>14.683474951544195</v>
      </c>
    </row>
    <row r="43" spans="1:40" x14ac:dyDescent="0.15">
      <c r="A43" s="50"/>
      <c r="B43" s="50"/>
      <c r="C43" s="88"/>
      <c r="D43" s="47">
        <v>1999</v>
      </c>
      <c r="E43" s="60">
        <v>21.413241738125258</v>
      </c>
      <c r="F43" s="60">
        <v>3.0599448807124818</v>
      </c>
      <c r="G43" s="60">
        <v>20.034325546542018</v>
      </c>
      <c r="H43" s="60">
        <v>30.4681726057701</v>
      </c>
      <c r="I43" s="60">
        <v>1.3468844756775715</v>
      </c>
      <c r="J43" s="60">
        <v>10.239262757131403</v>
      </c>
      <c r="K43" s="60">
        <v>13.438167996041173</v>
      </c>
    </row>
    <row r="44" spans="1:40" x14ac:dyDescent="0.15">
      <c r="A44" s="50"/>
      <c r="B44" s="50"/>
      <c r="C44" s="88"/>
      <c r="D44" s="47">
        <v>2005</v>
      </c>
      <c r="E44" s="60">
        <v>26.389774487036654</v>
      </c>
      <c r="F44" s="60">
        <v>2.2724851504048025</v>
      </c>
      <c r="G44" s="60">
        <v>18.329862641471202</v>
      </c>
      <c r="H44" s="60">
        <v>28.461372715798401</v>
      </c>
      <c r="I44" s="60">
        <v>1.5160193769970713</v>
      </c>
      <c r="J44" s="60">
        <v>8.5833202585449406</v>
      </c>
      <c r="K44" s="60">
        <v>14.447165369746942</v>
      </c>
    </row>
    <row r="45" spans="1:40" x14ac:dyDescent="0.15">
      <c r="A45" s="50"/>
      <c r="B45" s="50"/>
      <c r="C45" s="88"/>
      <c r="D45" s="47">
        <v>2010</v>
      </c>
      <c r="E45" s="60">
        <v>30.376245226231262</v>
      </c>
      <c r="F45" s="60">
        <v>1.780757183040339</v>
      </c>
      <c r="G45" s="60">
        <v>17.824519422519689</v>
      </c>
      <c r="H45" s="60">
        <v>23.786293677607702</v>
      </c>
      <c r="I45" s="60">
        <v>1.3362449113735688</v>
      </c>
      <c r="J45" s="60">
        <v>8.2957763181304038</v>
      </c>
      <c r="K45" s="60">
        <v>16.600163261097048</v>
      </c>
    </row>
    <row r="46" spans="1:40" x14ac:dyDescent="0.15">
      <c r="A46" s="50"/>
      <c r="B46" s="50"/>
      <c r="C46" s="80"/>
      <c r="D46" s="47">
        <v>2015</v>
      </c>
      <c r="E46" s="60">
        <v>38.383791422658533</v>
      </c>
      <c r="F46" s="60">
        <v>1.7422090749717574</v>
      </c>
      <c r="G46" s="60">
        <v>13.258743492595226</v>
      </c>
      <c r="H46" s="60">
        <v>22.072089984740032</v>
      </c>
      <c r="I46" s="60">
        <v>0.63788128315580583</v>
      </c>
      <c r="J46" s="60">
        <v>8.2069229092622251</v>
      </c>
      <c r="K46" s="60">
        <v>15.698361832616403</v>
      </c>
      <c r="L46" s="10"/>
    </row>
    <row r="47" spans="1:40" x14ac:dyDescent="0.15">
      <c r="A47" s="50"/>
      <c r="B47" s="50"/>
      <c r="C47" s="79" t="s">
        <v>32</v>
      </c>
      <c r="D47" s="47">
        <v>1987</v>
      </c>
      <c r="E47" s="60">
        <v>2.7584114436642828</v>
      </c>
      <c r="F47" s="60">
        <v>3.7793986791858836</v>
      </c>
      <c r="G47" s="60"/>
      <c r="H47" s="60">
        <v>65.298389968063589</v>
      </c>
      <c r="I47" s="60">
        <v>5.1908080411513033</v>
      </c>
      <c r="J47" s="60">
        <v>10.482499543855464</v>
      </c>
      <c r="K47" s="60">
        <v>12.490492324079474</v>
      </c>
      <c r="L47" s="10"/>
    </row>
    <row r="48" spans="1:40" x14ac:dyDescent="0.15">
      <c r="A48" s="50"/>
      <c r="B48" s="50"/>
      <c r="C48" s="88"/>
      <c r="D48" s="47">
        <v>1992</v>
      </c>
      <c r="E48" s="60">
        <v>3.033805164487215</v>
      </c>
      <c r="F48" s="60">
        <v>4.1485063311826957</v>
      </c>
      <c r="G48" s="60">
        <v>32.128722216106439</v>
      </c>
      <c r="H48" s="60">
        <v>39.189624002240031</v>
      </c>
      <c r="I48" s="60">
        <v>2.2717593878549325</v>
      </c>
      <c r="J48" s="60">
        <v>8.2146028051871891</v>
      </c>
      <c r="K48" s="60">
        <v>11.012980092941477</v>
      </c>
      <c r="L48" s="10"/>
    </row>
    <row r="49" spans="1:12" x14ac:dyDescent="0.15">
      <c r="A49" s="50"/>
      <c r="B49" s="50"/>
      <c r="C49" s="88"/>
      <c r="D49" s="47">
        <v>1999</v>
      </c>
      <c r="E49" s="60">
        <v>3.4034595314467531</v>
      </c>
      <c r="F49" s="60">
        <v>3.2091155637023312</v>
      </c>
      <c r="G49" s="60">
        <v>39.214107488486363</v>
      </c>
      <c r="H49" s="60">
        <v>31.92366504088298</v>
      </c>
      <c r="I49" s="60">
        <v>1.9472745112898056</v>
      </c>
      <c r="J49" s="60">
        <v>10.641290378658299</v>
      </c>
      <c r="K49" s="60">
        <v>9.6610874855334572</v>
      </c>
      <c r="L49" s="10"/>
    </row>
    <row r="50" spans="1:12" x14ac:dyDescent="0.15">
      <c r="A50" s="50"/>
      <c r="B50" s="50"/>
      <c r="C50" s="88"/>
      <c r="D50" s="47">
        <v>2005</v>
      </c>
      <c r="E50" s="60">
        <v>4.3590031737519679</v>
      </c>
      <c r="F50" s="60">
        <v>2.4873686133868826</v>
      </c>
      <c r="G50" s="60">
        <v>38.619120827262819</v>
      </c>
      <c r="H50" s="60">
        <v>36.442274796608231</v>
      </c>
      <c r="I50" s="60">
        <v>1.9033790261893817</v>
      </c>
      <c r="J50" s="60">
        <v>6.7739263945071295</v>
      </c>
      <c r="K50" s="60">
        <v>9.4149271682935876</v>
      </c>
      <c r="L50" s="10"/>
    </row>
    <row r="51" spans="1:12" x14ac:dyDescent="0.15">
      <c r="A51" s="50"/>
      <c r="B51" s="50"/>
      <c r="C51" s="88"/>
      <c r="D51" s="47">
        <v>2010</v>
      </c>
      <c r="E51" s="60">
        <v>4.0139125140879273</v>
      </c>
      <c r="F51" s="60">
        <v>3.0024957612247691</v>
      </c>
      <c r="G51" s="60">
        <v>40.370844229139365</v>
      </c>
      <c r="H51" s="60">
        <v>33.168044383472669</v>
      </c>
      <c r="I51" s="60">
        <v>1.0197162877856711</v>
      </c>
      <c r="J51" s="60">
        <v>9.3051879859095692</v>
      </c>
      <c r="K51" s="60">
        <v>9.119798838380019</v>
      </c>
    </row>
    <row r="52" spans="1:12" x14ac:dyDescent="0.15">
      <c r="A52" s="51"/>
      <c r="B52" s="51"/>
      <c r="C52" s="80"/>
      <c r="D52" s="47">
        <v>2015</v>
      </c>
      <c r="E52" s="60">
        <v>4.8815285710696781</v>
      </c>
      <c r="F52" s="60">
        <v>3.6149616711305099</v>
      </c>
      <c r="G52" s="60">
        <v>36.230446767998863</v>
      </c>
      <c r="H52" s="60">
        <v>34.263715341577196</v>
      </c>
      <c r="I52" s="60">
        <v>1.5094745671437295</v>
      </c>
      <c r="J52" s="60">
        <v>7.8767920831002929</v>
      </c>
      <c r="K52" s="60">
        <v>11.623080997979743</v>
      </c>
    </row>
    <row r="61" spans="1:12" x14ac:dyDescent="0.15">
      <c r="F61" s="18"/>
      <c r="G61" s="18"/>
      <c r="H61" s="18"/>
      <c r="I61" s="18"/>
      <c r="J61" s="18"/>
      <c r="K61" s="18"/>
    </row>
    <row r="62" spans="1:12" x14ac:dyDescent="0.15">
      <c r="F62" s="18"/>
      <c r="G62" s="18"/>
      <c r="H62" s="18"/>
      <c r="I62" s="18"/>
      <c r="J62" s="18"/>
      <c r="K62" s="18"/>
    </row>
    <row r="63" spans="1:12" x14ac:dyDescent="0.15">
      <c r="F63" s="18"/>
      <c r="G63" s="18"/>
      <c r="H63" s="18"/>
      <c r="I63" s="18"/>
      <c r="J63" s="18"/>
      <c r="K63" s="18"/>
    </row>
    <row r="64" spans="1:12" x14ac:dyDescent="0.15">
      <c r="F64" s="18"/>
      <c r="G64" s="18"/>
      <c r="H64" s="18"/>
      <c r="I64" s="18"/>
      <c r="J64" s="18"/>
      <c r="K64" s="18"/>
    </row>
    <row r="65" spans="6:11" x14ac:dyDescent="0.15">
      <c r="F65" s="18"/>
      <c r="G65" s="18"/>
      <c r="H65" s="18"/>
      <c r="I65" s="18"/>
      <c r="J65" s="18"/>
      <c r="K65" s="18"/>
    </row>
    <row r="66" spans="6:11" x14ac:dyDescent="0.15">
      <c r="F66" s="18"/>
      <c r="G66" s="18"/>
      <c r="H66" s="18"/>
      <c r="I66" s="18"/>
      <c r="J66" s="18"/>
      <c r="K66" s="18"/>
    </row>
    <row r="67" spans="6:11" x14ac:dyDescent="0.15">
      <c r="F67" s="18"/>
      <c r="G67" s="18"/>
      <c r="H67" s="18"/>
      <c r="I67" s="18"/>
      <c r="J67" s="18"/>
      <c r="K67" s="18"/>
    </row>
    <row r="68" spans="6:11" x14ac:dyDescent="0.15">
      <c r="F68" s="18"/>
      <c r="G68" s="18"/>
      <c r="H68" s="18"/>
      <c r="I68" s="18"/>
      <c r="J68" s="18"/>
      <c r="K68" s="18"/>
    </row>
    <row r="69" spans="6:11" x14ac:dyDescent="0.15">
      <c r="F69" s="18"/>
      <c r="G69" s="18"/>
      <c r="H69" s="18"/>
      <c r="I69" s="18"/>
      <c r="J69" s="18"/>
      <c r="K69" s="18"/>
    </row>
    <row r="70" spans="6:11" x14ac:dyDescent="0.15">
      <c r="F70" s="18"/>
      <c r="G70" s="18"/>
      <c r="H70" s="18"/>
      <c r="I70" s="18"/>
      <c r="J70" s="18"/>
      <c r="K70" s="18"/>
    </row>
    <row r="71" spans="6:11" x14ac:dyDescent="0.15">
      <c r="F71" s="18"/>
      <c r="G71" s="18"/>
      <c r="H71" s="18"/>
      <c r="I71" s="18"/>
      <c r="J71" s="18"/>
      <c r="K71" s="18"/>
    </row>
    <row r="72" spans="6:11" x14ac:dyDescent="0.15">
      <c r="F72" s="18"/>
      <c r="G72" s="18"/>
      <c r="H72" s="18"/>
      <c r="I72" s="18"/>
      <c r="J72" s="18"/>
      <c r="K72" s="18"/>
    </row>
    <row r="73" spans="6:11" x14ac:dyDescent="0.15">
      <c r="F73" s="18"/>
      <c r="G73" s="18"/>
      <c r="H73" s="18"/>
      <c r="I73" s="18"/>
      <c r="J73" s="18"/>
      <c r="K73" s="18"/>
    </row>
    <row r="74" spans="6:11" x14ac:dyDescent="0.15">
      <c r="F74" s="18"/>
      <c r="G74" s="18"/>
      <c r="H74" s="18"/>
      <c r="I74" s="18"/>
      <c r="J74" s="18"/>
      <c r="K74" s="18"/>
    </row>
    <row r="75" spans="6:11" x14ac:dyDescent="0.15">
      <c r="F75" s="18"/>
      <c r="G75" s="18"/>
      <c r="H75" s="18"/>
      <c r="I75" s="18"/>
      <c r="J75" s="18"/>
      <c r="K75" s="18"/>
    </row>
    <row r="76" spans="6:11" x14ac:dyDescent="0.15">
      <c r="F76" s="18"/>
      <c r="G76" s="18"/>
      <c r="H76" s="18"/>
      <c r="I76" s="18"/>
      <c r="J76" s="18"/>
      <c r="K76" s="18"/>
    </row>
    <row r="77" spans="6:11" x14ac:dyDescent="0.15">
      <c r="F77" s="18"/>
      <c r="G77" s="18"/>
      <c r="H77" s="18"/>
      <c r="I77" s="18"/>
      <c r="J77" s="18"/>
      <c r="K77" s="18"/>
    </row>
    <row r="78" spans="6:11" x14ac:dyDescent="0.15">
      <c r="F78" s="18"/>
      <c r="G78" s="18"/>
      <c r="H78" s="18"/>
      <c r="I78" s="18"/>
      <c r="J78" s="18"/>
      <c r="K78" s="18"/>
    </row>
    <row r="79" spans="6:11" x14ac:dyDescent="0.15">
      <c r="F79" s="18"/>
      <c r="G79" s="18"/>
      <c r="H79" s="18"/>
      <c r="I79" s="18"/>
      <c r="J79" s="18"/>
      <c r="K79" s="18"/>
    </row>
    <row r="80" spans="6:11" x14ac:dyDescent="0.15">
      <c r="F80" s="18"/>
      <c r="G80" s="18"/>
      <c r="H80" s="18"/>
      <c r="I80" s="18"/>
      <c r="J80" s="18"/>
      <c r="K80" s="18"/>
    </row>
    <row r="81" spans="4:11" x14ac:dyDescent="0.15">
      <c r="F81" s="18"/>
      <c r="G81" s="18"/>
      <c r="H81" s="18"/>
      <c r="I81" s="18"/>
      <c r="J81" s="18"/>
      <c r="K81" s="18"/>
    </row>
    <row r="82" spans="4:11" x14ac:dyDescent="0.15">
      <c r="E82" s="8"/>
      <c r="F82" s="21"/>
      <c r="G82" s="21"/>
      <c r="H82" s="21"/>
      <c r="I82" s="18"/>
      <c r="J82" s="21"/>
      <c r="K82" s="18"/>
    </row>
    <row r="83" spans="4:11" x14ac:dyDescent="0.15">
      <c r="E83" s="8"/>
      <c r="F83" s="21"/>
      <c r="G83" s="21"/>
      <c r="H83" s="21"/>
      <c r="I83" s="18"/>
      <c r="J83" s="21"/>
      <c r="K83" s="18"/>
    </row>
    <row r="84" spans="4:11" x14ac:dyDescent="0.15">
      <c r="E84" s="8"/>
      <c r="F84" s="21"/>
      <c r="G84" s="21"/>
      <c r="H84" s="21"/>
      <c r="I84" s="18"/>
      <c r="J84" s="21"/>
      <c r="K84" s="18"/>
    </row>
    <row r="85" spans="4:11" x14ac:dyDescent="0.15">
      <c r="E85" s="8"/>
      <c r="F85" s="21"/>
      <c r="G85" s="21"/>
      <c r="H85" s="21"/>
      <c r="I85" s="18"/>
      <c r="J85" s="21"/>
      <c r="K85" s="18"/>
    </row>
    <row r="86" spans="4:11" x14ac:dyDescent="0.15">
      <c r="E86" s="8"/>
      <c r="F86" s="21"/>
      <c r="G86" s="21"/>
      <c r="H86" s="21"/>
      <c r="I86" s="18"/>
      <c r="J86" s="21"/>
      <c r="K86" s="18"/>
    </row>
    <row r="87" spans="4:11" x14ac:dyDescent="0.15">
      <c r="D87" s="22"/>
      <c r="E87" s="8"/>
      <c r="F87" s="21"/>
      <c r="G87" s="21"/>
      <c r="H87" s="21"/>
      <c r="I87" s="18"/>
      <c r="J87" s="21"/>
      <c r="K87" s="18"/>
    </row>
    <row r="88" spans="4:11" x14ac:dyDescent="0.15">
      <c r="D88" s="22"/>
      <c r="E88" s="8"/>
      <c r="F88" s="21"/>
      <c r="G88" s="21"/>
      <c r="H88" s="21"/>
      <c r="I88" s="18"/>
      <c r="J88" s="21"/>
      <c r="K88" s="18"/>
    </row>
    <row r="89" spans="4:11" x14ac:dyDescent="0.15">
      <c r="D89" s="22"/>
      <c r="E89" s="8"/>
      <c r="F89" s="21"/>
      <c r="G89" s="21"/>
      <c r="H89" s="21"/>
      <c r="I89" s="18"/>
      <c r="J89" s="21"/>
      <c r="K89" s="18"/>
    </row>
    <row r="90" spans="4:11" x14ac:dyDescent="0.15">
      <c r="D90" s="22"/>
      <c r="E90" s="8"/>
      <c r="F90" s="21"/>
      <c r="G90" s="21"/>
      <c r="H90" s="21"/>
      <c r="I90" s="18"/>
      <c r="J90" s="21"/>
      <c r="K90" s="18"/>
    </row>
    <row r="91" spans="4:11" x14ac:dyDescent="0.15">
      <c r="E91" s="8"/>
      <c r="F91" s="21"/>
      <c r="G91" s="21"/>
      <c r="H91" s="21"/>
      <c r="I91" s="18"/>
      <c r="J91" s="21"/>
      <c r="K91" s="18"/>
    </row>
    <row r="92" spans="4:11" x14ac:dyDescent="0.15">
      <c r="E92" s="8"/>
      <c r="F92" s="21"/>
      <c r="G92" s="21"/>
      <c r="H92" s="21"/>
      <c r="I92" s="18"/>
      <c r="J92" s="21"/>
      <c r="K92" s="18"/>
    </row>
    <row r="93" spans="4:11" x14ac:dyDescent="0.15">
      <c r="E93" s="8"/>
      <c r="F93" s="21"/>
      <c r="G93" s="21"/>
      <c r="H93" s="21"/>
      <c r="I93" s="18"/>
      <c r="J93" s="21"/>
      <c r="K93" s="18"/>
    </row>
    <row r="94" spans="4:11" x14ac:dyDescent="0.15">
      <c r="E94" s="8"/>
      <c r="F94" s="21"/>
      <c r="G94" s="21"/>
      <c r="H94" s="21"/>
      <c r="I94" s="18"/>
      <c r="J94" s="21"/>
      <c r="K94" s="18"/>
    </row>
    <row r="95" spans="4:11" x14ac:dyDescent="0.15">
      <c r="E95" s="8"/>
      <c r="F95" s="21"/>
      <c r="G95" s="21"/>
      <c r="H95" s="21"/>
      <c r="I95" s="18"/>
      <c r="J95" s="21"/>
      <c r="K95" s="18"/>
    </row>
    <row r="96" spans="4:11" x14ac:dyDescent="0.15">
      <c r="F96" s="18"/>
      <c r="G96" s="18"/>
      <c r="H96" s="18"/>
      <c r="I96" s="18"/>
      <c r="J96" s="18"/>
      <c r="K96" s="18"/>
    </row>
    <row r="97" spans="6:11" x14ac:dyDescent="0.15">
      <c r="F97" s="18"/>
      <c r="G97" s="18"/>
      <c r="H97" s="18"/>
      <c r="I97" s="18"/>
      <c r="J97" s="18"/>
      <c r="K97" s="18"/>
    </row>
    <row r="98" spans="6:11" x14ac:dyDescent="0.15">
      <c r="F98" s="18"/>
      <c r="G98" s="18"/>
      <c r="H98" s="18"/>
      <c r="I98" s="18"/>
      <c r="J98" s="18"/>
      <c r="K98" s="18"/>
    </row>
    <row r="99" spans="6:11" x14ac:dyDescent="0.15">
      <c r="F99" s="18"/>
      <c r="G99" s="18"/>
      <c r="H99" s="18"/>
      <c r="I99" s="18"/>
      <c r="J99" s="18"/>
      <c r="K99" s="18"/>
    </row>
    <row r="100" spans="6:11" x14ac:dyDescent="0.15">
      <c r="F100" s="18"/>
      <c r="G100" s="18"/>
      <c r="H100" s="18"/>
      <c r="I100" s="18"/>
      <c r="J100" s="18"/>
      <c r="K100" s="18"/>
    </row>
    <row r="101" spans="6:11" x14ac:dyDescent="0.15">
      <c r="F101" s="18"/>
      <c r="G101" s="18"/>
      <c r="H101" s="18"/>
      <c r="I101" s="18"/>
      <c r="J101" s="18"/>
      <c r="K101" s="18"/>
    </row>
    <row r="102" spans="6:11" x14ac:dyDescent="0.15">
      <c r="F102" s="18"/>
      <c r="G102" s="18"/>
      <c r="H102" s="18"/>
      <c r="I102" s="18"/>
      <c r="J102" s="18"/>
      <c r="K102" s="18"/>
    </row>
    <row r="103" spans="6:11" x14ac:dyDescent="0.15">
      <c r="F103" s="18"/>
      <c r="G103" s="18"/>
      <c r="H103" s="18"/>
      <c r="I103" s="18"/>
      <c r="J103" s="18"/>
      <c r="K103" s="18"/>
    </row>
    <row r="104" spans="6:11" x14ac:dyDescent="0.15">
      <c r="F104" s="18"/>
      <c r="G104" s="18"/>
      <c r="H104" s="18"/>
      <c r="I104" s="18"/>
      <c r="J104" s="18"/>
      <c r="K104" s="18"/>
    </row>
    <row r="105" spans="6:11" x14ac:dyDescent="0.15">
      <c r="F105" s="18"/>
      <c r="G105" s="18"/>
      <c r="H105" s="18"/>
      <c r="I105" s="18"/>
      <c r="J105" s="18"/>
      <c r="K105" s="18"/>
    </row>
    <row r="106" spans="6:11" x14ac:dyDescent="0.15">
      <c r="F106" s="18"/>
      <c r="G106" s="18"/>
      <c r="H106" s="18"/>
      <c r="I106" s="18"/>
      <c r="J106" s="18"/>
      <c r="K106" s="18"/>
    </row>
    <row r="107" spans="6:11" x14ac:dyDescent="0.15">
      <c r="F107" s="18"/>
      <c r="G107" s="18"/>
      <c r="H107" s="18"/>
      <c r="I107" s="18"/>
      <c r="J107" s="18"/>
      <c r="K107" s="18"/>
    </row>
    <row r="108" spans="6:11" x14ac:dyDescent="0.15">
      <c r="F108" s="18"/>
      <c r="G108" s="18"/>
      <c r="H108" s="18"/>
      <c r="I108" s="18"/>
      <c r="J108" s="18"/>
      <c r="K108" s="18"/>
    </row>
    <row r="109" spans="6:11" x14ac:dyDescent="0.15">
      <c r="F109" s="18"/>
      <c r="G109" s="18"/>
      <c r="H109" s="18"/>
      <c r="I109" s="18"/>
      <c r="J109" s="18"/>
      <c r="K109" s="18"/>
    </row>
    <row r="110" spans="6:11" x14ac:dyDescent="0.15">
      <c r="F110" s="18"/>
      <c r="G110" s="18"/>
      <c r="H110" s="18"/>
      <c r="I110" s="18"/>
      <c r="J110" s="18"/>
      <c r="K110" s="18"/>
    </row>
    <row r="111" spans="6:11" x14ac:dyDescent="0.15">
      <c r="F111" s="18"/>
      <c r="G111" s="18"/>
      <c r="H111" s="18"/>
      <c r="I111" s="18"/>
      <c r="J111" s="18"/>
      <c r="K111" s="18"/>
    </row>
    <row r="112" spans="6:11" x14ac:dyDescent="0.15">
      <c r="F112" s="18"/>
      <c r="G112" s="18"/>
      <c r="H112" s="18"/>
      <c r="I112" s="18"/>
      <c r="J112" s="18"/>
      <c r="K112" s="18"/>
    </row>
    <row r="113" spans="6:11" x14ac:dyDescent="0.15">
      <c r="F113" s="18"/>
      <c r="G113" s="18"/>
      <c r="H113" s="18"/>
      <c r="I113" s="18"/>
      <c r="J113" s="18"/>
      <c r="K113" s="18"/>
    </row>
    <row r="114" spans="6:11" x14ac:dyDescent="0.15">
      <c r="F114" s="18"/>
      <c r="G114" s="18"/>
      <c r="H114" s="18"/>
      <c r="I114" s="18"/>
      <c r="J114" s="18"/>
      <c r="K114" s="18"/>
    </row>
    <row r="115" spans="6:11" x14ac:dyDescent="0.15">
      <c r="F115" s="18"/>
      <c r="G115" s="18"/>
      <c r="H115" s="18"/>
      <c r="I115" s="18"/>
      <c r="J115" s="18"/>
      <c r="K115" s="18"/>
    </row>
    <row r="116" spans="6:11" x14ac:dyDescent="0.15">
      <c r="F116" s="18"/>
      <c r="G116" s="18"/>
      <c r="H116" s="18"/>
      <c r="I116" s="18"/>
      <c r="J116" s="18"/>
      <c r="K116" s="18"/>
    </row>
    <row r="117" spans="6:11" x14ac:dyDescent="0.15">
      <c r="F117" s="18"/>
      <c r="G117" s="18"/>
      <c r="H117" s="18"/>
      <c r="I117" s="18"/>
      <c r="J117" s="18"/>
      <c r="K117" s="18"/>
    </row>
    <row r="118" spans="6:11" x14ac:dyDescent="0.15">
      <c r="F118" s="18"/>
      <c r="G118" s="18"/>
      <c r="H118" s="18"/>
      <c r="I118" s="18"/>
      <c r="J118" s="18"/>
      <c r="K118" s="18"/>
    </row>
    <row r="119" spans="6:11" x14ac:dyDescent="0.15">
      <c r="F119" s="18"/>
      <c r="G119" s="18"/>
      <c r="H119" s="18"/>
      <c r="I119" s="18"/>
      <c r="J119" s="18"/>
      <c r="K119" s="18"/>
    </row>
    <row r="120" spans="6:11" x14ac:dyDescent="0.15">
      <c r="F120" s="18"/>
      <c r="G120" s="18"/>
      <c r="H120" s="18"/>
      <c r="I120" s="18"/>
      <c r="J120" s="18"/>
      <c r="K120" s="18"/>
    </row>
    <row r="121" spans="6:11" x14ac:dyDescent="0.15">
      <c r="F121" s="18"/>
      <c r="G121" s="18"/>
      <c r="H121" s="18"/>
      <c r="I121" s="18"/>
      <c r="J121" s="18"/>
      <c r="K121" s="18"/>
    </row>
    <row r="122" spans="6:11" x14ac:dyDescent="0.15">
      <c r="F122" s="18"/>
      <c r="G122" s="18"/>
      <c r="H122" s="18"/>
      <c r="I122" s="18"/>
      <c r="J122" s="18"/>
      <c r="K122" s="18"/>
    </row>
    <row r="123" spans="6:11" x14ac:dyDescent="0.15">
      <c r="F123" s="18"/>
      <c r="G123" s="18"/>
      <c r="H123" s="18"/>
      <c r="I123" s="18"/>
      <c r="J123" s="18"/>
      <c r="K123" s="18"/>
    </row>
    <row r="124" spans="6:11" x14ac:dyDescent="0.15">
      <c r="F124" s="18"/>
      <c r="G124" s="18"/>
      <c r="H124" s="18"/>
      <c r="I124" s="18"/>
      <c r="J124" s="18"/>
      <c r="K124" s="18"/>
    </row>
    <row r="125" spans="6:11" x14ac:dyDescent="0.15">
      <c r="F125" s="18"/>
      <c r="G125" s="18"/>
      <c r="H125" s="18"/>
      <c r="I125" s="18"/>
      <c r="J125" s="18"/>
      <c r="K125" s="18"/>
    </row>
    <row r="126" spans="6:11" x14ac:dyDescent="0.15">
      <c r="F126" s="18"/>
      <c r="G126" s="18"/>
      <c r="H126" s="18"/>
      <c r="I126" s="18"/>
      <c r="J126" s="18"/>
      <c r="K126" s="18"/>
    </row>
    <row r="127" spans="6:11" x14ac:dyDescent="0.15">
      <c r="F127" s="18"/>
      <c r="G127" s="18"/>
      <c r="H127" s="18"/>
      <c r="I127" s="18"/>
      <c r="J127" s="18"/>
      <c r="K127" s="18"/>
    </row>
    <row r="128" spans="6:11" x14ac:dyDescent="0.15">
      <c r="F128" s="18"/>
      <c r="G128" s="18"/>
      <c r="H128" s="18"/>
      <c r="I128" s="18"/>
      <c r="J128" s="18"/>
      <c r="K128" s="18"/>
    </row>
    <row r="129" spans="6:40" x14ac:dyDescent="0.15">
      <c r="F129" s="18"/>
      <c r="G129" s="18"/>
      <c r="H129" s="18"/>
      <c r="I129" s="18"/>
      <c r="J129" s="18"/>
      <c r="K129" s="18"/>
    </row>
    <row r="130" spans="6:40" x14ac:dyDescent="0.15">
      <c r="F130" s="18"/>
      <c r="G130" s="18"/>
      <c r="H130" s="18"/>
      <c r="I130" s="18"/>
      <c r="J130" s="18"/>
      <c r="K130" s="18"/>
    </row>
    <row r="131" spans="6:40" x14ac:dyDescent="0.15">
      <c r="F131" s="18"/>
      <c r="G131" s="18"/>
      <c r="H131" s="18"/>
      <c r="I131" s="18"/>
      <c r="J131" s="18"/>
      <c r="K131" s="18"/>
    </row>
    <row r="132" spans="6:40" x14ac:dyDescent="0.15">
      <c r="F132" s="18"/>
      <c r="G132" s="18"/>
      <c r="H132" s="18"/>
      <c r="I132" s="18"/>
      <c r="J132" s="18"/>
      <c r="K132" s="18"/>
    </row>
    <row r="133" spans="6:40" x14ac:dyDescent="0.15">
      <c r="F133" s="18"/>
      <c r="G133" s="18"/>
      <c r="H133" s="18"/>
      <c r="I133" s="18"/>
      <c r="J133" s="18"/>
      <c r="K133" s="18"/>
    </row>
    <row r="134" spans="6:40" x14ac:dyDescent="0.15">
      <c r="F134" s="18"/>
      <c r="G134" s="18"/>
      <c r="H134" s="18"/>
      <c r="I134" s="18"/>
      <c r="J134" s="18"/>
      <c r="K134" s="18"/>
    </row>
    <row r="135" spans="6:40" x14ac:dyDescent="0.15">
      <c r="F135" s="18"/>
      <c r="G135" s="18"/>
      <c r="H135" s="18"/>
      <c r="I135" s="18"/>
      <c r="J135" s="18"/>
      <c r="K135" s="18"/>
    </row>
    <row r="136" spans="6:40" x14ac:dyDescent="0.15">
      <c r="F136" s="18"/>
      <c r="G136" s="18"/>
      <c r="H136" s="18"/>
      <c r="I136" s="18"/>
      <c r="J136" s="18"/>
      <c r="K136" s="18"/>
    </row>
    <row r="137" spans="6:40" x14ac:dyDescent="0.15">
      <c r="F137" s="18"/>
      <c r="G137" s="18"/>
      <c r="H137" s="18"/>
      <c r="I137" s="18"/>
      <c r="J137" s="18"/>
      <c r="K137" s="18"/>
    </row>
    <row r="138" spans="6:40" x14ac:dyDescent="0.15">
      <c r="F138" s="18"/>
      <c r="G138" s="18"/>
      <c r="H138" s="18"/>
      <c r="I138" s="18"/>
      <c r="J138" s="18"/>
      <c r="K138" s="18"/>
    </row>
    <row r="139" spans="6:40" x14ac:dyDescent="0.15">
      <c r="F139" s="18"/>
      <c r="G139" s="18"/>
      <c r="H139" s="18"/>
      <c r="I139" s="18"/>
      <c r="J139" s="18"/>
      <c r="K139" s="18"/>
    </row>
    <row r="140" spans="6:40" x14ac:dyDescent="0.15">
      <c r="F140" s="18"/>
      <c r="G140" s="18"/>
      <c r="H140" s="18"/>
      <c r="I140" s="18"/>
      <c r="J140" s="18"/>
      <c r="K140" s="18"/>
    </row>
    <row r="141" spans="6:40" x14ac:dyDescent="0.15">
      <c r="F141" s="18"/>
      <c r="G141" s="18"/>
      <c r="H141" s="18"/>
      <c r="I141" s="18"/>
      <c r="J141" s="18"/>
      <c r="K141" s="18"/>
    </row>
    <row r="142" spans="6:40" x14ac:dyDescent="0.15">
      <c r="F142" s="18"/>
      <c r="G142" s="18"/>
      <c r="H142" s="18"/>
      <c r="I142" s="18"/>
      <c r="J142" s="18"/>
      <c r="K142" s="18"/>
    </row>
    <row r="143" spans="6:40" x14ac:dyDescent="0.15">
      <c r="F143" s="18"/>
      <c r="G143" s="18"/>
      <c r="H143" s="18"/>
      <c r="I143" s="18"/>
      <c r="J143" s="18"/>
      <c r="K143" s="18"/>
      <c r="AM143" s="15"/>
      <c r="AN143" s="15"/>
    </row>
    <row r="144" spans="6:40" x14ac:dyDescent="0.15">
      <c r="F144" s="18"/>
      <c r="G144" s="18"/>
      <c r="H144" s="18"/>
      <c r="I144" s="18"/>
      <c r="J144" s="18"/>
      <c r="K144" s="18"/>
      <c r="AM144" s="15"/>
      <c r="AN144" s="15"/>
    </row>
    <row r="145" spans="6:11" x14ac:dyDescent="0.15">
      <c r="F145" s="18"/>
      <c r="G145" s="18"/>
      <c r="H145" s="18"/>
      <c r="I145" s="18"/>
      <c r="J145" s="18"/>
      <c r="K145" s="18"/>
    </row>
    <row r="146" spans="6:11" x14ac:dyDescent="0.15">
      <c r="F146" s="18"/>
      <c r="G146" s="18"/>
      <c r="H146" s="18"/>
      <c r="I146" s="18"/>
      <c r="J146" s="18"/>
      <c r="K146" s="18"/>
    </row>
    <row r="147" spans="6:11" x14ac:dyDescent="0.15">
      <c r="F147" s="18"/>
      <c r="G147" s="18"/>
      <c r="H147" s="18"/>
      <c r="I147" s="18"/>
      <c r="J147" s="18"/>
      <c r="K147" s="18"/>
    </row>
    <row r="148" spans="6:11" x14ac:dyDescent="0.15">
      <c r="F148" s="18"/>
      <c r="G148" s="18"/>
      <c r="H148" s="18"/>
      <c r="I148" s="18"/>
      <c r="J148" s="18"/>
      <c r="K148" s="18"/>
    </row>
    <row r="149" spans="6:11" x14ac:dyDescent="0.15">
      <c r="F149" s="18"/>
      <c r="G149" s="18"/>
      <c r="H149" s="18"/>
      <c r="I149" s="18"/>
      <c r="J149" s="18"/>
      <c r="K149" s="18"/>
    </row>
    <row r="150" spans="6:11" x14ac:dyDescent="0.15">
      <c r="F150" s="18"/>
      <c r="G150" s="18"/>
      <c r="H150" s="18"/>
      <c r="I150" s="18"/>
      <c r="J150" s="18"/>
      <c r="K150" s="18"/>
    </row>
    <row r="151" spans="6:11" x14ac:dyDescent="0.15">
      <c r="F151" s="18"/>
      <c r="G151" s="18"/>
      <c r="H151" s="18"/>
      <c r="I151" s="18"/>
      <c r="J151" s="18"/>
      <c r="K151" s="18"/>
    </row>
    <row r="152" spans="6:11" x14ac:dyDescent="0.15">
      <c r="F152" s="18"/>
      <c r="G152" s="18"/>
      <c r="H152" s="18"/>
      <c r="I152" s="18"/>
      <c r="J152" s="18"/>
      <c r="K152" s="18"/>
    </row>
    <row r="153" spans="6:11" x14ac:dyDescent="0.15">
      <c r="F153" s="18"/>
      <c r="G153" s="18"/>
      <c r="H153" s="18"/>
      <c r="I153" s="18"/>
      <c r="J153" s="18"/>
      <c r="K153" s="18"/>
    </row>
    <row r="154" spans="6:11" x14ac:dyDescent="0.15">
      <c r="F154" s="18"/>
      <c r="G154" s="18"/>
      <c r="H154" s="18"/>
      <c r="I154" s="18"/>
      <c r="J154" s="18"/>
      <c r="K154" s="18"/>
    </row>
    <row r="155" spans="6:11" x14ac:dyDescent="0.15">
      <c r="F155" s="18"/>
      <c r="G155" s="18"/>
      <c r="H155" s="18"/>
      <c r="I155" s="18"/>
      <c r="J155" s="18"/>
      <c r="K155" s="18"/>
    </row>
    <row r="156" spans="6:11" x14ac:dyDescent="0.15">
      <c r="F156" s="18"/>
      <c r="G156" s="18"/>
      <c r="H156" s="18"/>
      <c r="I156" s="18"/>
      <c r="J156" s="18"/>
      <c r="K156" s="18"/>
    </row>
    <row r="157" spans="6:11" x14ac:dyDescent="0.15">
      <c r="F157" s="18"/>
      <c r="G157" s="18"/>
      <c r="H157" s="18"/>
      <c r="I157" s="18"/>
      <c r="J157" s="18"/>
      <c r="K157" s="18"/>
    </row>
    <row r="158" spans="6:11" x14ac:dyDescent="0.15">
      <c r="F158" s="18"/>
      <c r="G158" s="18"/>
      <c r="H158" s="18"/>
      <c r="I158" s="18"/>
      <c r="J158" s="18"/>
      <c r="K158" s="18"/>
    </row>
    <row r="159" spans="6:11" x14ac:dyDescent="0.15">
      <c r="F159" s="18"/>
      <c r="G159" s="18"/>
      <c r="H159" s="18"/>
      <c r="I159" s="18"/>
      <c r="J159" s="18"/>
      <c r="K159" s="18"/>
    </row>
    <row r="160" spans="6:11" x14ac:dyDescent="0.15">
      <c r="F160" s="18"/>
      <c r="G160" s="18"/>
      <c r="H160" s="18"/>
      <c r="I160" s="18"/>
      <c r="J160" s="18"/>
      <c r="K160" s="18"/>
    </row>
    <row r="161" spans="6:11" x14ac:dyDescent="0.15">
      <c r="F161" s="18"/>
      <c r="G161" s="18"/>
      <c r="H161" s="18"/>
      <c r="I161" s="18"/>
      <c r="J161" s="18"/>
      <c r="K161" s="18"/>
    </row>
    <row r="162" spans="6:11" x14ac:dyDescent="0.15">
      <c r="F162" s="18"/>
      <c r="G162" s="18"/>
      <c r="H162" s="18"/>
      <c r="I162" s="18"/>
      <c r="J162" s="18"/>
      <c r="K162" s="18"/>
    </row>
    <row r="163" spans="6:11" x14ac:dyDescent="0.15">
      <c r="F163" s="18"/>
      <c r="G163" s="18"/>
      <c r="H163" s="18"/>
      <c r="I163" s="18"/>
      <c r="J163" s="18"/>
      <c r="K163" s="18"/>
    </row>
    <row r="164" spans="6:11" x14ac:dyDescent="0.15">
      <c r="F164" s="18"/>
      <c r="G164" s="18"/>
      <c r="H164" s="18"/>
      <c r="I164" s="18"/>
      <c r="J164" s="18"/>
      <c r="K164" s="18"/>
    </row>
    <row r="165" spans="6:11" x14ac:dyDescent="0.15">
      <c r="F165" s="18"/>
      <c r="G165" s="18"/>
      <c r="H165" s="18"/>
      <c r="I165" s="18"/>
      <c r="J165" s="18"/>
      <c r="K165" s="18"/>
    </row>
    <row r="166" spans="6:11" x14ac:dyDescent="0.15">
      <c r="F166" s="18"/>
      <c r="G166" s="18"/>
      <c r="H166" s="18"/>
      <c r="I166" s="18"/>
      <c r="J166" s="18"/>
      <c r="K166" s="18"/>
    </row>
    <row r="167" spans="6:11" x14ac:dyDescent="0.15">
      <c r="F167" s="18"/>
      <c r="G167" s="18"/>
      <c r="H167" s="18"/>
      <c r="I167" s="18"/>
      <c r="J167" s="18"/>
      <c r="K167" s="18"/>
    </row>
    <row r="168" spans="6:11" x14ac:dyDescent="0.15">
      <c r="F168" s="18"/>
      <c r="G168" s="18"/>
      <c r="H168" s="18"/>
      <c r="I168" s="18"/>
      <c r="J168" s="18"/>
      <c r="K168" s="18"/>
    </row>
    <row r="169" spans="6:11" x14ac:dyDescent="0.15">
      <c r="F169" s="18"/>
      <c r="G169" s="18"/>
      <c r="H169" s="18"/>
      <c r="I169" s="18"/>
      <c r="J169" s="18"/>
      <c r="K169" s="18"/>
    </row>
  </sheetData>
  <phoneticPr fontId="4"/>
  <pageMargins left="0.7" right="0.7" top="0.75" bottom="0.75" header="0.3" footer="0.3"/>
  <pageSetup paperSize="8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="80" zoomScaleNormal="80" workbookViewId="0"/>
  </sheetViews>
  <sheetFormatPr defaultRowHeight="13.5" x14ac:dyDescent="0.15"/>
  <cols>
    <col min="6" max="14" width="9.875" bestFit="1" customWidth="1"/>
    <col min="15" max="15" width="15" bestFit="1" customWidth="1"/>
    <col min="16" max="18" width="9.875" bestFit="1" customWidth="1"/>
  </cols>
  <sheetData>
    <row r="1" spans="1:11" x14ac:dyDescent="0.15">
      <c r="A1" s="1" t="s">
        <v>321</v>
      </c>
    </row>
    <row r="2" spans="1:11" x14ac:dyDescent="0.15">
      <c r="A2" s="1"/>
    </row>
    <row r="3" spans="1:11" x14ac:dyDescent="0.15">
      <c r="A3" s="1" t="s">
        <v>349</v>
      </c>
      <c r="F3" s="153" t="s">
        <v>112</v>
      </c>
      <c r="G3" s="154" t="s">
        <v>113</v>
      </c>
    </row>
    <row r="4" spans="1:11" x14ac:dyDescent="0.15">
      <c r="A4" s="47"/>
      <c r="B4" s="47" t="s">
        <v>4</v>
      </c>
      <c r="C4" s="47" t="s">
        <v>5</v>
      </c>
      <c r="D4" s="47" t="s">
        <v>6</v>
      </c>
      <c r="E4" s="47" t="s">
        <v>7</v>
      </c>
      <c r="F4" s="47" t="s">
        <v>8</v>
      </c>
      <c r="G4" s="47" t="s">
        <v>9</v>
      </c>
      <c r="H4" s="47" t="s">
        <v>10</v>
      </c>
      <c r="I4" s="47" t="s">
        <v>11</v>
      </c>
      <c r="J4" s="47" t="s">
        <v>12</v>
      </c>
      <c r="K4" s="47" t="s">
        <v>13</v>
      </c>
    </row>
    <row r="5" spans="1:11" x14ac:dyDescent="0.15">
      <c r="A5" s="47" t="s">
        <v>0</v>
      </c>
      <c r="B5" s="48">
        <v>0.34023811189999997</v>
      </c>
      <c r="C5" s="48">
        <v>0.14557285659999999</v>
      </c>
      <c r="D5" s="48">
        <v>0.14433910890000001</v>
      </c>
      <c r="E5" s="48">
        <v>0.21385431290000001</v>
      </c>
      <c r="F5" s="48">
        <v>9.1342601199999998E-2</v>
      </c>
      <c r="G5" s="48">
        <v>2.6527603300000001E-2</v>
      </c>
      <c r="H5" s="48">
        <v>6.2253406099999999E-2</v>
      </c>
      <c r="I5" s="48">
        <v>5.3241986400000003E-2</v>
      </c>
      <c r="J5" s="48">
        <v>0.22179742050000001</v>
      </c>
      <c r="K5" s="48">
        <v>0.86893583750000003</v>
      </c>
    </row>
    <row r="6" spans="1:11" x14ac:dyDescent="0.15">
      <c r="A6" s="47" t="s">
        <v>2</v>
      </c>
      <c r="B6" s="48">
        <v>6.8068673499999996E-2</v>
      </c>
      <c r="C6" s="48">
        <v>1.4637607400000001E-2</v>
      </c>
      <c r="D6" s="48">
        <v>4.1910987199999999E-2</v>
      </c>
      <c r="E6" s="48">
        <v>0.35655640970000002</v>
      </c>
      <c r="F6" s="48">
        <v>0.19101476079999999</v>
      </c>
      <c r="G6" s="48">
        <v>0.1008814084</v>
      </c>
      <c r="H6" s="48">
        <v>3.5985035399999997E-2</v>
      </c>
      <c r="I6" s="48">
        <v>7.8148121000000004E-3</v>
      </c>
      <c r="J6" s="48">
        <v>0.2048703895</v>
      </c>
      <c r="K6" s="48">
        <v>0.65653817650000001</v>
      </c>
    </row>
    <row r="9" spans="1:11" x14ac:dyDescent="0.15">
      <c r="A9" s="40" t="s">
        <v>322</v>
      </c>
      <c r="B9" s="3" t="s">
        <v>323</v>
      </c>
    </row>
    <row r="13" spans="1:11" x14ac:dyDescent="0.15">
      <c r="D13" s="6"/>
    </row>
    <row r="47" spans="6:16" x14ac:dyDescent="0.15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6:16" x14ac:dyDescent="0.15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6:16" x14ac:dyDescent="0.15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6:16" x14ac:dyDescent="0.15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6:16" x14ac:dyDescent="0.1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6:16" x14ac:dyDescent="0.15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6:16" x14ac:dyDescent="0.1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6:16" x14ac:dyDescent="0.15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6:16" x14ac:dyDescent="0.15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6:16" x14ac:dyDescent="0.15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6:16" x14ac:dyDescent="0.15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6:16" x14ac:dyDescent="0.15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6:16" x14ac:dyDescent="0.15">
      <c r="N59" s="5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="80" zoomScaleNormal="80" workbookViewId="0"/>
  </sheetViews>
  <sheetFormatPr defaultRowHeight="13.5" x14ac:dyDescent="0.15"/>
  <cols>
    <col min="3" max="3" width="11.25" customWidth="1"/>
    <col min="4" max="4" width="11" bestFit="1" customWidth="1"/>
    <col min="5" max="5" width="12.125" bestFit="1" customWidth="1"/>
  </cols>
  <sheetData>
    <row r="1" spans="1:9" x14ac:dyDescent="0.15">
      <c r="A1" t="s">
        <v>486</v>
      </c>
    </row>
    <row r="2" spans="1:9" x14ac:dyDescent="0.15">
      <c r="C2" s="12"/>
    </row>
    <row r="3" spans="1:9" x14ac:dyDescent="0.15">
      <c r="A3" t="s">
        <v>634</v>
      </c>
      <c r="F3" t="s">
        <v>635</v>
      </c>
    </row>
    <row r="4" spans="1:9" x14ac:dyDescent="0.15">
      <c r="A4" s="49" t="s">
        <v>20</v>
      </c>
      <c r="B4" s="47" t="s">
        <v>90</v>
      </c>
      <c r="C4" s="117">
        <v>2.1289541304999999</v>
      </c>
      <c r="G4" s="49" t="s">
        <v>20</v>
      </c>
      <c r="H4" s="78" t="s">
        <v>90</v>
      </c>
      <c r="I4" s="107">
        <v>2.3842344279000001</v>
      </c>
    </row>
    <row r="5" spans="1:9" x14ac:dyDescent="0.15">
      <c r="A5" s="50"/>
      <c r="B5" s="47" t="s">
        <v>91</v>
      </c>
      <c r="C5" s="117">
        <v>1.7752686419999999</v>
      </c>
      <c r="G5" s="50"/>
      <c r="H5" s="78" t="s">
        <v>91</v>
      </c>
      <c r="I5" s="107">
        <v>2.388592805</v>
      </c>
    </row>
    <row r="6" spans="1:9" x14ac:dyDescent="0.15">
      <c r="A6" s="51"/>
      <c r="B6" s="47" t="s">
        <v>92</v>
      </c>
      <c r="C6" s="117">
        <v>1.3399430492</v>
      </c>
      <c r="G6" s="51"/>
      <c r="H6" s="78" t="s">
        <v>92</v>
      </c>
      <c r="I6" s="107">
        <v>1.7709405928999999</v>
      </c>
    </row>
    <row r="7" spans="1:9" x14ac:dyDescent="0.15">
      <c r="A7" s="49" t="s">
        <v>21</v>
      </c>
      <c r="B7" s="47" t="s">
        <v>90</v>
      </c>
      <c r="C7" s="117">
        <v>1.5632637614</v>
      </c>
      <c r="G7" s="49" t="s">
        <v>21</v>
      </c>
      <c r="H7" s="78" t="s">
        <v>90</v>
      </c>
      <c r="I7" s="107">
        <v>1.9033889628</v>
      </c>
    </row>
    <row r="8" spans="1:9" x14ac:dyDescent="0.15">
      <c r="A8" s="50"/>
      <c r="B8" s="47" t="s">
        <v>91</v>
      </c>
      <c r="C8" s="117">
        <v>1.3465519388</v>
      </c>
      <c r="G8" s="50"/>
      <c r="H8" s="78" t="s">
        <v>91</v>
      </c>
      <c r="I8" s="107">
        <v>1.8364301620000001</v>
      </c>
    </row>
    <row r="9" spans="1:9" x14ac:dyDescent="0.15">
      <c r="A9" s="51"/>
      <c r="B9" s="47" t="s">
        <v>92</v>
      </c>
      <c r="C9" s="117">
        <v>1.1244223122000001</v>
      </c>
      <c r="G9" s="51"/>
      <c r="H9" s="78" t="s">
        <v>92</v>
      </c>
      <c r="I9" s="107">
        <v>1.4192731263</v>
      </c>
    </row>
    <row r="12" spans="1:9" x14ac:dyDescent="0.15">
      <c r="A12" s="40" t="s">
        <v>489</v>
      </c>
      <c r="B12" t="s">
        <v>671</v>
      </c>
      <c r="G12" s="40" t="s">
        <v>636</v>
      </c>
      <c r="H12" s="101" t="s">
        <v>672</v>
      </c>
    </row>
    <row r="34" spans="4:5" x14ac:dyDescent="0.15">
      <c r="E34" s="15"/>
    </row>
    <row r="35" spans="4:5" x14ac:dyDescent="0.15">
      <c r="E35" s="15"/>
    </row>
    <row r="36" spans="4:5" x14ac:dyDescent="0.15">
      <c r="D36" s="22"/>
      <c r="E36" s="15"/>
    </row>
    <row r="37" spans="4:5" x14ac:dyDescent="0.15">
      <c r="E37" s="15"/>
    </row>
    <row r="38" spans="4:5" x14ac:dyDescent="0.15">
      <c r="E38" s="15"/>
    </row>
    <row r="39" spans="4:5" x14ac:dyDescent="0.15">
      <c r="E39" s="15"/>
    </row>
    <row r="40" spans="4:5" x14ac:dyDescent="0.15">
      <c r="D40" s="22"/>
      <c r="E40" s="15"/>
    </row>
    <row r="41" spans="4:5" x14ac:dyDescent="0.15">
      <c r="E41" s="15"/>
    </row>
    <row r="62" spans="5:6" x14ac:dyDescent="0.15">
      <c r="E62" s="11"/>
      <c r="F62" s="11"/>
    </row>
    <row r="63" spans="5:6" x14ac:dyDescent="0.15">
      <c r="E63" s="11"/>
      <c r="F63" s="11"/>
    </row>
    <row r="64" spans="5:6" x14ac:dyDescent="0.15">
      <c r="E64" s="11"/>
      <c r="F64" s="11"/>
    </row>
    <row r="65" spans="5:6" x14ac:dyDescent="0.15">
      <c r="E65" s="11"/>
      <c r="F65" s="11"/>
    </row>
    <row r="66" spans="5:6" x14ac:dyDescent="0.15">
      <c r="E66" s="11"/>
      <c r="F66" s="11"/>
    </row>
    <row r="67" spans="5:6" x14ac:dyDescent="0.15">
      <c r="E67" s="11"/>
      <c r="F67" s="11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zoomScale="80" zoomScaleNormal="80" workbookViewId="0"/>
  </sheetViews>
  <sheetFormatPr defaultRowHeight="13.5" x14ac:dyDescent="0.15"/>
  <cols>
    <col min="2" max="9" width="9.875" bestFit="1" customWidth="1"/>
    <col min="10" max="10" width="15" bestFit="1" customWidth="1"/>
    <col min="11" max="13" width="9.875" bestFit="1" customWidth="1"/>
  </cols>
  <sheetData>
    <row r="1" spans="1:23" x14ac:dyDescent="0.15">
      <c r="A1" t="s">
        <v>490</v>
      </c>
    </row>
    <row r="3" spans="1:23" x14ac:dyDescent="0.15">
      <c r="A3" t="s">
        <v>674</v>
      </c>
      <c r="H3" s="153" t="s">
        <v>112</v>
      </c>
      <c r="I3" s="154" t="s">
        <v>113</v>
      </c>
      <c r="P3" s="40" t="s">
        <v>491</v>
      </c>
      <c r="Q3" t="s">
        <v>673</v>
      </c>
    </row>
    <row r="4" spans="1:23" x14ac:dyDescent="0.15">
      <c r="A4" s="49"/>
      <c r="B4" s="47"/>
      <c r="C4" s="47"/>
      <c r="D4" s="47" t="s">
        <v>4</v>
      </c>
      <c r="E4" s="47" t="s">
        <v>5</v>
      </c>
      <c r="F4" s="47" t="s">
        <v>6</v>
      </c>
      <c r="G4" s="47" t="s">
        <v>53</v>
      </c>
      <c r="H4" s="47" t="s">
        <v>54</v>
      </c>
      <c r="I4" s="47" t="s">
        <v>55</v>
      </c>
      <c r="J4" s="47" t="s">
        <v>10</v>
      </c>
      <c r="K4" s="47" t="s">
        <v>11</v>
      </c>
      <c r="L4" s="47" t="s">
        <v>12</v>
      </c>
      <c r="M4" s="47" t="s">
        <v>13</v>
      </c>
      <c r="N4" s="47"/>
    </row>
    <row r="5" spans="1:23" x14ac:dyDescent="0.15">
      <c r="A5" s="49" t="s">
        <v>20</v>
      </c>
      <c r="B5" s="50" t="s">
        <v>78</v>
      </c>
      <c r="C5" s="47" t="s">
        <v>90</v>
      </c>
      <c r="D5" s="48">
        <v>0.79690484819999996</v>
      </c>
      <c r="E5" s="48">
        <v>7.4501139999999999E-4</v>
      </c>
      <c r="F5" s="48">
        <v>0.2192927452</v>
      </c>
      <c r="G5" s="48">
        <v>6.3388545300000002E-2</v>
      </c>
      <c r="H5" s="48">
        <v>5.1837269399999997E-2</v>
      </c>
      <c r="I5" s="48">
        <v>1.4253460000000001E-3</v>
      </c>
      <c r="J5" s="48">
        <v>1.3514426899999999E-2</v>
      </c>
      <c r="K5" s="48">
        <v>6.5936036999999998E-3</v>
      </c>
      <c r="L5" s="48">
        <v>8.5387407499999998E-2</v>
      </c>
      <c r="M5" s="48">
        <v>0.90216115659999996</v>
      </c>
      <c r="N5" s="48">
        <v>1.2390892036000003</v>
      </c>
    </row>
    <row r="6" spans="1:23" x14ac:dyDescent="0.15">
      <c r="A6" s="50"/>
      <c r="B6" s="50"/>
      <c r="C6" s="47" t="s">
        <v>91</v>
      </c>
      <c r="D6" s="48">
        <v>0.59521193920000004</v>
      </c>
      <c r="E6" s="48">
        <v>0</v>
      </c>
      <c r="F6" s="48">
        <v>6.24359024E-2</v>
      </c>
      <c r="G6" s="48">
        <v>9.8237927700000005E-2</v>
      </c>
      <c r="H6" s="48">
        <v>3.7871190300000003E-2</v>
      </c>
      <c r="I6" s="48">
        <v>2.4986700600000002E-2</v>
      </c>
      <c r="J6" s="48">
        <v>0</v>
      </c>
      <c r="K6" s="48">
        <v>5.3365868000000002E-3</v>
      </c>
      <c r="L6" s="48">
        <v>0.11489422869999999</v>
      </c>
      <c r="M6" s="48">
        <v>0.70618907779999995</v>
      </c>
      <c r="N6" s="48">
        <v>0.93897447570000003</v>
      </c>
      <c r="P6" t="s">
        <v>0</v>
      </c>
      <c r="R6" t="s">
        <v>39</v>
      </c>
      <c r="W6" t="s">
        <v>40</v>
      </c>
    </row>
    <row r="7" spans="1:23" x14ac:dyDescent="0.15">
      <c r="A7" s="50"/>
      <c r="B7" s="51"/>
      <c r="C7" s="47" t="s">
        <v>92</v>
      </c>
      <c r="D7" s="48">
        <v>7.7888267600000005E-2</v>
      </c>
      <c r="E7" s="48">
        <v>0</v>
      </c>
      <c r="F7" s="48">
        <v>8.1412816799999996E-2</v>
      </c>
      <c r="G7" s="48">
        <v>0.1478267928</v>
      </c>
      <c r="H7" s="48">
        <v>3.4603556799999997E-2</v>
      </c>
      <c r="I7" s="48">
        <v>8.0744656000000005E-3</v>
      </c>
      <c r="J7" s="48">
        <v>2.0657269400000001E-2</v>
      </c>
      <c r="K7" s="48">
        <v>1.8542838700000001E-2</v>
      </c>
      <c r="L7" s="48">
        <v>0.1247317577</v>
      </c>
      <c r="M7" s="48">
        <v>0.40925484410000001</v>
      </c>
      <c r="N7" s="48">
        <v>0.51373776540000005</v>
      </c>
    </row>
    <row r="8" spans="1:23" x14ac:dyDescent="0.15">
      <c r="A8" s="50"/>
      <c r="B8" s="49" t="s">
        <v>89</v>
      </c>
      <c r="C8" s="47" t="s">
        <v>90</v>
      </c>
      <c r="D8" s="48">
        <v>0.70559808909999999</v>
      </c>
      <c r="E8" s="48">
        <v>0</v>
      </c>
      <c r="F8" s="48">
        <v>9.2430174599999998E-2</v>
      </c>
      <c r="G8" s="48">
        <v>0.1186471742</v>
      </c>
      <c r="H8" s="48">
        <v>0.1066535349</v>
      </c>
      <c r="I8" s="48">
        <v>1.29680119E-2</v>
      </c>
      <c r="J8" s="48">
        <v>2.2975726200000001E-2</v>
      </c>
      <c r="K8" s="48">
        <v>1.8611803699999999E-2</v>
      </c>
      <c r="L8" s="48">
        <v>0.109938879</v>
      </c>
      <c r="M8" s="48">
        <v>0.86139060789999999</v>
      </c>
      <c r="N8" s="48">
        <v>1.1878233936000002</v>
      </c>
    </row>
    <row r="9" spans="1:23" x14ac:dyDescent="0.15">
      <c r="A9" s="50"/>
      <c r="B9" s="50"/>
      <c r="C9" s="47" t="s">
        <v>91</v>
      </c>
      <c r="D9" s="48">
        <v>0.54501717319999998</v>
      </c>
      <c r="E9" s="48">
        <v>1.4041486E-3</v>
      </c>
      <c r="F9" s="48">
        <v>2.9134104300000001E-2</v>
      </c>
      <c r="G9" s="48">
        <v>0.1027825852</v>
      </c>
      <c r="H9" s="48">
        <v>7.9475892300000003E-2</v>
      </c>
      <c r="I9" s="48">
        <v>6.6178768999999998E-3</v>
      </c>
      <c r="J9" s="48">
        <v>3.9856105099999997E-2</v>
      </c>
      <c r="K9" s="48">
        <v>1.9480015600000001E-2</v>
      </c>
      <c r="L9" s="48">
        <v>0.14264698739999998</v>
      </c>
      <c r="M9" s="48">
        <v>0.78263864429999996</v>
      </c>
      <c r="N9" s="48">
        <v>0.96641488859999991</v>
      </c>
    </row>
    <row r="10" spans="1:23" x14ac:dyDescent="0.15">
      <c r="A10" s="51"/>
      <c r="B10" s="51"/>
      <c r="C10" s="47" t="s">
        <v>92</v>
      </c>
      <c r="D10" s="48">
        <v>6.9187010000000002E-3</v>
      </c>
      <c r="E10" s="48">
        <v>1.2607886000000001E-3</v>
      </c>
      <c r="F10" s="48">
        <v>2.8840731000000001E-3</v>
      </c>
      <c r="G10" s="48">
        <v>0.38752451240000002</v>
      </c>
      <c r="H10" s="48">
        <v>0.1412135011</v>
      </c>
      <c r="I10" s="48">
        <v>1.01156053E-2</v>
      </c>
      <c r="J10" s="48">
        <v>0.1142916683</v>
      </c>
      <c r="K10" s="48">
        <v>7.9786906800000001E-2</v>
      </c>
      <c r="L10" s="48">
        <v>0.2121563236</v>
      </c>
      <c r="M10" s="48">
        <v>0.54000375879999996</v>
      </c>
      <c r="N10" s="48">
        <v>0.95615208020000009</v>
      </c>
    </row>
    <row r="11" spans="1:23" x14ac:dyDescent="0.15">
      <c r="A11" s="49" t="s">
        <v>21</v>
      </c>
      <c r="B11" s="49" t="s">
        <v>78</v>
      </c>
      <c r="C11" s="47" t="s">
        <v>90</v>
      </c>
      <c r="D11" s="48">
        <v>0.1241948398</v>
      </c>
      <c r="E11" s="48">
        <v>0</v>
      </c>
      <c r="F11" s="48">
        <v>4.0319398800000003E-2</v>
      </c>
      <c r="G11" s="48">
        <v>0.1722296375</v>
      </c>
      <c r="H11" s="48">
        <v>0.1807634467</v>
      </c>
      <c r="I11" s="48">
        <v>0.12753755889999999</v>
      </c>
      <c r="J11" s="48">
        <v>1.67238678E-2</v>
      </c>
      <c r="K11" s="48">
        <v>5.8372611000000003E-3</v>
      </c>
      <c r="L11" s="48">
        <v>0.14496884660000001</v>
      </c>
      <c r="M11" s="48">
        <v>0.56633132919999996</v>
      </c>
      <c r="N11" s="48">
        <v>0.8125748572</v>
      </c>
    </row>
    <row r="12" spans="1:23" x14ac:dyDescent="0.15">
      <c r="A12" s="50"/>
      <c r="B12" s="50"/>
      <c r="C12" s="47" t="s">
        <v>91</v>
      </c>
      <c r="D12" s="48">
        <v>0.32330970609999998</v>
      </c>
      <c r="E12" s="48">
        <v>0</v>
      </c>
      <c r="F12" s="48">
        <v>4.7909717400000003E-2</v>
      </c>
      <c r="G12" s="48">
        <v>8.7040877099999997E-2</v>
      </c>
      <c r="H12" s="48">
        <v>3.0370775400000001E-2</v>
      </c>
      <c r="I12" s="48">
        <v>3.19658627E-2</v>
      </c>
      <c r="J12" s="48">
        <v>2.9025273999999999E-3</v>
      </c>
      <c r="K12" s="48">
        <v>0</v>
      </c>
      <c r="L12" s="48">
        <v>0.15269843089999999</v>
      </c>
      <c r="M12" s="48">
        <v>0.56697832209999999</v>
      </c>
      <c r="N12" s="48">
        <v>0.67619789699999999</v>
      </c>
    </row>
    <row r="13" spans="1:23" x14ac:dyDescent="0.15">
      <c r="A13" s="50"/>
      <c r="B13" s="51"/>
      <c r="C13" s="47" t="s">
        <v>92</v>
      </c>
      <c r="D13" s="48">
        <v>0</v>
      </c>
      <c r="E13" s="48">
        <v>0</v>
      </c>
      <c r="F13" s="48">
        <v>1.8715456000000001E-3</v>
      </c>
      <c r="G13" s="48">
        <v>0.182475263</v>
      </c>
      <c r="H13" s="48">
        <v>0.1191603302</v>
      </c>
      <c r="I13" s="48">
        <v>0</v>
      </c>
      <c r="J13" s="48">
        <v>4.1951544100000002E-2</v>
      </c>
      <c r="K13" s="48">
        <v>0</v>
      </c>
      <c r="L13" s="48">
        <v>5.7304842799999998E-2</v>
      </c>
      <c r="M13" s="48">
        <v>0.28781712370000001</v>
      </c>
      <c r="N13" s="48">
        <v>0.40276352570000001</v>
      </c>
    </row>
    <row r="14" spans="1:23" x14ac:dyDescent="0.15">
      <c r="A14" s="50"/>
      <c r="B14" s="49" t="s">
        <v>89</v>
      </c>
      <c r="C14" s="47" t="s">
        <v>90</v>
      </c>
      <c r="D14" s="48">
        <v>0.16262782880000001</v>
      </c>
      <c r="E14" s="48">
        <v>0</v>
      </c>
      <c r="F14" s="48">
        <v>3.2286287800000001E-2</v>
      </c>
      <c r="G14" s="48">
        <v>0.33621641130000002</v>
      </c>
      <c r="H14" s="48">
        <v>0.24475926780000001</v>
      </c>
      <c r="I14" s="48">
        <v>8.8761733499999995E-2</v>
      </c>
      <c r="J14" s="48">
        <v>2.50800682E-2</v>
      </c>
      <c r="K14" s="48">
        <v>9.5626136000000004E-3</v>
      </c>
      <c r="L14" s="48">
        <v>0.14022099830000001</v>
      </c>
      <c r="M14" s="48">
        <v>0.64753502829999998</v>
      </c>
      <c r="N14" s="48">
        <v>1.0395152093000002</v>
      </c>
    </row>
    <row r="15" spans="1:23" x14ac:dyDescent="0.15">
      <c r="A15" s="50"/>
      <c r="B15" s="50"/>
      <c r="C15" s="47" t="s">
        <v>91</v>
      </c>
      <c r="D15" s="48">
        <v>0.2333442573</v>
      </c>
      <c r="E15" s="48">
        <v>0</v>
      </c>
      <c r="F15" s="48">
        <v>2.6951807099999999E-2</v>
      </c>
      <c r="G15" s="48">
        <v>0.23965332719999999</v>
      </c>
      <c r="H15" s="48">
        <v>0.117165493</v>
      </c>
      <c r="I15" s="48">
        <v>4.8554018099999999E-2</v>
      </c>
      <c r="J15" s="48">
        <v>1.30699649E-2</v>
      </c>
      <c r="K15" s="48">
        <v>0</v>
      </c>
      <c r="L15" s="48">
        <v>0.1432735315</v>
      </c>
      <c r="M15" s="48">
        <v>0.53262985269999996</v>
      </c>
      <c r="N15" s="48">
        <v>0.82201239910000001</v>
      </c>
    </row>
    <row r="16" spans="1:23" x14ac:dyDescent="0.15">
      <c r="A16" s="51"/>
      <c r="B16" s="51"/>
      <c r="C16" s="47" t="s">
        <v>92</v>
      </c>
      <c r="D16" s="48">
        <v>3.4234551999999998E-3</v>
      </c>
      <c r="E16" s="48">
        <v>0</v>
      </c>
      <c r="F16" s="48">
        <v>7.8409273999999994E-3</v>
      </c>
      <c r="G16" s="48">
        <v>0.32384007539999998</v>
      </c>
      <c r="H16" s="48">
        <v>0.16566138790000001</v>
      </c>
      <c r="I16" s="48">
        <v>5.0945687500000003E-2</v>
      </c>
      <c r="J16" s="48">
        <v>1.96521726E-2</v>
      </c>
      <c r="K16" s="48">
        <v>6.6125254000000003E-3</v>
      </c>
      <c r="L16" s="48">
        <v>0.1207585942</v>
      </c>
      <c r="M16" s="48">
        <v>0.47151621059999999</v>
      </c>
      <c r="N16" s="48">
        <v>0.6987348256</v>
      </c>
    </row>
    <row r="18" spans="4:14" x14ac:dyDescent="0.1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4:14" x14ac:dyDescent="0.15"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4:14" x14ac:dyDescent="0.15"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4:14" x14ac:dyDescent="0.15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4:14" x14ac:dyDescent="0.15"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4:14" x14ac:dyDescent="0.15"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4:14" x14ac:dyDescent="0.1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4:14" x14ac:dyDescent="0.15"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4:14" x14ac:dyDescent="0.15"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4:14" x14ac:dyDescent="0.15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4:14" x14ac:dyDescent="0.15"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4:14" x14ac:dyDescent="0.15"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4:14" x14ac:dyDescent="0.15"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4:14" x14ac:dyDescent="0.15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4:14" x14ac:dyDescent="0.15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4:23" x14ac:dyDescent="0.15"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P33" t="s">
        <v>2</v>
      </c>
      <c r="R33" t="s">
        <v>39</v>
      </c>
      <c r="W33" t="s">
        <v>40</v>
      </c>
    </row>
    <row r="34" spans="4:23" x14ac:dyDescent="0.15"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4:23" x14ac:dyDescent="0.15"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4:23" x14ac:dyDescent="0.15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4:23" x14ac:dyDescent="0.15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4:23" x14ac:dyDescent="0.15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4:23" x14ac:dyDescent="0.15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4:23" x14ac:dyDescent="0.1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4:23" x14ac:dyDescent="0.1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4:23" x14ac:dyDescent="0.1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4:23" x14ac:dyDescent="0.15"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4:23" x14ac:dyDescent="0.15"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4:23" x14ac:dyDescent="0.15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4:23" x14ac:dyDescent="0.15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4:23" x14ac:dyDescent="0.15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4:23" x14ac:dyDescent="0.15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4:14" x14ac:dyDescent="0.15"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4:14" x14ac:dyDescent="0.15"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4:14" x14ac:dyDescent="0.15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4:14" x14ac:dyDescent="0.15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4:14" x14ac:dyDescent="0.15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4:14" x14ac:dyDescent="0.15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4:14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4:14" x14ac:dyDescent="0.15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4:14" x14ac:dyDescent="0.15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4:14" x14ac:dyDescent="0.15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4:14" x14ac:dyDescent="0.15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4:14" x14ac:dyDescent="0.15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4:14" x14ac:dyDescent="0.15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4:14" x14ac:dyDescent="0.15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4:14" x14ac:dyDescent="0.15"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phoneticPr fontId="4"/>
  <pageMargins left="0.7" right="0.7" top="0.75" bottom="0.75" header="0.3" footer="0.3"/>
  <pageSetup paperSize="8" scale="72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70" zoomScaleNormal="70" workbookViewId="0"/>
  </sheetViews>
  <sheetFormatPr defaultRowHeight="13.5" x14ac:dyDescent="0.15"/>
  <cols>
    <col min="2" max="2" width="11.25" bestFit="1" customWidth="1"/>
    <col min="5" max="11" width="9.5" customWidth="1"/>
  </cols>
  <sheetData>
    <row r="1" spans="1:14" x14ac:dyDescent="0.15">
      <c r="A1" t="s">
        <v>676</v>
      </c>
    </row>
    <row r="3" spans="1:14" x14ac:dyDescent="0.15">
      <c r="A3" t="s">
        <v>675</v>
      </c>
      <c r="M3" s="40" t="s">
        <v>492</v>
      </c>
      <c r="N3" t="s">
        <v>677</v>
      </c>
    </row>
    <row r="4" spans="1:14" ht="27" x14ac:dyDescent="0.15">
      <c r="A4" s="49"/>
      <c r="B4" s="49"/>
      <c r="C4" s="49"/>
      <c r="D4" s="47"/>
      <c r="E4" s="54" t="s">
        <v>115</v>
      </c>
      <c r="F4" s="54" t="s">
        <v>25</v>
      </c>
      <c r="G4" s="54" t="s">
        <v>26</v>
      </c>
      <c r="H4" s="54" t="s">
        <v>27</v>
      </c>
      <c r="I4" s="54" t="s">
        <v>28</v>
      </c>
      <c r="J4" s="54" t="s">
        <v>37</v>
      </c>
      <c r="K4" s="54" t="s">
        <v>116</v>
      </c>
    </row>
    <row r="5" spans="1:14" x14ac:dyDescent="0.15">
      <c r="A5" s="49" t="s">
        <v>0</v>
      </c>
      <c r="B5" s="49" t="s">
        <v>52</v>
      </c>
      <c r="C5" s="49" t="s">
        <v>39</v>
      </c>
      <c r="D5" s="78" t="s">
        <v>90</v>
      </c>
      <c r="E5" s="60">
        <v>50.674094908087163</v>
      </c>
      <c r="F5" s="60">
        <v>0.7528977619624696</v>
      </c>
      <c r="G5" s="60">
        <v>26.276925450522914</v>
      </c>
      <c r="H5" s="60">
        <v>2.9513053131790445</v>
      </c>
      <c r="I5" s="60">
        <v>6.9186213966247925</v>
      </c>
      <c r="J5" s="60">
        <v>3.3883104369039554</v>
      </c>
      <c r="K5" s="60">
        <v>9.0378447327196749</v>
      </c>
    </row>
    <row r="6" spans="1:14" x14ac:dyDescent="0.15">
      <c r="A6" s="50"/>
      <c r="B6" s="50"/>
      <c r="C6" s="50"/>
      <c r="D6" s="78" t="s">
        <v>91</v>
      </c>
      <c r="E6" s="60">
        <v>33.817823724410538</v>
      </c>
      <c r="F6" s="60">
        <v>0</v>
      </c>
      <c r="G6" s="60">
        <v>11.812423624282294</v>
      </c>
      <c r="H6" s="60">
        <v>5.5836150235643434</v>
      </c>
      <c r="I6" s="60">
        <v>9.6511352534796266</v>
      </c>
      <c r="J6" s="60">
        <v>25.772761989593736</v>
      </c>
      <c r="K6" s="60">
        <v>13.362240384669461</v>
      </c>
    </row>
    <row r="7" spans="1:14" x14ac:dyDescent="0.15">
      <c r="A7" s="50"/>
      <c r="B7" s="50"/>
      <c r="C7" s="51"/>
      <c r="D7" s="78" t="s">
        <v>92</v>
      </c>
      <c r="E7" s="60">
        <v>20.936197980105522</v>
      </c>
      <c r="F7" s="60">
        <v>9.1936100814346453</v>
      </c>
      <c r="G7" s="60">
        <v>0</v>
      </c>
      <c r="H7" s="60">
        <v>27.088423456524829</v>
      </c>
      <c r="I7" s="60">
        <v>0</v>
      </c>
      <c r="J7" s="60">
        <v>22.826771354716833</v>
      </c>
      <c r="K7" s="60">
        <v>19.954997127218174</v>
      </c>
    </row>
    <row r="8" spans="1:14" x14ac:dyDescent="0.15">
      <c r="A8" s="50"/>
      <c r="B8" s="50"/>
      <c r="C8" s="49" t="s">
        <v>40</v>
      </c>
      <c r="D8" s="78" t="s">
        <v>90</v>
      </c>
      <c r="E8" s="60">
        <v>50.86761996828114</v>
      </c>
      <c r="F8" s="60">
        <v>3.0222986396033598</v>
      </c>
      <c r="G8" s="60">
        <v>16.651017172828467</v>
      </c>
      <c r="H8" s="60">
        <v>4.8674340450027955</v>
      </c>
      <c r="I8" s="60">
        <v>1.6379668868976061</v>
      </c>
      <c r="J8" s="60">
        <v>12.429096576919875</v>
      </c>
      <c r="K8" s="60">
        <v>10.52456671046674</v>
      </c>
      <c r="M8" s="155"/>
    </row>
    <row r="9" spans="1:14" x14ac:dyDescent="0.15">
      <c r="A9" s="50"/>
      <c r="B9" s="50"/>
      <c r="C9" s="50"/>
      <c r="D9" s="78" t="s">
        <v>91</v>
      </c>
      <c r="E9" s="60">
        <v>50.30604108034953</v>
      </c>
      <c r="F9" s="60">
        <v>0.42179215153108457</v>
      </c>
      <c r="G9" s="60">
        <v>14.515899982214171</v>
      </c>
      <c r="H9" s="60">
        <v>2.506237328488341</v>
      </c>
      <c r="I9" s="60">
        <v>5.3207046336640653</v>
      </c>
      <c r="J9" s="60">
        <v>9.9587668183118794</v>
      </c>
      <c r="K9" s="60">
        <v>16.970558005440942</v>
      </c>
    </row>
    <row r="10" spans="1:14" x14ac:dyDescent="0.15">
      <c r="A10" s="50"/>
      <c r="B10" s="51"/>
      <c r="C10" s="51"/>
      <c r="D10" s="78" t="s">
        <v>92</v>
      </c>
      <c r="E10" s="60">
        <v>12.086592864611593</v>
      </c>
      <c r="F10" s="60">
        <v>8.1710522329399549</v>
      </c>
      <c r="G10" s="60">
        <v>10.533136392180857</v>
      </c>
      <c r="H10" s="60">
        <v>5.8752881131456691</v>
      </c>
      <c r="I10" s="60">
        <v>0.84043198162359212</v>
      </c>
      <c r="J10" s="60">
        <v>33.903399690315737</v>
      </c>
      <c r="K10" s="60">
        <v>28.590098725182596</v>
      </c>
    </row>
    <row r="11" spans="1:14" x14ac:dyDescent="0.15">
      <c r="A11" s="50"/>
      <c r="B11" s="49" t="s">
        <v>41</v>
      </c>
      <c r="C11" s="49" t="s">
        <v>39</v>
      </c>
      <c r="D11" s="78" t="s">
        <v>90</v>
      </c>
      <c r="E11" s="60">
        <v>6.8210578813858769</v>
      </c>
      <c r="F11" s="60">
        <v>0.76624930990071827</v>
      </c>
      <c r="G11" s="60">
        <v>63.100241151038318</v>
      </c>
      <c r="H11" s="60">
        <v>3.2249261488340792</v>
      </c>
      <c r="I11" s="60">
        <v>5.317827488982533</v>
      </c>
      <c r="J11" s="60">
        <v>11.913140939110447</v>
      </c>
      <c r="K11" s="60">
        <v>8.8565570807480327</v>
      </c>
    </row>
    <row r="12" spans="1:14" x14ac:dyDescent="0.15">
      <c r="A12" s="50"/>
      <c r="B12" s="50"/>
      <c r="C12" s="50"/>
      <c r="D12" s="78" t="s">
        <v>91</v>
      </c>
      <c r="E12" s="60">
        <v>3.422522636726697</v>
      </c>
      <c r="F12" s="60">
        <v>7.392965934909804</v>
      </c>
      <c r="G12" s="60">
        <v>40.320231003795449</v>
      </c>
      <c r="H12" s="60">
        <v>6.8603834457150032</v>
      </c>
      <c r="I12" s="60">
        <v>18.826946625823634</v>
      </c>
      <c r="J12" s="60">
        <v>9.602962301746274</v>
      </c>
      <c r="K12" s="60">
        <v>13.57398805128315</v>
      </c>
    </row>
    <row r="13" spans="1:14" x14ac:dyDescent="0.15">
      <c r="A13" s="50"/>
      <c r="B13" s="50"/>
      <c r="C13" s="51"/>
      <c r="D13" s="78" t="s">
        <v>92</v>
      </c>
      <c r="E13" s="60">
        <v>2.9958101781522526</v>
      </c>
      <c r="F13" s="60">
        <v>0.98517228348602104</v>
      </c>
      <c r="G13" s="60">
        <v>25.995083746661379</v>
      </c>
      <c r="H13" s="60">
        <v>24.818416005504325</v>
      </c>
      <c r="I13" s="60">
        <v>13.261553647445984</v>
      </c>
      <c r="J13" s="60">
        <v>15.471380477703335</v>
      </c>
      <c r="K13" s="60">
        <v>16.472583661046695</v>
      </c>
    </row>
    <row r="14" spans="1:14" x14ac:dyDescent="0.15">
      <c r="A14" s="50"/>
      <c r="B14" s="50"/>
      <c r="C14" s="49" t="s">
        <v>40</v>
      </c>
      <c r="D14" s="78" t="s">
        <v>90</v>
      </c>
      <c r="E14" s="60">
        <v>8.109546984417257</v>
      </c>
      <c r="F14" s="60">
        <v>4.4034445863623084</v>
      </c>
      <c r="G14" s="60">
        <v>56.250598080599765</v>
      </c>
      <c r="H14" s="60">
        <v>4.4830214111536097</v>
      </c>
      <c r="I14" s="60">
        <v>1.9726186941134243</v>
      </c>
      <c r="J14" s="60">
        <v>12.976017895909242</v>
      </c>
      <c r="K14" s="60">
        <v>11.80475234744439</v>
      </c>
    </row>
    <row r="15" spans="1:14" x14ac:dyDescent="0.15">
      <c r="A15" s="50"/>
      <c r="B15" s="50"/>
      <c r="C15" s="50"/>
      <c r="D15" s="78" t="s">
        <v>91</v>
      </c>
      <c r="E15" s="60">
        <v>6.7883369570059378</v>
      </c>
      <c r="F15" s="60">
        <v>10.144443811201452</v>
      </c>
      <c r="G15" s="60">
        <v>54.495326050893397</v>
      </c>
      <c r="H15" s="60">
        <v>12.691841296164528</v>
      </c>
      <c r="I15" s="60">
        <v>0</v>
      </c>
      <c r="J15" s="60">
        <v>6.4906462229926536</v>
      </c>
      <c r="K15" s="60">
        <v>9.3894056617420354</v>
      </c>
    </row>
    <row r="16" spans="1:14" x14ac:dyDescent="0.15">
      <c r="A16" s="51"/>
      <c r="B16" s="51"/>
      <c r="C16" s="51"/>
      <c r="D16" s="78" t="s">
        <v>92</v>
      </c>
      <c r="E16" s="60">
        <v>1.266138467949312</v>
      </c>
      <c r="F16" s="60">
        <v>1.5232753349475361</v>
      </c>
      <c r="G16" s="60">
        <v>50.856786597758507</v>
      </c>
      <c r="H16" s="60">
        <v>20.799166816145256</v>
      </c>
      <c r="I16" s="60">
        <v>0</v>
      </c>
      <c r="J16" s="60">
        <v>8.8512272542104178</v>
      </c>
      <c r="K16" s="60">
        <v>16.703405528988963</v>
      </c>
    </row>
    <row r="17" spans="1:13" x14ac:dyDescent="0.15">
      <c r="A17" s="49" t="s">
        <v>2</v>
      </c>
      <c r="B17" s="49" t="s">
        <v>52</v>
      </c>
      <c r="C17" s="49" t="s">
        <v>39</v>
      </c>
      <c r="D17" s="47" t="s">
        <v>90</v>
      </c>
      <c r="E17" s="60">
        <v>25.627817411552428</v>
      </c>
      <c r="F17" s="60">
        <v>0</v>
      </c>
      <c r="G17" s="60">
        <v>39.413268436147895</v>
      </c>
      <c r="H17" s="60">
        <v>7.9905359634424089</v>
      </c>
      <c r="I17" s="60">
        <v>7.1901038621206403</v>
      </c>
      <c r="J17" s="60">
        <v>9.4820650670296125</v>
      </c>
      <c r="K17" s="60">
        <v>10.296209259707023</v>
      </c>
    </row>
    <row r="18" spans="1:13" x14ac:dyDescent="0.15">
      <c r="A18" s="50"/>
      <c r="B18" s="50"/>
      <c r="C18" s="50"/>
      <c r="D18" s="47" t="s">
        <v>91</v>
      </c>
      <c r="E18" s="60">
        <v>23.752127548195634</v>
      </c>
      <c r="F18" s="60">
        <v>0</v>
      </c>
      <c r="G18" s="60">
        <v>25.603552173748618</v>
      </c>
      <c r="H18" s="60">
        <v>5.6774292382372904</v>
      </c>
      <c r="I18" s="60">
        <v>14.493629521004614</v>
      </c>
      <c r="J18" s="60">
        <v>14.42776475578601</v>
      </c>
      <c r="K18" s="60">
        <v>16.045496763027831</v>
      </c>
    </row>
    <row r="19" spans="1:13" x14ac:dyDescent="0.15">
      <c r="A19" s="50"/>
      <c r="B19" s="50"/>
      <c r="C19" s="51"/>
      <c r="D19" s="47" t="s">
        <v>92</v>
      </c>
      <c r="E19" s="60">
        <v>14.443296631254968</v>
      </c>
      <c r="F19" s="60">
        <v>4.9507928076090391</v>
      </c>
      <c r="G19" s="60">
        <v>4.0767474357900824</v>
      </c>
      <c r="H19" s="60">
        <v>29.390084367778986</v>
      </c>
      <c r="I19" s="60">
        <v>20.947974853477302</v>
      </c>
      <c r="J19" s="60">
        <v>0</v>
      </c>
      <c r="K19" s="60">
        <v>26.191103904089619</v>
      </c>
    </row>
    <row r="20" spans="1:13" x14ac:dyDescent="0.15">
      <c r="A20" s="50"/>
      <c r="B20" s="50"/>
      <c r="C20" s="49" t="s">
        <v>40</v>
      </c>
      <c r="D20" s="47" t="s">
        <v>90</v>
      </c>
      <c r="E20" s="60">
        <v>40.333338125071421</v>
      </c>
      <c r="F20" s="60">
        <v>1.2569256576597871</v>
      </c>
      <c r="G20" s="60">
        <v>15.907091977753993</v>
      </c>
      <c r="H20" s="60">
        <v>20.871249923311392</v>
      </c>
      <c r="I20" s="60">
        <v>0.2327965391329134</v>
      </c>
      <c r="J20" s="60">
        <v>4.2005215156896538</v>
      </c>
      <c r="K20" s="60">
        <v>17.198076261380852</v>
      </c>
    </row>
    <row r="21" spans="1:13" x14ac:dyDescent="0.15">
      <c r="A21" s="50"/>
      <c r="B21" s="50"/>
      <c r="C21" s="50"/>
      <c r="D21" s="47" t="s">
        <v>91</v>
      </c>
      <c r="E21" s="60">
        <v>45.259618619082438</v>
      </c>
      <c r="F21" s="60">
        <v>2.4496150209972227</v>
      </c>
      <c r="G21" s="60">
        <v>16.805439011423559</v>
      </c>
      <c r="H21" s="60">
        <v>13.549357765229065</v>
      </c>
      <c r="I21" s="60">
        <v>1.9484884124999251</v>
      </c>
      <c r="J21" s="60">
        <v>10.622618291040721</v>
      </c>
      <c r="K21" s="60">
        <v>9.3648628797270579</v>
      </c>
    </row>
    <row r="22" spans="1:13" x14ac:dyDescent="0.15">
      <c r="A22" s="50"/>
      <c r="B22" s="51"/>
      <c r="C22" s="51"/>
      <c r="D22" s="47" t="s">
        <v>92</v>
      </c>
      <c r="E22" s="60">
        <v>8.8368731731221608</v>
      </c>
      <c r="F22" s="60">
        <v>0</v>
      </c>
      <c r="G22" s="60">
        <v>6.3458220528572671</v>
      </c>
      <c r="H22" s="60">
        <v>43.367285243931889</v>
      </c>
      <c r="I22" s="60">
        <v>1.276650531757934</v>
      </c>
      <c r="J22" s="60">
        <v>19.233747535000319</v>
      </c>
      <c r="K22" s="60">
        <v>20.939621463330425</v>
      </c>
    </row>
    <row r="23" spans="1:13" x14ac:dyDescent="0.15">
      <c r="A23" s="50"/>
      <c r="B23" s="49" t="s">
        <v>41</v>
      </c>
      <c r="C23" s="49" t="s">
        <v>39</v>
      </c>
      <c r="D23" s="47" t="s">
        <v>90</v>
      </c>
      <c r="E23" s="60">
        <v>5.9233276389541274</v>
      </c>
      <c r="F23" s="60">
        <v>0.17389398603476292</v>
      </c>
      <c r="G23" s="60">
        <v>62.273998639854845</v>
      </c>
      <c r="H23" s="60">
        <v>10.660365500603007</v>
      </c>
      <c r="I23" s="60">
        <v>6.8803915549923405</v>
      </c>
      <c r="J23" s="60">
        <v>8.6338469871958203</v>
      </c>
      <c r="K23" s="60">
        <v>5.4541756923650917</v>
      </c>
    </row>
    <row r="24" spans="1:13" x14ac:dyDescent="0.15">
      <c r="A24" s="50"/>
      <c r="B24" s="50"/>
      <c r="C24" s="50"/>
      <c r="D24" s="47" t="s">
        <v>91</v>
      </c>
      <c r="E24" s="60">
        <v>2.9734914279685816</v>
      </c>
      <c r="F24" s="60">
        <v>0.11396445769331638</v>
      </c>
      <c r="G24" s="60">
        <v>38.806297539842483</v>
      </c>
      <c r="H24" s="60">
        <v>10.433432667755364</v>
      </c>
      <c r="I24" s="60">
        <v>16.819442155335548</v>
      </c>
      <c r="J24" s="60">
        <v>24.224853948557403</v>
      </c>
      <c r="K24" s="60">
        <v>6.6285178028472975</v>
      </c>
    </row>
    <row r="25" spans="1:13" x14ac:dyDescent="0.15">
      <c r="A25" s="50"/>
      <c r="B25" s="50"/>
      <c r="C25" s="51"/>
      <c r="D25" s="47" t="s">
        <v>92</v>
      </c>
      <c r="E25" s="60">
        <v>9.1601956118684065</v>
      </c>
      <c r="F25" s="60">
        <v>0</v>
      </c>
      <c r="G25" s="60">
        <v>27.394645993081095</v>
      </c>
      <c r="H25" s="60">
        <v>36.866936961649934</v>
      </c>
      <c r="I25" s="60">
        <v>3.9102315171271376</v>
      </c>
      <c r="J25" s="60">
        <v>21.558625379042816</v>
      </c>
      <c r="K25" s="60">
        <v>1.1093645372305942</v>
      </c>
    </row>
    <row r="26" spans="1:13" x14ac:dyDescent="0.15">
      <c r="A26" s="50"/>
      <c r="B26" s="50"/>
      <c r="C26" s="49" t="s">
        <v>40</v>
      </c>
      <c r="D26" s="47" t="s">
        <v>90</v>
      </c>
      <c r="E26" s="60">
        <v>5.2635664568083236</v>
      </c>
      <c r="F26" s="60">
        <v>1.9768380584691498</v>
      </c>
      <c r="G26" s="60">
        <v>45.820081672011753</v>
      </c>
      <c r="H26" s="60">
        <v>27.982186128799054</v>
      </c>
      <c r="I26" s="60">
        <v>0.66462825124230496</v>
      </c>
      <c r="J26" s="60">
        <v>5.5297570986144722</v>
      </c>
      <c r="K26" s="60">
        <v>12.762942334054941</v>
      </c>
    </row>
    <row r="27" spans="1:13" x14ac:dyDescent="0.15">
      <c r="A27" s="50"/>
      <c r="B27" s="50"/>
      <c r="C27" s="50"/>
      <c r="D27" s="47" t="s">
        <v>91</v>
      </c>
      <c r="E27" s="60">
        <v>3.2535602984344214</v>
      </c>
      <c r="F27" s="60">
        <v>8.0101754908993517</v>
      </c>
      <c r="G27" s="60">
        <v>39.151302229840603</v>
      </c>
      <c r="H27" s="60">
        <v>34.182633013270745</v>
      </c>
      <c r="I27" s="60">
        <v>0.14413728753899574</v>
      </c>
      <c r="J27" s="60">
        <v>4.8079157746577756</v>
      </c>
      <c r="K27" s="60">
        <v>10.450275905358115</v>
      </c>
    </row>
    <row r="28" spans="1:13" x14ac:dyDescent="0.15">
      <c r="A28" s="51"/>
      <c r="B28" s="51"/>
      <c r="C28" s="51"/>
      <c r="D28" s="47" t="s">
        <v>92</v>
      </c>
      <c r="E28" s="60">
        <v>3.7873392223868187E-2</v>
      </c>
      <c r="F28" s="60">
        <v>1.9813851847096404</v>
      </c>
      <c r="G28" s="60">
        <v>23.955356088185574</v>
      </c>
      <c r="H28" s="60">
        <v>69.571851709531984</v>
      </c>
      <c r="I28" s="60">
        <v>0.47253514509768446</v>
      </c>
      <c r="J28" s="60">
        <v>3.173717102315416</v>
      </c>
      <c r="K28" s="60">
        <v>0.80728137793584287</v>
      </c>
    </row>
    <row r="32" spans="1:13" x14ac:dyDescent="0.15">
      <c r="G32" s="8"/>
      <c r="H32" s="8"/>
      <c r="I32" s="8"/>
      <c r="J32" s="8"/>
      <c r="K32" s="8"/>
      <c r="L32" s="8"/>
      <c r="M32" s="8"/>
    </row>
    <row r="33" spans="7:13" x14ac:dyDescent="0.15">
      <c r="G33" s="8"/>
      <c r="H33" s="8"/>
      <c r="I33" s="8"/>
      <c r="J33" s="8"/>
      <c r="K33" s="8"/>
      <c r="L33" s="8"/>
      <c r="M33" s="8"/>
    </row>
    <row r="34" spans="7:13" x14ac:dyDescent="0.15">
      <c r="G34" s="8"/>
      <c r="H34" s="8"/>
      <c r="I34" s="8"/>
      <c r="J34" s="8"/>
      <c r="K34" s="8"/>
      <c r="L34" s="8"/>
    </row>
    <row r="35" spans="7:13" x14ac:dyDescent="0.15">
      <c r="G35" s="8"/>
      <c r="H35" s="8"/>
      <c r="I35" s="8"/>
      <c r="J35" s="8"/>
      <c r="K35" s="8"/>
      <c r="L35" s="8"/>
      <c r="M35" s="8"/>
    </row>
  </sheetData>
  <phoneticPr fontId="4"/>
  <pageMargins left="0.7" right="0.7" top="0.75" bottom="0.75" header="0.3" footer="0.3"/>
  <pageSetup paperSize="8" scale="92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zoomScale="80" zoomScaleNormal="80" workbookViewId="0"/>
  </sheetViews>
  <sheetFormatPr defaultRowHeight="13.5" x14ac:dyDescent="0.15"/>
  <cols>
    <col min="1" max="1" width="13.125" customWidth="1"/>
    <col min="2" max="2" width="10.5" bestFit="1" customWidth="1"/>
    <col min="6" max="9" width="9.875" bestFit="1" customWidth="1"/>
    <col min="10" max="10" width="9.875" customWidth="1"/>
    <col min="11" max="15" width="9.875" bestFit="1" customWidth="1"/>
    <col min="16" max="16" width="15" bestFit="1" customWidth="1"/>
    <col min="17" max="19" width="9.875" bestFit="1" customWidth="1"/>
  </cols>
  <sheetData>
    <row r="1" spans="1:20" x14ac:dyDescent="0.15">
      <c r="A1" t="s">
        <v>494</v>
      </c>
    </row>
    <row r="2" spans="1:20" x14ac:dyDescent="0.15">
      <c r="K2" s="40" t="s">
        <v>499</v>
      </c>
      <c r="L2" t="s">
        <v>498</v>
      </c>
    </row>
    <row r="3" spans="1:20" x14ac:dyDescent="0.15">
      <c r="A3" t="s">
        <v>493</v>
      </c>
    </row>
    <row r="4" spans="1:20" x14ac:dyDescent="0.15">
      <c r="A4" s="49" t="s">
        <v>0</v>
      </c>
      <c r="B4" s="47" t="s">
        <v>117</v>
      </c>
      <c r="C4" s="100">
        <v>2.0562439334999998</v>
      </c>
    </row>
    <row r="5" spans="1:20" x14ac:dyDescent="0.15">
      <c r="A5" s="50"/>
      <c r="B5" s="47" t="s">
        <v>118</v>
      </c>
      <c r="C5" s="100">
        <v>1.6723196276000001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15">
      <c r="A6" s="51"/>
      <c r="B6" s="47" t="s">
        <v>119</v>
      </c>
      <c r="C6" s="100">
        <v>1.7984371737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15">
      <c r="A7" s="49" t="s">
        <v>2</v>
      </c>
      <c r="B7" s="47" t="s">
        <v>117</v>
      </c>
      <c r="C7" s="100">
        <v>1.978078405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15">
      <c r="A8" s="50"/>
      <c r="B8" s="47" t="s">
        <v>118</v>
      </c>
      <c r="C8" s="100">
        <v>1.6229005110000001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15">
      <c r="A9" s="51"/>
      <c r="B9" s="47" t="s">
        <v>119</v>
      </c>
      <c r="C9" s="100">
        <v>1.8845097400999999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15"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15"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15"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15"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15"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15"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15"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15"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15"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15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15">
      <c r="P22" s="156"/>
    </row>
    <row r="23" spans="1:20" x14ac:dyDescent="0.15">
      <c r="P23" s="156"/>
    </row>
    <row r="25" spans="1:20" x14ac:dyDescent="0.15">
      <c r="K25" s="40" t="s">
        <v>500</v>
      </c>
      <c r="L25" t="s">
        <v>501</v>
      </c>
    </row>
    <row r="27" spans="1:20" x14ac:dyDescent="0.15">
      <c r="A27" t="s">
        <v>495</v>
      </c>
    </row>
    <row r="28" spans="1:20" ht="27" x14ac:dyDescent="0.15">
      <c r="A28" s="47"/>
      <c r="B28" s="54"/>
      <c r="C28" s="54" t="s">
        <v>120</v>
      </c>
      <c r="D28" s="54" t="s">
        <v>121</v>
      </c>
      <c r="E28" s="54" t="s">
        <v>26</v>
      </c>
      <c r="F28" s="54" t="s">
        <v>27</v>
      </c>
      <c r="G28" s="54" t="s">
        <v>28</v>
      </c>
      <c r="H28" s="54" t="s">
        <v>122</v>
      </c>
      <c r="I28" s="54" t="s">
        <v>123</v>
      </c>
      <c r="J28" s="30"/>
    </row>
    <row r="29" spans="1:20" x14ac:dyDescent="0.15">
      <c r="A29" s="49" t="s">
        <v>31</v>
      </c>
      <c r="B29" s="47" t="s">
        <v>39</v>
      </c>
      <c r="C29" s="60">
        <v>0</v>
      </c>
      <c r="D29" s="60">
        <v>0</v>
      </c>
      <c r="E29" s="60">
        <v>73.853743509375022</v>
      </c>
      <c r="F29" s="60">
        <v>3.6348519234678767</v>
      </c>
      <c r="G29" s="60">
        <v>0</v>
      </c>
      <c r="H29" s="60">
        <v>3.7897698413206928</v>
      </c>
      <c r="I29" s="60">
        <v>18.721634725836399</v>
      </c>
      <c r="J29" s="118"/>
    </row>
    <row r="30" spans="1:20" x14ac:dyDescent="0.15">
      <c r="A30" s="51"/>
      <c r="B30" s="47" t="s">
        <v>40</v>
      </c>
      <c r="C30" s="60">
        <v>10.057129886464466</v>
      </c>
      <c r="D30" s="60">
        <v>0.71540832704767476</v>
      </c>
      <c r="E30" s="60">
        <v>34.03644409395293</v>
      </c>
      <c r="F30" s="60">
        <v>6.3563979102831594</v>
      </c>
      <c r="G30" s="60">
        <v>1.6897410044698482</v>
      </c>
      <c r="H30" s="60">
        <v>28.926729757802487</v>
      </c>
      <c r="I30" s="60">
        <v>18.218149019979439</v>
      </c>
      <c r="J30" s="118"/>
    </row>
    <row r="31" spans="1:20" x14ac:dyDescent="0.15">
      <c r="A31" s="49" t="s">
        <v>41</v>
      </c>
      <c r="B31" s="47" t="s">
        <v>39</v>
      </c>
      <c r="C31" s="60">
        <v>0</v>
      </c>
      <c r="D31" s="60">
        <v>0</v>
      </c>
      <c r="E31" s="60">
        <v>78.808723627817173</v>
      </c>
      <c r="F31" s="60">
        <v>5.5442996812829453</v>
      </c>
      <c r="G31" s="60">
        <v>2.5419924263403582</v>
      </c>
      <c r="H31" s="60">
        <v>0</v>
      </c>
      <c r="I31" s="60">
        <v>13.10498426455953</v>
      </c>
      <c r="J31" s="118"/>
    </row>
    <row r="32" spans="1:20" x14ac:dyDescent="0.15">
      <c r="A32" s="51"/>
      <c r="B32" s="47" t="s">
        <v>40</v>
      </c>
      <c r="C32" s="60">
        <v>0.12459908913609107</v>
      </c>
      <c r="D32" s="60">
        <v>0.65689953275488921</v>
      </c>
      <c r="E32" s="60">
        <v>72.309764242246416</v>
      </c>
      <c r="F32" s="60">
        <v>5.2548064270378259</v>
      </c>
      <c r="G32" s="60">
        <v>0</v>
      </c>
      <c r="H32" s="60">
        <v>9.1918847446917198</v>
      </c>
      <c r="I32" s="60">
        <v>12.462045964133047</v>
      </c>
      <c r="J32" s="118"/>
    </row>
    <row r="33" spans="3:10" x14ac:dyDescent="0.15">
      <c r="C33" s="8"/>
      <c r="D33" s="8"/>
      <c r="E33" s="8"/>
      <c r="F33" s="8"/>
      <c r="G33" s="8"/>
      <c r="H33" s="8"/>
      <c r="I33" s="8"/>
      <c r="J33" s="8"/>
    </row>
    <row r="34" spans="3:10" x14ac:dyDescent="0.15">
      <c r="C34" s="8"/>
      <c r="D34" s="8"/>
      <c r="E34" s="8"/>
      <c r="F34" s="8"/>
      <c r="G34" s="8"/>
      <c r="H34" s="8"/>
      <c r="I34" s="8"/>
      <c r="J34" s="8"/>
    </row>
    <row r="35" spans="3:10" x14ac:dyDescent="0.15">
      <c r="C35" s="8"/>
      <c r="D35" s="8"/>
      <c r="E35" s="8"/>
      <c r="F35" s="8"/>
      <c r="G35" s="8"/>
      <c r="H35" s="8"/>
      <c r="I35" s="8"/>
      <c r="J35" s="8"/>
    </row>
    <row r="36" spans="3:10" x14ac:dyDescent="0.15">
      <c r="C36" s="8"/>
      <c r="D36" s="8"/>
      <c r="E36" s="8"/>
      <c r="F36" s="8"/>
      <c r="G36" s="8"/>
      <c r="H36" s="8"/>
      <c r="I36" s="8"/>
      <c r="J36" s="8"/>
    </row>
    <row r="37" spans="3:10" x14ac:dyDescent="0.15">
      <c r="C37" s="8"/>
      <c r="D37" s="8"/>
      <c r="E37" s="8"/>
      <c r="F37" s="8"/>
      <c r="G37" s="8"/>
      <c r="H37" s="8"/>
      <c r="I37" s="8"/>
      <c r="J37" s="8"/>
    </row>
    <row r="38" spans="3:10" x14ac:dyDescent="0.15">
      <c r="C38" s="8"/>
      <c r="D38" s="8"/>
      <c r="E38" s="8"/>
      <c r="F38" s="8"/>
      <c r="G38" s="8"/>
      <c r="H38" s="8"/>
      <c r="I38" s="8"/>
      <c r="J38" s="8"/>
    </row>
    <row r="39" spans="3:10" x14ac:dyDescent="0.15">
      <c r="C39" s="8"/>
      <c r="D39" s="8"/>
      <c r="E39" s="8"/>
      <c r="F39" s="8"/>
      <c r="G39" s="8"/>
      <c r="H39" s="8"/>
      <c r="I39" s="8"/>
      <c r="J39" s="8"/>
    </row>
    <row r="40" spans="3:10" x14ac:dyDescent="0.15">
      <c r="C40" s="8"/>
      <c r="D40" s="8"/>
      <c r="E40" s="8"/>
      <c r="F40" s="8"/>
      <c r="G40" s="8"/>
      <c r="H40" s="8"/>
      <c r="I40" s="8"/>
      <c r="J40" s="8"/>
    </row>
    <row r="41" spans="3:10" x14ac:dyDescent="0.15">
      <c r="C41" s="8"/>
      <c r="D41" s="8"/>
      <c r="E41" s="8"/>
      <c r="F41" s="8"/>
      <c r="G41" s="8"/>
      <c r="H41" s="8"/>
      <c r="I41" s="8"/>
      <c r="J41" s="8"/>
    </row>
    <row r="42" spans="3:10" x14ac:dyDescent="0.15">
      <c r="C42" s="8"/>
      <c r="D42" s="8"/>
      <c r="E42" s="8"/>
      <c r="F42" s="8"/>
      <c r="G42" s="8"/>
      <c r="H42" s="8"/>
      <c r="I42" s="8"/>
      <c r="J42" s="8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80" zoomScaleNormal="80" workbookViewId="0"/>
  </sheetViews>
  <sheetFormatPr defaultRowHeight="13.5" x14ac:dyDescent="0.15"/>
  <cols>
    <col min="4" max="11" width="9.875" bestFit="1" customWidth="1"/>
    <col min="12" max="12" width="15" bestFit="1" customWidth="1"/>
    <col min="13" max="14" width="9.875" bestFit="1" customWidth="1"/>
  </cols>
  <sheetData>
    <row r="1" spans="1:13" x14ac:dyDescent="0.15">
      <c r="A1" t="s">
        <v>496</v>
      </c>
    </row>
    <row r="3" spans="1:13" x14ac:dyDescent="0.15">
      <c r="A3" t="s">
        <v>497</v>
      </c>
      <c r="I3" s="153" t="s">
        <v>112</v>
      </c>
      <c r="J3" s="154" t="s">
        <v>113</v>
      </c>
      <c r="L3" s="154"/>
    </row>
    <row r="4" spans="1:13" x14ac:dyDescent="0.15">
      <c r="B4" s="49"/>
      <c r="C4" s="49"/>
      <c r="D4" s="47"/>
      <c r="E4" s="47" t="s">
        <v>4</v>
      </c>
      <c r="F4" s="47" t="s">
        <v>5</v>
      </c>
      <c r="G4" s="47" t="s">
        <v>6</v>
      </c>
      <c r="H4" s="47" t="s">
        <v>75</v>
      </c>
      <c r="I4" s="47" t="s">
        <v>76</v>
      </c>
      <c r="J4" s="47" t="s">
        <v>77</v>
      </c>
      <c r="K4" s="47" t="s">
        <v>10</v>
      </c>
      <c r="L4" s="47" t="s">
        <v>11</v>
      </c>
      <c r="M4" s="47" t="s">
        <v>12</v>
      </c>
    </row>
    <row r="5" spans="1:13" x14ac:dyDescent="0.15">
      <c r="B5" s="49" t="s">
        <v>0</v>
      </c>
      <c r="C5" s="49" t="s">
        <v>78</v>
      </c>
      <c r="D5" s="78" t="s">
        <v>117</v>
      </c>
      <c r="E5" s="48">
        <v>0.56307624850000004</v>
      </c>
      <c r="F5" s="48">
        <v>0</v>
      </c>
      <c r="G5" s="48">
        <v>0.25690841959999999</v>
      </c>
      <c r="H5" s="48">
        <v>0.21854612800000001</v>
      </c>
      <c r="I5" s="48">
        <v>0.1189286349</v>
      </c>
      <c r="J5" s="48">
        <v>1.3623996E-3</v>
      </c>
      <c r="K5" s="48">
        <v>1.55829851E-2</v>
      </c>
      <c r="L5" s="48">
        <v>7.7914925000000003E-3</v>
      </c>
      <c r="M5" s="48">
        <v>0.13268017240000002</v>
      </c>
    </row>
    <row r="6" spans="1:13" x14ac:dyDescent="0.15">
      <c r="B6" s="50"/>
      <c r="C6" s="50"/>
      <c r="D6" s="78" t="s">
        <v>118</v>
      </c>
      <c r="E6" s="48">
        <v>0.74986210720000002</v>
      </c>
      <c r="F6" s="48">
        <v>0</v>
      </c>
      <c r="G6" s="48">
        <v>0.32898907999999999</v>
      </c>
      <c r="H6" s="48">
        <v>5.4990051300000002E-2</v>
      </c>
      <c r="I6" s="48">
        <v>8.4770411500000004E-2</v>
      </c>
      <c r="J6" s="48">
        <v>6.4458911999999997E-3</v>
      </c>
      <c r="K6" s="48">
        <v>3.8730340600000003E-2</v>
      </c>
      <c r="L6" s="48">
        <v>1.59752326E-2</v>
      </c>
      <c r="M6" s="48">
        <v>0.12219019610000001</v>
      </c>
    </row>
    <row r="7" spans="1:13" x14ac:dyDescent="0.15">
      <c r="B7" s="50"/>
      <c r="C7" s="51"/>
      <c r="D7" s="78" t="s">
        <v>119</v>
      </c>
      <c r="E7" s="48">
        <v>0.74296722930000003</v>
      </c>
      <c r="F7" s="48">
        <v>1.8230041000000001E-3</v>
      </c>
      <c r="G7" s="48">
        <v>0.30613439419999999</v>
      </c>
      <c r="H7" s="48">
        <v>6.6435517599999994E-2</v>
      </c>
      <c r="I7" s="48">
        <v>5.3901886199999999E-2</v>
      </c>
      <c r="J7" s="48">
        <v>8.2627190999999996E-3</v>
      </c>
      <c r="K7" s="48">
        <v>6.3542451900000005E-2</v>
      </c>
      <c r="L7" s="48">
        <v>9.1469120000000001E-3</v>
      </c>
      <c r="M7" s="48">
        <v>0.15084429299999999</v>
      </c>
    </row>
    <row r="8" spans="1:13" x14ac:dyDescent="0.15">
      <c r="B8" s="50"/>
      <c r="C8" s="49" t="s">
        <v>89</v>
      </c>
      <c r="D8" s="78" t="s">
        <v>117</v>
      </c>
      <c r="E8" s="48">
        <v>0.59446306770000001</v>
      </c>
      <c r="F8" s="48">
        <v>9.6992815999999999E-3</v>
      </c>
      <c r="G8" s="48">
        <v>0.15112171930000001</v>
      </c>
      <c r="H8" s="48">
        <v>0.20187928150000001</v>
      </c>
      <c r="I8" s="48">
        <v>0.1185286654</v>
      </c>
      <c r="J8" s="48">
        <v>1.26057624E-2</v>
      </c>
      <c r="K8" s="48">
        <v>8.6140845100000002E-2</v>
      </c>
      <c r="L8" s="48">
        <v>2.9656169400000001E-2</v>
      </c>
      <c r="M8" s="48">
        <v>0.15884228379999998</v>
      </c>
    </row>
    <row r="9" spans="1:13" x14ac:dyDescent="0.15">
      <c r="B9" s="50"/>
      <c r="C9" s="50"/>
      <c r="D9" s="78" t="s">
        <v>118</v>
      </c>
      <c r="E9" s="48">
        <v>0.40650485660000002</v>
      </c>
      <c r="F9" s="48">
        <v>4.7620819000000003E-3</v>
      </c>
      <c r="G9" s="48">
        <v>5.1610196599999998E-2</v>
      </c>
      <c r="H9" s="48">
        <v>0.2899474044</v>
      </c>
      <c r="I9" s="48">
        <v>0.1071159176</v>
      </c>
      <c r="J9" s="48">
        <v>2.3430565000000002E-3</v>
      </c>
      <c r="K9" s="48">
        <v>7.8749332199999994E-2</v>
      </c>
      <c r="L9" s="48">
        <v>2.0004793999999999E-2</v>
      </c>
      <c r="M9" s="48">
        <v>0.12932748499999999</v>
      </c>
    </row>
    <row r="10" spans="1:13" x14ac:dyDescent="0.15">
      <c r="B10" s="51"/>
      <c r="C10" s="51"/>
      <c r="D10" s="78" t="s">
        <v>119</v>
      </c>
      <c r="E10" s="48">
        <v>0.25339196409999998</v>
      </c>
      <c r="F10" s="48">
        <v>7.8014512999999997E-3</v>
      </c>
      <c r="G10" s="48">
        <v>2.4860297E-2</v>
      </c>
      <c r="H10" s="48">
        <v>0.2548928278</v>
      </c>
      <c r="I10" s="48">
        <v>0.1360398199</v>
      </c>
      <c r="J10" s="48">
        <v>1.23979524E-2</v>
      </c>
      <c r="K10" s="48">
        <v>0.48011537900000001</v>
      </c>
      <c r="L10" s="48">
        <v>5.1354898099999997E-2</v>
      </c>
      <c r="M10" s="48">
        <v>0.27669437569999999</v>
      </c>
    </row>
    <row r="11" spans="1:13" x14ac:dyDescent="0.15">
      <c r="B11" s="49" t="s">
        <v>2</v>
      </c>
      <c r="C11" s="49" t="s">
        <v>78</v>
      </c>
      <c r="D11" s="78" t="s">
        <v>117</v>
      </c>
      <c r="E11" s="48">
        <v>0.1039834914</v>
      </c>
      <c r="F11" s="48">
        <v>0</v>
      </c>
      <c r="G11" s="48">
        <v>0.1837926228</v>
      </c>
      <c r="H11" s="48">
        <v>0.27807658359999998</v>
      </c>
      <c r="I11" s="48">
        <v>0.22973918970000001</v>
      </c>
      <c r="J11" s="48">
        <v>0.17605933230000001</v>
      </c>
      <c r="K11" s="48">
        <v>2.7004034E-2</v>
      </c>
      <c r="L11" s="48">
        <v>1.9439416E-3</v>
      </c>
      <c r="M11" s="48">
        <v>0.18251139450000001</v>
      </c>
    </row>
    <row r="12" spans="1:13" x14ac:dyDescent="0.15">
      <c r="B12" s="50"/>
      <c r="C12" s="50"/>
      <c r="D12" s="78" t="s">
        <v>118</v>
      </c>
      <c r="E12" s="48">
        <v>0.1176937321</v>
      </c>
      <c r="F12" s="48">
        <v>0</v>
      </c>
      <c r="G12" s="48">
        <v>4.1658184899999999E-2</v>
      </c>
      <c r="H12" s="48">
        <v>0.34944122430000002</v>
      </c>
      <c r="I12" s="48">
        <v>0.22671498809999999</v>
      </c>
      <c r="J12" s="48">
        <v>7.9265703800000004E-2</v>
      </c>
      <c r="K12" s="48">
        <v>2.66412777E-2</v>
      </c>
      <c r="L12" s="48">
        <v>6.7110698000000003E-3</v>
      </c>
      <c r="M12" s="48">
        <v>0.15700084010000001</v>
      </c>
    </row>
    <row r="13" spans="1:13" x14ac:dyDescent="0.15">
      <c r="B13" s="50"/>
      <c r="C13" s="51"/>
      <c r="D13" s="78" t="s">
        <v>119</v>
      </c>
      <c r="E13" s="48">
        <v>0.15238635249999999</v>
      </c>
      <c r="F13" s="48">
        <v>0</v>
      </c>
      <c r="G13" s="48">
        <v>9.4576211800000004E-2</v>
      </c>
      <c r="H13" s="48">
        <v>0.34920953160000001</v>
      </c>
      <c r="I13" s="48">
        <v>0.27947993370000002</v>
      </c>
      <c r="J13" s="48">
        <v>0.1129816063</v>
      </c>
      <c r="K13" s="48">
        <v>4.6196966999999999E-2</v>
      </c>
      <c r="L13" s="48">
        <v>6.6054527999999998E-3</v>
      </c>
      <c r="M13" s="48">
        <v>0.14970455900000001</v>
      </c>
    </row>
    <row r="14" spans="1:13" x14ac:dyDescent="0.15">
      <c r="B14" s="50"/>
      <c r="C14" s="49" t="s">
        <v>89</v>
      </c>
      <c r="D14" s="78" t="s">
        <v>117</v>
      </c>
      <c r="E14" s="48">
        <v>8.3614671299999999E-2</v>
      </c>
      <c r="F14" s="48">
        <v>0</v>
      </c>
      <c r="G14" s="48">
        <v>2.2613157700000001E-2</v>
      </c>
      <c r="H14" s="48">
        <v>0.36469094819999998</v>
      </c>
      <c r="I14" s="48">
        <v>0.22876098880000001</v>
      </c>
      <c r="J14" s="48">
        <v>0.1002092007</v>
      </c>
      <c r="K14" s="48">
        <v>1.23886438E-2</v>
      </c>
      <c r="L14" s="48">
        <v>1.39311238E-2</v>
      </c>
      <c r="M14" s="48">
        <v>0.3061169829</v>
      </c>
    </row>
    <row r="15" spans="1:13" x14ac:dyDescent="0.15">
      <c r="B15" s="50"/>
      <c r="C15" s="50"/>
      <c r="D15" s="78" t="s">
        <v>118</v>
      </c>
      <c r="E15" s="48">
        <v>0.1032882634</v>
      </c>
      <c r="F15" s="48">
        <v>0</v>
      </c>
      <c r="G15" s="48">
        <v>9.1988927000000009E-3</v>
      </c>
      <c r="H15" s="48">
        <v>0.32204478720000002</v>
      </c>
      <c r="I15" s="48">
        <v>0.21758861539999999</v>
      </c>
      <c r="J15" s="48">
        <v>0.15495151800000001</v>
      </c>
      <c r="K15" s="48">
        <v>2.00072071E-2</v>
      </c>
      <c r="L15" s="48">
        <v>7.5281352000000001E-3</v>
      </c>
      <c r="M15" s="48">
        <v>0.1454293754</v>
      </c>
    </row>
    <row r="16" spans="1:13" x14ac:dyDescent="0.15">
      <c r="B16" s="51"/>
      <c r="C16" s="51"/>
      <c r="D16" s="78" t="s">
        <v>119</v>
      </c>
      <c r="E16" s="48">
        <v>3.07127445E-2</v>
      </c>
      <c r="F16" s="48">
        <v>1.8169019999999999E-4</v>
      </c>
      <c r="G16" s="48">
        <v>2.3812760999999999E-3</v>
      </c>
      <c r="H16" s="48">
        <v>0.37945790969999998</v>
      </c>
      <c r="I16" s="48">
        <v>0.26986698139999998</v>
      </c>
      <c r="J16" s="48">
        <v>0.1042385395</v>
      </c>
      <c r="K16" s="48">
        <v>8.0262220600000003E-2</v>
      </c>
      <c r="L16" s="48">
        <v>1.1196439000000001E-2</v>
      </c>
      <c r="M16" s="48">
        <v>0.197325945</v>
      </c>
    </row>
    <row r="20" spans="3:9" x14ac:dyDescent="0.15">
      <c r="C20" s="40" t="s">
        <v>502</v>
      </c>
      <c r="D20" t="s">
        <v>503</v>
      </c>
    </row>
    <row r="22" spans="3:9" x14ac:dyDescent="0.15">
      <c r="C22" t="s">
        <v>613</v>
      </c>
      <c r="D22" t="s">
        <v>621</v>
      </c>
      <c r="I22" t="s">
        <v>622</v>
      </c>
    </row>
    <row r="35" spans="3:14" x14ac:dyDescent="0.15">
      <c r="N35" s="15"/>
    </row>
    <row r="36" spans="3:14" x14ac:dyDescent="0.15">
      <c r="N36" s="15"/>
    </row>
    <row r="37" spans="3:14" x14ac:dyDescent="0.15">
      <c r="N37" s="15"/>
    </row>
    <row r="38" spans="3:14" x14ac:dyDescent="0.15">
      <c r="N38" s="15"/>
    </row>
    <row r="39" spans="3:14" x14ac:dyDescent="0.15">
      <c r="N39" s="15"/>
    </row>
    <row r="40" spans="3:14" x14ac:dyDescent="0.15">
      <c r="N40" s="15"/>
    </row>
    <row r="46" spans="3:14" x14ac:dyDescent="0.15">
      <c r="C46" t="s">
        <v>614</v>
      </c>
      <c r="D46" t="s">
        <v>621</v>
      </c>
      <c r="I46" t="s">
        <v>622</v>
      </c>
    </row>
  </sheetData>
  <phoneticPr fontId="4"/>
  <pageMargins left="0.7" right="0.7" top="0.75" bottom="0.75" header="0.3" footer="0.3"/>
  <pageSetup paperSize="8" scale="86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7"/>
  <sheetViews>
    <sheetView zoomScale="80" zoomScaleNormal="80" workbookViewId="0"/>
  </sheetViews>
  <sheetFormatPr defaultRowHeight="13.5" x14ac:dyDescent="0.15"/>
  <sheetData>
    <row r="1" spans="1:9" x14ac:dyDescent="0.15">
      <c r="A1" t="s">
        <v>678</v>
      </c>
    </row>
    <row r="2" spans="1:9" x14ac:dyDescent="0.15">
      <c r="H2" s="40" t="s">
        <v>507</v>
      </c>
      <c r="I2" t="s">
        <v>504</v>
      </c>
    </row>
    <row r="3" spans="1:9" x14ac:dyDescent="0.15">
      <c r="A3" t="s">
        <v>505</v>
      </c>
    </row>
    <row r="4" spans="1:9" x14ac:dyDescent="0.15">
      <c r="A4" s="49" t="s">
        <v>0</v>
      </c>
      <c r="B4" s="49" t="s">
        <v>124</v>
      </c>
      <c r="C4" s="78" t="s">
        <v>39</v>
      </c>
      <c r="D4" s="106">
        <v>79.511820690000008</v>
      </c>
    </row>
    <row r="5" spans="1:9" x14ac:dyDescent="0.15">
      <c r="A5" s="50"/>
      <c r="B5" s="51"/>
      <c r="C5" s="78" t="s">
        <v>40</v>
      </c>
      <c r="D5" s="106">
        <v>71.807541610000001</v>
      </c>
    </row>
    <row r="6" spans="1:9" x14ac:dyDescent="0.15">
      <c r="A6" s="50"/>
      <c r="B6" s="49" t="s">
        <v>125</v>
      </c>
      <c r="C6" s="78" t="s">
        <v>39</v>
      </c>
      <c r="D6" s="106">
        <v>64.666772049999992</v>
      </c>
    </row>
    <row r="7" spans="1:9" x14ac:dyDescent="0.15">
      <c r="A7" s="51"/>
      <c r="B7" s="51"/>
      <c r="C7" s="78" t="s">
        <v>40</v>
      </c>
      <c r="D7" s="106">
        <v>51.57947034</v>
      </c>
    </row>
    <row r="8" spans="1:9" x14ac:dyDescent="0.15">
      <c r="A8" s="49" t="s">
        <v>2</v>
      </c>
      <c r="B8" s="49" t="s">
        <v>124</v>
      </c>
      <c r="C8" s="78" t="s">
        <v>39</v>
      </c>
      <c r="D8" s="106">
        <v>66.20244151</v>
      </c>
    </row>
    <row r="9" spans="1:9" x14ac:dyDescent="0.15">
      <c r="A9" s="50"/>
      <c r="B9" s="51"/>
      <c r="C9" s="78" t="s">
        <v>40</v>
      </c>
      <c r="D9" s="106">
        <v>60.745392760000009</v>
      </c>
    </row>
    <row r="10" spans="1:9" x14ac:dyDescent="0.15">
      <c r="A10" s="50"/>
      <c r="B10" s="49" t="s">
        <v>125</v>
      </c>
      <c r="C10" s="78" t="s">
        <v>39</v>
      </c>
      <c r="D10" s="106">
        <v>49.688740460000005</v>
      </c>
    </row>
    <row r="11" spans="1:9" x14ac:dyDescent="0.15">
      <c r="A11" s="51"/>
      <c r="B11" s="51"/>
      <c r="C11" s="78" t="s">
        <v>40</v>
      </c>
      <c r="D11" s="106">
        <v>37.878265810000002</v>
      </c>
    </row>
    <row r="17" spans="1:33" x14ac:dyDescent="0.15">
      <c r="E17" s="15"/>
      <c r="AE17" s="22"/>
      <c r="AF17" s="16"/>
      <c r="AG17" s="16"/>
    </row>
    <row r="18" spans="1:33" x14ac:dyDescent="0.15">
      <c r="A18" t="s">
        <v>506</v>
      </c>
      <c r="AE18" s="22"/>
      <c r="AF18" s="16"/>
      <c r="AG18" s="16"/>
    </row>
    <row r="19" spans="1:33" x14ac:dyDescent="0.15">
      <c r="A19" s="49" t="s">
        <v>0</v>
      </c>
      <c r="B19" s="49" t="s">
        <v>124</v>
      </c>
      <c r="C19" s="47" t="s">
        <v>39</v>
      </c>
      <c r="D19" s="100">
        <v>2.3974398847999998</v>
      </c>
      <c r="AF19" s="16"/>
      <c r="AG19" s="16"/>
    </row>
    <row r="20" spans="1:33" x14ac:dyDescent="0.15">
      <c r="A20" s="50"/>
      <c r="B20" s="51"/>
      <c r="C20" s="47" t="s">
        <v>40</v>
      </c>
      <c r="D20" s="100">
        <v>2.0828948069000002</v>
      </c>
      <c r="AE20" s="22"/>
      <c r="AF20" s="16"/>
      <c r="AG20" s="16"/>
    </row>
    <row r="21" spans="1:33" x14ac:dyDescent="0.15">
      <c r="A21" s="50"/>
      <c r="B21" s="49" t="s">
        <v>125</v>
      </c>
      <c r="C21" s="47" t="s">
        <v>39</v>
      </c>
      <c r="D21" s="100">
        <v>1.8695335039000001</v>
      </c>
      <c r="AE21" s="22"/>
      <c r="AF21" s="16"/>
      <c r="AG21" s="16"/>
    </row>
    <row r="22" spans="1:33" x14ac:dyDescent="0.15">
      <c r="A22" s="51"/>
      <c r="B22" s="51"/>
      <c r="C22" s="47" t="s">
        <v>40</v>
      </c>
      <c r="D22" s="100">
        <v>1.3674124810999999</v>
      </c>
    </row>
    <row r="23" spans="1:33" x14ac:dyDescent="0.15">
      <c r="A23" s="49" t="s">
        <v>2</v>
      </c>
      <c r="B23" s="49" t="s">
        <v>124</v>
      </c>
      <c r="C23" s="47" t="s">
        <v>39</v>
      </c>
      <c r="D23" s="100">
        <v>1.8971322047000001</v>
      </c>
      <c r="H23" s="40" t="s">
        <v>508</v>
      </c>
      <c r="I23" t="s">
        <v>509</v>
      </c>
    </row>
    <row r="24" spans="1:33" x14ac:dyDescent="0.15">
      <c r="A24" s="50"/>
      <c r="B24" s="51"/>
      <c r="C24" s="47" t="s">
        <v>40</v>
      </c>
      <c r="D24" s="100">
        <v>1.6932726959</v>
      </c>
    </row>
    <row r="25" spans="1:33" x14ac:dyDescent="0.15">
      <c r="A25" s="50"/>
      <c r="B25" s="49" t="s">
        <v>125</v>
      </c>
      <c r="C25" s="47" t="s">
        <v>39</v>
      </c>
      <c r="D25" s="100">
        <v>1.379156161</v>
      </c>
      <c r="H25" t="s">
        <v>447</v>
      </c>
      <c r="M25" t="s">
        <v>448</v>
      </c>
    </row>
    <row r="26" spans="1:33" x14ac:dyDescent="0.15">
      <c r="A26" s="51"/>
      <c r="B26" s="51"/>
      <c r="C26" s="47" t="s">
        <v>40</v>
      </c>
      <c r="D26" s="100">
        <v>0.9660773359</v>
      </c>
      <c r="E26" s="15"/>
    </row>
    <row r="38" spans="4:33" x14ac:dyDescent="0.15">
      <c r="AF38" s="9"/>
      <c r="AG38" s="9"/>
    </row>
    <row r="39" spans="4:33" x14ac:dyDescent="0.15">
      <c r="AF39" s="9"/>
      <c r="AG39" s="9"/>
    </row>
    <row r="42" spans="4:33" x14ac:dyDescent="0.15">
      <c r="D42" s="15"/>
    </row>
    <row r="43" spans="4:33" x14ac:dyDescent="0.15">
      <c r="D43" s="15"/>
    </row>
    <row r="52" spans="4:4" x14ac:dyDescent="0.15">
      <c r="D52" s="15"/>
    </row>
    <row r="53" spans="4:4" x14ac:dyDescent="0.15">
      <c r="D53" s="15"/>
    </row>
    <row r="64" spans="4:4" x14ac:dyDescent="0.15">
      <c r="D64" s="5"/>
    </row>
    <row r="65" spans="4:4" x14ac:dyDescent="0.15">
      <c r="D65" s="5"/>
    </row>
    <row r="66" spans="4:4" x14ac:dyDescent="0.15">
      <c r="D66" s="5"/>
    </row>
    <row r="83" spans="4:4" x14ac:dyDescent="0.15">
      <c r="D83" s="5"/>
    </row>
    <row r="84" spans="4:4" x14ac:dyDescent="0.15">
      <c r="D84" s="5"/>
    </row>
    <row r="99" spans="4:4" x14ac:dyDescent="0.15">
      <c r="D99" s="5"/>
    </row>
    <row r="100" spans="4:4" x14ac:dyDescent="0.15">
      <c r="D100" s="5"/>
    </row>
    <row r="115" spans="4:4" x14ac:dyDescent="0.15">
      <c r="D115" s="5"/>
    </row>
    <row r="116" spans="4:4" x14ac:dyDescent="0.15">
      <c r="D116" s="5"/>
    </row>
    <row r="117" spans="4:4" x14ac:dyDescent="0.15">
      <c r="D117" s="5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zoomScale="80" zoomScaleNormal="80" workbookViewId="0"/>
  </sheetViews>
  <sheetFormatPr defaultRowHeight="13.5" x14ac:dyDescent="0.15"/>
  <cols>
    <col min="2" max="2" width="11" bestFit="1" customWidth="1"/>
    <col min="3" max="11" width="9.875" bestFit="1" customWidth="1"/>
  </cols>
  <sheetData>
    <row r="1" spans="1:20" x14ac:dyDescent="0.15">
      <c r="A1" t="s">
        <v>510</v>
      </c>
    </row>
    <row r="3" spans="1:20" x14ac:dyDescent="0.15">
      <c r="A3" t="s">
        <v>511</v>
      </c>
      <c r="G3" s="153" t="s">
        <v>112</v>
      </c>
      <c r="H3" s="154" t="s">
        <v>113</v>
      </c>
      <c r="N3" s="40" t="s">
        <v>512</v>
      </c>
      <c r="O3" t="s">
        <v>513</v>
      </c>
    </row>
    <row r="4" spans="1:20" x14ac:dyDescent="0.15">
      <c r="A4" s="47"/>
      <c r="B4" s="47"/>
      <c r="C4" s="47" t="s">
        <v>4</v>
      </c>
      <c r="D4" s="47" t="s">
        <v>5</v>
      </c>
      <c r="E4" s="47" t="s">
        <v>6</v>
      </c>
      <c r="F4" s="47" t="s">
        <v>75</v>
      </c>
      <c r="G4" s="47" t="s">
        <v>76</v>
      </c>
      <c r="H4" s="47" t="s">
        <v>77</v>
      </c>
      <c r="I4" s="47" t="s">
        <v>10</v>
      </c>
      <c r="J4" s="47" t="s">
        <v>11</v>
      </c>
      <c r="K4" s="47" t="s">
        <v>12</v>
      </c>
    </row>
    <row r="5" spans="1:20" x14ac:dyDescent="0.15">
      <c r="A5" s="49" t="s">
        <v>126</v>
      </c>
      <c r="B5" s="47" t="s">
        <v>78</v>
      </c>
      <c r="C5" s="48">
        <v>0.19429723169999999</v>
      </c>
      <c r="D5" s="48">
        <v>2.9210770000000002E-4</v>
      </c>
      <c r="E5" s="48">
        <v>0.22181029699999999</v>
      </c>
      <c r="F5" s="48">
        <v>0.32045208110000001</v>
      </c>
      <c r="G5" s="48">
        <v>0.1856662241</v>
      </c>
      <c r="H5" s="48">
        <v>8.3362569499999997E-2</v>
      </c>
      <c r="I5" s="48">
        <v>7.0088890400000006E-2</v>
      </c>
      <c r="J5" s="48">
        <v>9.3817493799999999E-2</v>
      </c>
      <c r="K5" s="48">
        <v>0.34257674240000002</v>
      </c>
      <c r="N5" t="s">
        <v>624</v>
      </c>
      <c r="T5" t="s">
        <v>623</v>
      </c>
    </row>
    <row r="6" spans="1:20" x14ac:dyDescent="0.15">
      <c r="A6" s="51"/>
      <c r="B6" s="47" t="s">
        <v>89</v>
      </c>
      <c r="C6" s="48">
        <v>8.7280934099999999E-2</v>
      </c>
      <c r="D6" s="48">
        <v>0</v>
      </c>
      <c r="E6" s="48">
        <v>6.4862351499999998E-2</v>
      </c>
      <c r="F6" s="48">
        <v>0.44666008149999997</v>
      </c>
      <c r="G6" s="48">
        <v>0.14778314349999999</v>
      </c>
      <c r="H6" s="48">
        <v>5.3394334799999998E-2</v>
      </c>
      <c r="I6" s="48">
        <v>3.9336826999999998E-2</v>
      </c>
      <c r="J6" s="48">
        <v>0.11527450710000001</v>
      </c>
      <c r="K6" s="48">
        <v>0.34839422629999994</v>
      </c>
    </row>
    <row r="7" spans="1:20" x14ac:dyDescent="0.15">
      <c r="A7" s="49" t="s">
        <v>127</v>
      </c>
      <c r="B7" s="47" t="s">
        <v>78</v>
      </c>
      <c r="C7" s="48">
        <v>4.9354561700000001E-2</v>
      </c>
      <c r="D7" s="48">
        <v>4.1099019999999998E-4</v>
      </c>
      <c r="E7" s="48">
        <v>7.6240923200000005E-2</v>
      </c>
      <c r="F7" s="48">
        <v>0.32615097929999998</v>
      </c>
      <c r="G7" s="48">
        <v>0.1364493095</v>
      </c>
      <c r="H7" s="48">
        <v>6.6175293800000007E-2</v>
      </c>
      <c r="I7" s="48">
        <v>4.0527532400000003E-2</v>
      </c>
      <c r="J7" s="48">
        <v>0.1355600042</v>
      </c>
      <c r="K7" s="48">
        <v>0.34107560950000004</v>
      </c>
    </row>
    <row r="8" spans="1:20" x14ac:dyDescent="0.15">
      <c r="A8" s="51"/>
      <c r="B8" s="47" t="s">
        <v>89</v>
      </c>
      <c r="C8" s="48">
        <v>1.19820859E-2</v>
      </c>
      <c r="D8" s="48">
        <v>2.9434509999999998E-4</v>
      </c>
      <c r="E8" s="48">
        <v>2.3322832599999999E-2</v>
      </c>
      <c r="F8" s="48">
        <v>0.28382893930000003</v>
      </c>
      <c r="G8" s="48">
        <v>0.10286657339999999</v>
      </c>
      <c r="H8" s="48">
        <v>2.97558614E-2</v>
      </c>
      <c r="I8" s="48">
        <v>1.80004634E-2</v>
      </c>
      <c r="J8" s="48">
        <v>0.13749918929999999</v>
      </c>
      <c r="K8" s="48">
        <v>0.24283740879999999</v>
      </c>
    </row>
    <row r="9" spans="1:20" x14ac:dyDescent="0.15">
      <c r="C9" s="5"/>
      <c r="D9" s="5"/>
      <c r="E9" s="5"/>
      <c r="F9" s="5"/>
      <c r="G9" s="5"/>
      <c r="H9" s="5"/>
      <c r="I9" s="5"/>
      <c r="J9" s="5"/>
      <c r="K9" s="5"/>
    </row>
    <row r="10" spans="1:20" x14ac:dyDescent="0.15">
      <c r="C10" s="5"/>
      <c r="D10" s="5"/>
      <c r="E10" s="5"/>
      <c r="F10" s="5"/>
      <c r="G10" s="5"/>
      <c r="H10" s="5"/>
      <c r="I10" s="5"/>
      <c r="J10" s="5"/>
      <c r="K10" s="5"/>
    </row>
    <row r="11" spans="1:20" x14ac:dyDescent="0.15">
      <c r="C11" s="5"/>
      <c r="D11" s="5"/>
      <c r="E11" s="5"/>
      <c r="F11" s="5"/>
      <c r="G11" s="5"/>
      <c r="H11" s="5"/>
      <c r="I11" s="5"/>
      <c r="J11" s="5"/>
      <c r="K11" s="5"/>
    </row>
    <row r="12" spans="1:20" x14ac:dyDescent="0.15">
      <c r="C12" s="5"/>
      <c r="D12" s="5"/>
      <c r="E12" s="5"/>
      <c r="F12" s="5"/>
      <c r="G12" s="5"/>
      <c r="H12" s="5"/>
      <c r="I12" s="5"/>
      <c r="J12" s="5"/>
      <c r="K12" s="5"/>
    </row>
    <row r="30" spans="1:15" x14ac:dyDescent="0.15">
      <c r="A30" t="s">
        <v>514</v>
      </c>
    </row>
    <row r="31" spans="1:15" ht="27" x14ac:dyDescent="0.15">
      <c r="A31" s="49"/>
      <c r="B31" s="49"/>
      <c r="C31" s="47"/>
      <c r="D31" s="54" t="s">
        <v>35</v>
      </c>
      <c r="E31" s="54" t="s">
        <v>36</v>
      </c>
      <c r="F31" s="54" t="s">
        <v>26</v>
      </c>
      <c r="G31" s="54" t="s">
        <v>27</v>
      </c>
      <c r="H31" s="54" t="s">
        <v>28</v>
      </c>
      <c r="I31" s="54" t="s">
        <v>37</v>
      </c>
      <c r="J31" s="54" t="s">
        <v>38</v>
      </c>
    </row>
    <row r="32" spans="1:15" x14ac:dyDescent="0.15">
      <c r="A32" s="49" t="s">
        <v>128</v>
      </c>
      <c r="B32" s="49" t="s">
        <v>52</v>
      </c>
      <c r="C32" s="78" t="s">
        <v>39</v>
      </c>
      <c r="D32" s="60">
        <v>18.734201787713715</v>
      </c>
      <c r="E32" s="60">
        <v>2.2899283978367659</v>
      </c>
      <c r="F32" s="60">
        <v>40.609486076202671</v>
      </c>
      <c r="G32" s="60">
        <v>5.8772408263045417</v>
      </c>
      <c r="H32" s="60">
        <v>2.6338289024643693</v>
      </c>
      <c r="I32" s="60">
        <v>11.95792524008448</v>
      </c>
      <c r="J32" s="60">
        <v>17.897388769393448</v>
      </c>
      <c r="N32" s="40" t="s">
        <v>515</v>
      </c>
      <c r="O32" t="s">
        <v>516</v>
      </c>
    </row>
    <row r="33" spans="1:14" x14ac:dyDescent="0.15">
      <c r="A33" s="50"/>
      <c r="B33" s="51"/>
      <c r="C33" s="78" t="s">
        <v>40</v>
      </c>
      <c r="D33" s="60">
        <v>10.760583050885234</v>
      </c>
      <c r="E33" s="60">
        <v>4.9077661430658379</v>
      </c>
      <c r="F33" s="60">
        <v>16.68576746531377</v>
      </c>
      <c r="G33" s="60">
        <v>17.838352646156697</v>
      </c>
      <c r="H33" s="60">
        <v>1.973579797519649</v>
      </c>
      <c r="I33" s="60">
        <v>21.235364066896203</v>
      </c>
      <c r="J33" s="60">
        <v>26.598586830162613</v>
      </c>
    </row>
    <row r="34" spans="1:14" x14ac:dyDescent="0.15">
      <c r="A34" s="50"/>
      <c r="B34" s="49" t="s">
        <v>41</v>
      </c>
      <c r="C34" s="78" t="s">
        <v>39</v>
      </c>
      <c r="D34" s="60">
        <v>1.2532425455278629</v>
      </c>
      <c r="E34" s="60">
        <v>1.9234860547334636</v>
      </c>
      <c r="F34" s="60">
        <v>70.213257877485233</v>
      </c>
      <c r="G34" s="60">
        <v>5.8120226092450622</v>
      </c>
      <c r="H34" s="60">
        <v>2.5397602875719505</v>
      </c>
      <c r="I34" s="60">
        <v>7.5856925972991913</v>
      </c>
      <c r="J34" s="60">
        <v>10.672538028137231</v>
      </c>
    </row>
    <row r="35" spans="1:14" x14ac:dyDescent="0.15">
      <c r="A35" s="51"/>
      <c r="B35" s="51"/>
      <c r="C35" s="78" t="s">
        <v>40</v>
      </c>
      <c r="D35" s="60">
        <v>1.5094334800342157</v>
      </c>
      <c r="E35" s="60">
        <v>4.0138430111647017</v>
      </c>
      <c r="F35" s="60">
        <v>33.393315880801552</v>
      </c>
      <c r="G35" s="60">
        <v>26.177207120703006</v>
      </c>
      <c r="H35" s="60">
        <v>2.843625486570712</v>
      </c>
      <c r="I35" s="60">
        <v>13.795235189573289</v>
      </c>
      <c r="J35" s="60">
        <v>18.267339831152519</v>
      </c>
    </row>
    <row r="36" spans="1:14" x14ac:dyDescent="0.15">
      <c r="A36" s="49" t="s">
        <v>125</v>
      </c>
      <c r="B36" s="49" t="s">
        <v>52</v>
      </c>
      <c r="C36" s="78" t="s">
        <v>39</v>
      </c>
      <c r="D36" s="60">
        <v>10.738111483358956</v>
      </c>
      <c r="E36" s="60">
        <v>5.3902686852464337</v>
      </c>
      <c r="F36" s="60">
        <v>32.482811075318388</v>
      </c>
      <c r="G36" s="60">
        <v>9.6917989081962173</v>
      </c>
      <c r="H36" s="60">
        <v>2.7729793125628346</v>
      </c>
      <c r="I36" s="60">
        <v>13.19162507661235</v>
      </c>
      <c r="J36" s="60">
        <v>25.732405458704822</v>
      </c>
    </row>
    <row r="37" spans="1:14" x14ac:dyDescent="0.15">
      <c r="A37" s="50"/>
      <c r="B37" s="51"/>
      <c r="C37" s="78" t="s">
        <v>40</v>
      </c>
      <c r="D37" s="60">
        <v>14.458130618754645</v>
      </c>
      <c r="E37" s="60">
        <v>7.2171182824176228</v>
      </c>
      <c r="F37" s="60">
        <v>5.0862405981483034</v>
      </c>
      <c r="G37" s="60">
        <v>24.844660073583704</v>
      </c>
      <c r="H37" s="60">
        <v>1.6508022803761302</v>
      </c>
      <c r="I37" s="60">
        <v>12.916492027186207</v>
      </c>
      <c r="J37" s="60">
        <v>33.826556119533386</v>
      </c>
    </row>
    <row r="38" spans="1:14" x14ac:dyDescent="0.15">
      <c r="A38" s="50"/>
      <c r="B38" s="49" t="s">
        <v>41</v>
      </c>
      <c r="C38" s="78" t="s">
        <v>39</v>
      </c>
      <c r="D38" s="60">
        <v>1.6933733261997257</v>
      </c>
      <c r="E38" s="60">
        <v>3.0606881192646402</v>
      </c>
      <c r="F38" s="60">
        <v>56.308633819432252</v>
      </c>
      <c r="G38" s="60">
        <v>9.1422663318175204</v>
      </c>
      <c r="H38" s="60">
        <v>2.2515104765422738</v>
      </c>
      <c r="I38" s="60">
        <v>10.082850907930805</v>
      </c>
      <c r="J38" s="60">
        <v>17.460677018812799</v>
      </c>
    </row>
    <row r="39" spans="1:14" x14ac:dyDescent="0.15">
      <c r="A39" s="51"/>
      <c r="B39" s="51"/>
      <c r="C39" s="78" t="s">
        <v>40</v>
      </c>
      <c r="D39" s="60">
        <v>1.6872502011695185</v>
      </c>
      <c r="E39" s="60">
        <v>9.5672318989323859</v>
      </c>
      <c r="F39" s="60">
        <v>13.040478051857365</v>
      </c>
      <c r="G39" s="60">
        <v>32.620902572006841</v>
      </c>
      <c r="H39" s="60">
        <v>2.2447243287935734</v>
      </c>
      <c r="I39" s="60">
        <v>11.77518995106616</v>
      </c>
      <c r="J39" s="60">
        <v>29.064222996174159</v>
      </c>
    </row>
    <row r="40" spans="1:14" x14ac:dyDescent="0.15">
      <c r="D40" s="8"/>
      <c r="E40" s="8"/>
      <c r="F40" s="8"/>
      <c r="G40" s="8"/>
      <c r="H40" s="8"/>
      <c r="I40" s="8"/>
      <c r="J40" s="8"/>
      <c r="K40" s="11"/>
    </row>
    <row r="41" spans="1:14" x14ac:dyDescent="0.15">
      <c r="E41" s="8"/>
      <c r="F41" s="8"/>
      <c r="G41" s="8"/>
      <c r="H41" s="8"/>
      <c r="I41" s="8"/>
      <c r="J41" s="8"/>
      <c r="K41" s="8"/>
      <c r="L41" s="11"/>
      <c r="M41" s="11"/>
      <c r="N41" s="11"/>
    </row>
    <row r="42" spans="1:14" x14ac:dyDescent="0.15">
      <c r="E42" s="8"/>
      <c r="F42" s="8"/>
      <c r="G42" s="8"/>
      <c r="H42" s="8"/>
      <c r="I42" s="8"/>
      <c r="J42" s="8"/>
      <c r="K42" s="8"/>
      <c r="L42" s="11"/>
      <c r="M42" s="11"/>
      <c r="N42" s="11"/>
    </row>
    <row r="43" spans="1:14" x14ac:dyDescent="0.15">
      <c r="E43" s="8"/>
      <c r="F43" s="8"/>
      <c r="G43" s="8"/>
      <c r="H43" s="8"/>
      <c r="I43" s="8"/>
      <c r="J43" s="8"/>
      <c r="K43" s="8"/>
      <c r="L43" s="11"/>
      <c r="M43" s="11"/>
      <c r="N43" s="11"/>
    </row>
    <row r="44" spans="1:14" x14ac:dyDescent="0.15">
      <c r="E44" s="8"/>
      <c r="F44" s="8"/>
      <c r="G44" s="8"/>
      <c r="H44" s="8"/>
      <c r="I44" s="8"/>
      <c r="J44" s="8"/>
      <c r="K44" s="8"/>
      <c r="L44" s="11"/>
      <c r="M44" s="11"/>
      <c r="N44" s="11"/>
    </row>
    <row r="45" spans="1:14" x14ac:dyDescent="0.15">
      <c r="E45" s="8"/>
      <c r="F45" s="8"/>
      <c r="G45" s="8"/>
      <c r="H45" s="8"/>
      <c r="I45" s="8"/>
      <c r="J45" s="8"/>
      <c r="K45" s="8"/>
      <c r="L45" s="11"/>
      <c r="M45" s="11"/>
      <c r="N45" s="11"/>
    </row>
    <row r="46" spans="1:14" x14ac:dyDescent="0.15">
      <c r="E46" s="8"/>
      <c r="F46" s="8"/>
      <c r="G46" s="8"/>
      <c r="H46" s="8"/>
      <c r="I46" s="8"/>
      <c r="J46" s="8"/>
      <c r="K46" s="8"/>
      <c r="L46" s="11"/>
      <c r="M46" s="11"/>
      <c r="N46" s="11"/>
    </row>
    <row r="47" spans="1:14" x14ac:dyDescent="0.15">
      <c r="E47" s="8"/>
      <c r="F47" s="8"/>
      <c r="G47" s="8"/>
      <c r="H47" s="8"/>
      <c r="I47" s="8"/>
      <c r="J47" s="8"/>
      <c r="K47" s="8"/>
      <c r="L47" s="11"/>
      <c r="M47" s="11"/>
      <c r="N47" s="11"/>
    </row>
    <row r="48" spans="1:14" x14ac:dyDescent="0.15">
      <c r="E48" s="8"/>
      <c r="F48" s="8"/>
      <c r="G48" s="8"/>
      <c r="H48" s="8"/>
      <c r="I48" s="8"/>
      <c r="J48" s="8"/>
      <c r="K48" s="8"/>
      <c r="L48" s="11"/>
      <c r="M48" s="11"/>
      <c r="N48" s="11"/>
    </row>
    <row r="49" spans="5:14" x14ac:dyDescent="0.15">
      <c r="E49" s="8"/>
      <c r="F49" s="8"/>
      <c r="G49" s="8"/>
      <c r="H49" s="8"/>
      <c r="I49" s="8"/>
      <c r="J49" s="8"/>
      <c r="K49" s="8"/>
      <c r="L49" s="11"/>
      <c r="M49" s="11"/>
      <c r="N49" s="11"/>
    </row>
    <row r="50" spans="5:14" x14ac:dyDescent="0.15">
      <c r="E50" s="8"/>
      <c r="F50" s="8"/>
      <c r="G50" s="8"/>
      <c r="H50" s="8"/>
      <c r="I50" s="8"/>
      <c r="J50" s="8"/>
      <c r="K50" s="8"/>
      <c r="L50" s="11"/>
      <c r="N50" s="11"/>
    </row>
    <row r="51" spans="5:14" x14ac:dyDescent="0.15">
      <c r="E51" s="8"/>
      <c r="F51" s="8"/>
      <c r="G51" s="8"/>
      <c r="H51" s="8"/>
      <c r="I51" s="8"/>
      <c r="J51" s="8"/>
      <c r="K51" s="8"/>
      <c r="L51" s="11"/>
      <c r="M51" s="11"/>
      <c r="N51" s="11"/>
    </row>
    <row r="52" spans="5:14" x14ac:dyDescent="0.15">
      <c r="E52" s="8"/>
      <c r="F52" s="8"/>
      <c r="G52" s="8"/>
      <c r="H52" s="8"/>
      <c r="I52" s="8"/>
      <c r="J52" s="8"/>
      <c r="K52" s="8"/>
      <c r="L52" s="11"/>
      <c r="N52" s="11"/>
    </row>
    <row r="53" spans="5:14" x14ac:dyDescent="0.15">
      <c r="E53" s="8"/>
      <c r="F53" s="8"/>
      <c r="G53" s="8"/>
      <c r="H53" s="8"/>
      <c r="I53" s="8"/>
      <c r="J53" s="8"/>
      <c r="K53" s="8"/>
      <c r="L53" s="11"/>
      <c r="M53" s="11"/>
      <c r="N53" s="11"/>
    </row>
    <row r="54" spans="5:14" x14ac:dyDescent="0.15">
      <c r="E54" s="8"/>
      <c r="F54" s="8"/>
      <c r="G54" s="8"/>
      <c r="H54" s="8"/>
      <c r="I54" s="8"/>
      <c r="J54" s="8"/>
      <c r="K54" s="8"/>
      <c r="L54" s="11"/>
      <c r="M54" s="11"/>
      <c r="N54" s="11"/>
    </row>
    <row r="55" spans="5:14" x14ac:dyDescent="0.15">
      <c r="E55" s="8"/>
      <c r="F55" s="8"/>
      <c r="G55" s="8"/>
      <c r="H55" s="8"/>
      <c r="I55" s="8"/>
      <c r="J55" s="8"/>
      <c r="K55" s="8"/>
      <c r="L55" s="11"/>
      <c r="M55" s="11"/>
      <c r="N55" s="11"/>
    </row>
    <row r="56" spans="5:14" x14ac:dyDescent="0.15">
      <c r="E56" s="8"/>
      <c r="F56" s="8"/>
      <c r="G56" s="8"/>
      <c r="H56" s="8"/>
      <c r="I56" s="8"/>
      <c r="J56" s="8"/>
      <c r="K56" s="8"/>
      <c r="L56" s="11"/>
      <c r="M56" s="11"/>
      <c r="N56" s="11"/>
    </row>
    <row r="57" spans="5:14" x14ac:dyDescent="0.15">
      <c r="E57" s="8"/>
      <c r="F57" s="8"/>
      <c r="G57" s="8"/>
      <c r="H57" s="8"/>
      <c r="I57" s="8"/>
      <c r="J57" s="8"/>
      <c r="K57" s="8"/>
      <c r="L57" s="11"/>
      <c r="N57" s="11"/>
    </row>
    <row r="58" spans="5:14" x14ac:dyDescent="0.15">
      <c r="E58" s="8"/>
      <c r="F58" s="8"/>
      <c r="G58" s="8"/>
      <c r="H58" s="8"/>
      <c r="I58" s="8"/>
      <c r="J58" s="8"/>
      <c r="K58" s="8"/>
      <c r="L58" s="11"/>
      <c r="M58" s="11"/>
      <c r="N58" s="11"/>
    </row>
    <row r="59" spans="5:14" x14ac:dyDescent="0.15">
      <c r="E59" s="8"/>
      <c r="F59" s="8"/>
      <c r="G59" s="8"/>
      <c r="H59" s="8"/>
      <c r="I59" s="8"/>
      <c r="J59" s="8"/>
      <c r="K59" s="8"/>
      <c r="L59" s="11"/>
      <c r="M59" s="11"/>
      <c r="N59" s="11"/>
    </row>
    <row r="60" spans="5:14" x14ac:dyDescent="0.15">
      <c r="E60" s="8"/>
      <c r="F60" s="8"/>
      <c r="G60" s="8"/>
      <c r="H60" s="8"/>
      <c r="I60" s="8"/>
      <c r="J60" s="8"/>
      <c r="K60" s="8"/>
      <c r="L60" s="11"/>
      <c r="M60" s="11"/>
      <c r="N60" s="11"/>
    </row>
    <row r="61" spans="5:14" x14ac:dyDescent="0.15">
      <c r="E61" s="8"/>
      <c r="F61" s="8"/>
      <c r="G61" s="8"/>
      <c r="H61" s="8"/>
      <c r="I61" s="8"/>
      <c r="J61" s="8"/>
      <c r="K61" s="8"/>
      <c r="L61" s="11"/>
      <c r="M61" s="11"/>
      <c r="N61" s="11"/>
    </row>
    <row r="62" spans="5:14" x14ac:dyDescent="0.15">
      <c r="E62" s="8"/>
      <c r="F62" s="8"/>
      <c r="G62" s="8"/>
      <c r="H62" s="8"/>
      <c r="I62" s="8"/>
      <c r="J62" s="8"/>
      <c r="K62" s="8"/>
      <c r="L62" s="11"/>
      <c r="M62" s="11"/>
      <c r="N62" s="11"/>
    </row>
    <row r="63" spans="5:14" x14ac:dyDescent="0.15">
      <c r="E63" s="8"/>
      <c r="F63" s="8"/>
      <c r="G63" s="8"/>
      <c r="H63" s="8"/>
      <c r="I63" s="8"/>
      <c r="J63" s="8"/>
      <c r="K63" s="8"/>
      <c r="L63" s="11"/>
      <c r="M63" s="11"/>
      <c r="N63" s="11"/>
    </row>
    <row r="64" spans="5:14" x14ac:dyDescent="0.15">
      <c r="E64" s="8"/>
      <c r="F64" s="8"/>
      <c r="G64" s="8"/>
      <c r="H64" s="8"/>
      <c r="I64" s="8"/>
      <c r="J64" s="8"/>
      <c r="K64" s="8"/>
      <c r="L64" s="11"/>
      <c r="M64" s="11"/>
      <c r="N64" s="11"/>
    </row>
    <row r="65" spans="5:14" x14ac:dyDescent="0.15">
      <c r="E65" s="8"/>
      <c r="F65" s="8"/>
      <c r="G65" s="8"/>
      <c r="H65" s="8"/>
      <c r="I65" s="8"/>
      <c r="J65" s="8"/>
      <c r="K65" s="8"/>
      <c r="L65" s="11"/>
      <c r="M65" s="11"/>
      <c r="N65" s="11"/>
    </row>
    <row r="66" spans="5:14" x14ac:dyDescent="0.15">
      <c r="E66" s="8"/>
      <c r="F66" s="8"/>
      <c r="G66" s="8"/>
      <c r="H66" s="8"/>
      <c r="I66" s="8"/>
      <c r="J66" s="8"/>
      <c r="K66" s="8"/>
      <c r="L66" s="11"/>
      <c r="M66" s="11"/>
      <c r="N66" s="11"/>
    </row>
    <row r="67" spans="5:14" x14ac:dyDescent="0.15">
      <c r="E67" s="8"/>
      <c r="F67" s="8"/>
      <c r="G67" s="8"/>
      <c r="H67" s="8"/>
      <c r="I67" s="8"/>
      <c r="J67" s="8"/>
      <c r="K67" s="8"/>
      <c r="L67" s="11"/>
      <c r="M67" s="11"/>
      <c r="N67" s="11"/>
    </row>
    <row r="68" spans="5:14" x14ac:dyDescent="0.15">
      <c r="E68" s="8"/>
      <c r="F68" s="8"/>
      <c r="G68" s="8"/>
      <c r="H68" s="8"/>
      <c r="I68" s="8"/>
      <c r="J68" s="8"/>
      <c r="K68" s="8"/>
      <c r="L68" s="11"/>
      <c r="M68" s="11"/>
      <c r="N68" s="11"/>
    </row>
    <row r="69" spans="5:14" x14ac:dyDescent="0.15">
      <c r="E69" s="8"/>
      <c r="F69" s="8"/>
      <c r="G69" s="8"/>
      <c r="H69" s="8"/>
      <c r="I69" s="8"/>
      <c r="J69" s="8"/>
      <c r="K69" s="8"/>
      <c r="L69" s="11"/>
      <c r="M69" s="11"/>
      <c r="N69" s="11"/>
    </row>
    <row r="70" spans="5:14" x14ac:dyDescent="0.15">
      <c r="E70" s="8"/>
      <c r="F70" s="8"/>
      <c r="G70" s="8"/>
      <c r="H70" s="8"/>
      <c r="I70" s="8"/>
      <c r="J70" s="8"/>
      <c r="K70" s="8"/>
      <c r="L70" s="11"/>
      <c r="M70" s="11"/>
      <c r="N70" s="11"/>
    </row>
    <row r="71" spans="5:14" x14ac:dyDescent="0.15">
      <c r="E71" s="8"/>
      <c r="F71" s="8"/>
      <c r="G71" s="8"/>
      <c r="H71" s="8"/>
      <c r="I71" s="8"/>
      <c r="J71" s="8"/>
      <c r="K71" s="8"/>
      <c r="L71" s="11"/>
      <c r="M71" s="11"/>
      <c r="N71" s="11"/>
    </row>
  </sheetData>
  <phoneticPr fontId="4"/>
  <pageMargins left="0.7" right="0.7" top="0.75" bottom="0.75" header="0.3" footer="0.3"/>
  <pageSetup paperSize="8" scale="87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zoomScale="80" zoomScaleNormal="80" workbookViewId="0"/>
  </sheetViews>
  <sheetFormatPr defaultRowHeight="13.5" x14ac:dyDescent="0.15"/>
  <cols>
    <col min="2" max="2" width="11" bestFit="1" customWidth="1"/>
  </cols>
  <sheetData>
    <row r="1" spans="1:16" x14ac:dyDescent="0.15">
      <c r="A1" t="s">
        <v>518</v>
      </c>
    </row>
    <row r="3" spans="1:16" x14ac:dyDescent="0.15">
      <c r="A3" t="s">
        <v>679</v>
      </c>
      <c r="G3" s="40" t="s">
        <v>517</v>
      </c>
      <c r="H3" t="s">
        <v>680</v>
      </c>
    </row>
    <row r="4" spans="1:16" x14ac:dyDescent="0.15">
      <c r="A4" s="120" t="s">
        <v>126</v>
      </c>
      <c r="B4" s="49" t="s">
        <v>31</v>
      </c>
      <c r="C4" s="78" t="s">
        <v>106</v>
      </c>
      <c r="D4" s="102">
        <v>69.425839860000011</v>
      </c>
      <c r="F4" t="s">
        <v>522</v>
      </c>
      <c r="G4" t="s">
        <v>519</v>
      </c>
      <c r="L4" t="s">
        <v>520</v>
      </c>
      <c r="P4" t="s">
        <v>521</v>
      </c>
    </row>
    <row r="5" spans="1:16" x14ac:dyDescent="0.15">
      <c r="A5" s="121"/>
      <c r="B5" s="50"/>
      <c r="C5" s="78" t="s">
        <v>107</v>
      </c>
      <c r="D5" s="102">
        <v>78.958548790000009</v>
      </c>
      <c r="E5" s="15"/>
    </row>
    <row r="6" spans="1:16" x14ac:dyDescent="0.15">
      <c r="A6" s="121"/>
      <c r="B6" s="119"/>
      <c r="C6" s="78" t="s">
        <v>108</v>
      </c>
      <c r="D6" s="102">
        <v>82.724678710000006</v>
      </c>
    </row>
    <row r="7" spans="1:16" x14ac:dyDescent="0.15">
      <c r="A7" s="121"/>
      <c r="B7" s="49" t="s">
        <v>32</v>
      </c>
      <c r="C7" s="78" t="s">
        <v>106</v>
      </c>
      <c r="D7" s="102">
        <v>65.413507260000003</v>
      </c>
    </row>
    <row r="8" spans="1:16" x14ac:dyDescent="0.15">
      <c r="A8" s="121"/>
      <c r="B8" s="50"/>
      <c r="C8" s="78" t="s">
        <v>107</v>
      </c>
      <c r="D8" s="102">
        <v>73.374840689999999</v>
      </c>
    </row>
    <row r="9" spans="1:16" x14ac:dyDescent="0.15">
      <c r="A9" s="121"/>
      <c r="B9" s="119"/>
      <c r="C9" s="78" t="s">
        <v>108</v>
      </c>
      <c r="D9" s="102">
        <v>83.122572739999995</v>
      </c>
    </row>
    <row r="10" spans="1:16" x14ac:dyDescent="0.15">
      <c r="A10" s="121"/>
      <c r="B10" s="49" t="s">
        <v>33</v>
      </c>
      <c r="C10" s="78" t="s">
        <v>106</v>
      </c>
      <c r="D10" s="102">
        <v>67.460993739999992</v>
      </c>
    </row>
    <row r="11" spans="1:16" x14ac:dyDescent="0.15">
      <c r="A11" s="121"/>
      <c r="B11" s="50"/>
      <c r="C11" s="78" t="s">
        <v>107</v>
      </c>
      <c r="D11" s="102">
        <v>76.224197419999996</v>
      </c>
    </row>
    <row r="12" spans="1:16" x14ac:dyDescent="0.15">
      <c r="A12" s="122"/>
      <c r="B12" s="119"/>
      <c r="C12" s="78" t="s">
        <v>108</v>
      </c>
      <c r="D12" s="102">
        <v>82.919528099999994</v>
      </c>
    </row>
    <row r="13" spans="1:16" x14ac:dyDescent="0.15">
      <c r="A13" s="120" t="s">
        <v>127</v>
      </c>
      <c r="B13" s="49" t="s">
        <v>31</v>
      </c>
      <c r="C13" s="78" t="s">
        <v>106</v>
      </c>
      <c r="D13" s="102">
        <v>52.674398619999998</v>
      </c>
    </row>
    <row r="14" spans="1:16" x14ac:dyDescent="0.15">
      <c r="A14" s="121"/>
      <c r="B14" s="50"/>
      <c r="C14" s="78" t="s">
        <v>107</v>
      </c>
      <c r="D14" s="102">
        <v>71.834836940000002</v>
      </c>
    </row>
    <row r="15" spans="1:16" x14ac:dyDescent="0.15">
      <c r="A15" s="121"/>
      <c r="B15" s="119"/>
      <c r="C15" s="78" t="s">
        <v>108</v>
      </c>
      <c r="D15" s="102">
        <v>76.697471520000008</v>
      </c>
    </row>
    <row r="16" spans="1:16" x14ac:dyDescent="0.15">
      <c r="A16" s="121"/>
      <c r="B16" s="49" t="s">
        <v>32</v>
      </c>
      <c r="C16" s="78" t="s">
        <v>106</v>
      </c>
      <c r="D16" s="102">
        <v>46.390571209999997</v>
      </c>
    </row>
    <row r="17" spans="1:16" x14ac:dyDescent="0.15">
      <c r="A17" s="121"/>
      <c r="B17" s="50"/>
      <c r="C17" s="78" t="s">
        <v>107</v>
      </c>
      <c r="D17" s="102">
        <v>68.454975360000006</v>
      </c>
    </row>
    <row r="18" spans="1:16" x14ac:dyDescent="0.15">
      <c r="A18" s="121"/>
      <c r="B18" s="119"/>
      <c r="C18" s="78" t="s">
        <v>108</v>
      </c>
      <c r="D18" s="102">
        <v>75.460548029999998</v>
      </c>
    </row>
    <row r="19" spans="1:16" x14ac:dyDescent="0.15">
      <c r="A19" s="121"/>
      <c r="B19" s="49" t="s">
        <v>33</v>
      </c>
      <c r="C19" s="78" t="s">
        <v>106</v>
      </c>
      <c r="D19" s="102">
        <v>49.597197630000004</v>
      </c>
    </row>
    <row r="20" spans="1:16" x14ac:dyDescent="0.15">
      <c r="A20" s="121"/>
      <c r="B20" s="50"/>
      <c r="C20" s="78" t="s">
        <v>107</v>
      </c>
      <c r="D20" s="102">
        <v>70.179712959999989</v>
      </c>
    </row>
    <row r="21" spans="1:16" x14ac:dyDescent="0.15">
      <c r="A21" s="122"/>
      <c r="B21" s="119"/>
      <c r="C21" s="78" t="s">
        <v>108</v>
      </c>
      <c r="D21" s="102">
        <v>76.091747980000008</v>
      </c>
    </row>
    <row r="27" spans="1:16" x14ac:dyDescent="0.15">
      <c r="F27" t="s">
        <v>523</v>
      </c>
      <c r="G27" t="s">
        <v>44</v>
      </c>
      <c r="L27" t="s">
        <v>52</v>
      </c>
      <c r="P27" t="s">
        <v>41</v>
      </c>
    </row>
    <row r="31" spans="1:16" x14ac:dyDescent="0.15">
      <c r="A31" s="18"/>
      <c r="C31" s="17"/>
    </row>
    <row r="32" spans="1:16" x14ac:dyDescent="0.15">
      <c r="A32" s="18"/>
      <c r="C32" s="17"/>
    </row>
    <row r="33" spans="1:18" x14ac:dyDescent="0.15">
      <c r="A33" s="18"/>
      <c r="C33" s="17"/>
    </row>
    <row r="34" spans="1:18" x14ac:dyDescent="0.15">
      <c r="A34" s="18"/>
      <c r="C34" s="17"/>
      <c r="E34" s="17"/>
    </row>
    <row r="35" spans="1:18" x14ac:dyDescent="0.15">
      <c r="A35" s="18"/>
      <c r="C35" s="17"/>
      <c r="E35" s="17"/>
    </row>
    <row r="36" spans="1:18" x14ac:dyDescent="0.15">
      <c r="A36" s="18"/>
      <c r="C36" s="17"/>
      <c r="E36" s="17"/>
    </row>
    <row r="37" spans="1:18" x14ac:dyDescent="0.15">
      <c r="A37" s="18"/>
      <c r="C37" s="17"/>
      <c r="E37" s="17"/>
    </row>
    <row r="38" spans="1:18" x14ac:dyDescent="0.15">
      <c r="A38" s="18"/>
      <c r="C38" s="17"/>
      <c r="E38" s="17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x14ac:dyDescent="0.15">
      <c r="A39" s="18"/>
      <c r="C39" s="17"/>
      <c r="E39" s="17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x14ac:dyDescent="0.15">
      <c r="A40" s="24"/>
      <c r="B40" s="24"/>
      <c r="C40" s="24"/>
      <c r="D40" s="24"/>
      <c r="E40" s="17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x14ac:dyDescent="0.15">
      <c r="A41" s="24"/>
      <c r="B41" s="24"/>
      <c r="C41" s="24"/>
      <c r="D41" s="24"/>
      <c r="E41" s="17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x14ac:dyDescent="0.15">
      <c r="A42" s="24"/>
      <c r="B42" s="24"/>
      <c r="C42" s="24"/>
      <c r="D42" s="24"/>
      <c r="E42" s="17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x14ac:dyDescent="0.1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x14ac:dyDescent="0.1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x14ac:dyDescent="0.1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x14ac:dyDescent="0.15">
      <c r="A51" s="24"/>
      <c r="B51" s="24"/>
      <c r="C51" s="24"/>
      <c r="D51" s="24"/>
      <c r="E51" s="24"/>
    </row>
    <row r="52" spans="1:18" x14ac:dyDescent="0.15">
      <c r="E52" s="24"/>
    </row>
    <row r="53" spans="1:18" x14ac:dyDescent="0.15">
      <c r="E53" s="24"/>
    </row>
    <row r="54" spans="1:18" x14ac:dyDescent="0.15">
      <c r="E54" s="24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zoomScale="80" zoomScaleNormal="80" workbookViewId="0"/>
  </sheetViews>
  <sheetFormatPr defaultRowHeight="13.5" x14ac:dyDescent="0.15"/>
  <sheetData>
    <row r="1" spans="1:25" x14ac:dyDescent="0.15">
      <c r="A1" t="s">
        <v>524</v>
      </c>
    </row>
    <row r="3" spans="1:25" x14ac:dyDescent="0.15">
      <c r="A3" t="s">
        <v>681</v>
      </c>
      <c r="P3" s="40" t="s">
        <v>525</v>
      </c>
      <c r="Q3" t="s">
        <v>526</v>
      </c>
    </row>
    <row r="5" spans="1:25" x14ac:dyDescent="0.15">
      <c r="A5" s="49"/>
      <c r="B5" s="76" t="s">
        <v>126</v>
      </c>
      <c r="C5" s="77"/>
      <c r="D5" s="77"/>
      <c r="E5" s="77"/>
      <c r="F5" s="77"/>
      <c r="G5" s="78"/>
      <c r="H5" s="76" t="s">
        <v>127</v>
      </c>
      <c r="I5" s="77"/>
      <c r="J5" s="77"/>
      <c r="K5" s="77"/>
      <c r="L5" s="77"/>
      <c r="M5" s="78"/>
      <c r="O5" t="s">
        <v>522</v>
      </c>
      <c r="P5" t="s">
        <v>519</v>
      </c>
      <c r="U5" t="s">
        <v>520</v>
      </c>
      <c r="Y5" t="s">
        <v>521</v>
      </c>
    </row>
    <row r="6" spans="1:25" x14ac:dyDescent="0.15">
      <c r="A6" s="51"/>
      <c r="B6" s="77" t="s">
        <v>31</v>
      </c>
      <c r="C6" s="78"/>
      <c r="D6" s="76" t="s">
        <v>32</v>
      </c>
      <c r="E6" s="78"/>
      <c r="F6" s="76" t="s">
        <v>33</v>
      </c>
      <c r="G6" s="78"/>
      <c r="H6" s="76" t="s">
        <v>31</v>
      </c>
      <c r="I6" s="78"/>
      <c r="J6" s="76" t="s">
        <v>32</v>
      </c>
      <c r="K6" s="78"/>
      <c r="L6" s="76" t="s">
        <v>33</v>
      </c>
      <c r="M6" s="78"/>
    </row>
    <row r="7" spans="1:25" ht="40.5" x14ac:dyDescent="0.15">
      <c r="A7" s="54" t="s">
        <v>104</v>
      </c>
      <c r="B7" s="47" t="s">
        <v>88</v>
      </c>
      <c r="C7" s="47" t="s">
        <v>129</v>
      </c>
      <c r="D7" s="47" t="s">
        <v>88</v>
      </c>
      <c r="E7" s="47" t="s">
        <v>129</v>
      </c>
      <c r="F7" s="47" t="s">
        <v>88</v>
      </c>
      <c r="G7" s="47" t="s">
        <v>129</v>
      </c>
      <c r="H7" s="47" t="s">
        <v>88</v>
      </c>
      <c r="I7" s="47" t="s">
        <v>129</v>
      </c>
      <c r="J7" s="47" t="s">
        <v>88</v>
      </c>
      <c r="K7" s="47" t="s">
        <v>129</v>
      </c>
      <c r="L7" s="47" t="s">
        <v>88</v>
      </c>
      <c r="M7" s="47" t="s">
        <v>129</v>
      </c>
    </row>
    <row r="8" spans="1:25" x14ac:dyDescent="0.15">
      <c r="A8" s="47" t="s">
        <v>106</v>
      </c>
      <c r="B8" s="48">
        <v>1.9301385391999999</v>
      </c>
      <c r="C8" s="48">
        <v>0.29855259830000003</v>
      </c>
      <c r="D8" s="48">
        <v>1.8538603082</v>
      </c>
      <c r="E8" s="48">
        <v>0.56371470160000003</v>
      </c>
      <c r="F8" s="48">
        <v>1.8927849594999999</v>
      </c>
      <c r="G8" s="48">
        <v>0.42840293229999998</v>
      </c>
      <c r="H8" s="48">
        <v>1.3850915642999999</v>
      </c>
      <c r="I8" s="48">
        <v>0.28377463850000001</v>
      </c>
      <c r="J8" s="48">
        <v>1.1826045840999999</v>
      </c>
      <c r="K8" s="48">
        <v>0.37587906399999998</v>
      </c>
      <c r="L8" s="48">
        <v>1.2859333449000001</v>
      </c>
      <c r="M8" s="48">
        <v>0.3288783327</v>
      </c>
      <c r="N8" s="5"/>
      <c r="O8" s="5"/>
    </row>
    <row r="9" spans="1:25" x14ac:dyDescent="0.15">
      <c r="A9" s="47" t="s">
        <v>107</v>
      </c>
      <c r="B9" s="48">
        <v>2.3518811234000001</v>
      </c>
      <c r="C9" s="48">
        <v>1.0335666510999999</v>
      </c>
      <c r="D9" s="48">
        <v>2.2191584155999999</v>
      </c>
      <c r="E9" s="48">
        <v>1.5235157137999999</v>
      </c>
      <c r="F9" s="48">
        <v>2.2868865871000001</v>
      </c>
      <c r="G9" s="48">
        <v>1.2734955424000001</v>
      </c>
      <c r="H9" s="48">
        <v>2.0017610763999998</v>
      </c>
      <c r="I9" s="48">
        <v>1.0139336332</v>
      </c>
      <c r="J9" s="48">
        <v>2.0537099480999998</v>
      </c>
      <c r="K9" s="48">
        <v>1.0951391129000001</v>
      </c>
      <c r="L9" s="48">
        <v>2.0272005273999998</v>
      </c>
      <c r="M9" s="48">
        <v>1.0537000951</v>
      </c>
      <c r="N9" s="5"/>
      <c r="O9" s="5"/>
    </row>
    <row r="10" spans="1:25" x14ac:dyDescent="0.15">
      <c r="A10" s="47" t="s">
        <v>108</v>
      </c>
      <c r="B10" s="48">
        <v>2.4562278192</v>
      </c>
      <c r="C10" s="48">
        <v>1.3506937926</v>
      </c>
      <c r="D10" s="48">
        <v>2.5977263798000001</v>
      </c>
      <c r="E10" s="48">
        <v>2.0756828728999999</v>
      </c>
      <c r="F10" s="48">
        <v>2.5255199054999999</v>
      </c>
      <c r="G10" s="48">
        <v>1.7057221812000001</v>
      </c>
      <c r="H10" s="48">
        <v>2.3425284070000001</v>
      </c>
      <c r="I10" s="48">
        <v>1.2454650328000001</v>
      </c>
      <c r="J10" s="48">
        <v>2.354343573</v>
      </c>
      <c r="K10" s="48">
        <v>1.8187096776</v>
      </c>
      <c r="L10" s="48">
        <v>2.3483143139</v>
      </c>
      <c r="M10" s="48">
        <v>1.5261839126000001</v>
      </c>
      <c r="N10" s="5"/>
      <c r="O10" s="5"/>
    </row>
    <row r="11" spans="1:25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25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25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28" spans="15:25" x14ac:dyDescent="0.15">
      <c r="O28" t="s">
        <v>523</v>
      </c>
      <c r="P28" t="s">
        <v>44</v>
      </c>
      <c r="U28" t="s">
        <v>52</v>
      </c>
      <c r="Y28" t="s">
        <v>41</v>
      </c>
    </row>
    <row r="71" spans="2:15" x14ac:dyDescent="0.1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2:15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2:15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2:15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2:15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2:15" x14ac:dyDescent="0.1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2:15" x14ac:dyDescent="0.1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2:15" x14ac:dyDescent="0.1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2:15" x14ac:dyDescent="0.1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2:15" x14ac:dyDescent="0.1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2:15" x14ac:dyDescent="0.1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2:15" x14ac:dyDescent="0.1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2:15" x14ac:dyDescent="0.1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2:15" x14ac:dyDescent="0.1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2:15" x14ac:dyDescent="0.1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2:15" x14ac:dyDescent="0.1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2:15" x14ac:dyDescent="0.1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2:15" x14ac:dyDescent="0.1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2:15" x14ac:dyDescent="0.1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2:15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2:15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2:15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2:15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2:15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2:15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2:15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2:15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2:15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2:15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2:15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</sheetData>
  <phoneticPr fontId="4"/>
  <pageMargins left="0.7" right="0.7" top="0.75" bottom="0.75" header="0.3" footer="0.3"/>
  <pageSetup paperSize="8" scale="78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zoomScale="80" zoomScaleNormal="80" workbookViewId="0"/>
  </sheetViews>
  <sheetFormatPr defaultRowHeight="13.5" x14ac:dyDescent="0.15"/>
  <cols>
    <col min="2" max="2" width="11.25" bestFit="1" customWidth="1"/>
    <col min="9" max="10" width="11" bestFit="1" customWidth="1"/>
  </cols>
  <sheetData>
    <row r="1" spans="1:16" x14ac:dyDescent="0.15">
      <c r="A1" t="s">
        <v>682</v>
      </c>
    </row>
    <row r="2" spans="1:16" x14ac:dyDescent="0.15">
      <c r="F2" s="40" t="s">
        <v>527</v>
      </c>
      <c r="G2" t="s">
        <v>684</v>
      </c>
    </row>
    <row r="3" spans="1:16" x14ac:dyDescent="0.15">
      <c r="A3" t="s">
        <v>683</v>
      </c>
    </row>
    <row r="4" spans="1:16" x14ac:dyDescent="0.15">
      <c r="A4" s="47"/>
      <c r="B4" s="47"/>
      <c r="C4" s="47" t="s">
        <v>130</v>
      </c>
      <c r="D4" s="47" t="s">
        <v>131</v>
      </c>
      <c r="E4" s="15"/>
      <c r="F4" t="s">
        <v>522</v>
      </c>
      <c r="G4" t="s">
        <v>519</v>
      </c>
      <c r="L4" t="s">
        <v>520</v>
      </c>
      <c r="P4" t="s">
        <v>521</v>
      </c>
    </row>
    <row r="5" spans="1:16" x14ac:dyDescent="0.15">
      <c r="A5" s="49" t="s">
        <v>126</v>
      </c>
      <c r="B5" s="49" t="s">
        <v>31</v>
      </c>
      <c r="C5" s="47" t="s">
        <v>102</v>
      </c>
      <c r="D5" s="115">
        <v>80.125024690000004</v>
      </c>
    </row>
    <row r="6" spans="1:16" x14ac:dyDescent="0.15">
      <c r="A6" s="50"/>
      <c r="B6" s="51"/>
      <c r="C6" s="47" t="s">
        <v>103</v>
      </c>
      <c r="D6" s="115">
        <v>67.914784990000001</v>
      </c>
    </row>
    <row r="7" spans="1:16" x14ac:dyDescent="0.15">
      <c r="A7" s="50"/>
      <c r="B7" s="49" t="s">
        <v>32</v>
      </c>
      <c r="C7" s="47" t="s">
        <v>102</v>
      </c>
      <c r="D7" s="115">
        <v>79.771611399999998</v>
      </c>
    </row>
    <row r="8" spans="1:16" x14ac:dyDescent="0.15">
      <c r="A8" s="50"/>
      <c r="B8" s="51"/>
      <c r="C8" s="47" t="s">
        <v>103</v>
      </c>
      <c r="D8" s="115">
        <v>64.620540899999995</v>
      </c>
    </row>
    <row r="9" spans="1:16" x14ac:dyDescent="0.15">
      <c r="A9" s="50"/>
      <c r="B9" s="49" t="s">
        <v>33</v>
      </c>
      <c r="C9" s="47" t="s">
        <v>102</v>
      </c>
      <c r="D9" s="115">
        <v>79.9519576</v>
      </c>
    </row>
    <row r="10" spans="1:16" x14ac:dyDescent="0.15">
      <c r="A10" s="51"/>
      <c r="B10" s="51"/>
      <c r="C10" s="47" t="s">
        <v>103</v>
      </c>
      <c r="D10" s="115">
        <v>66.301588039999999</v>
      </c>
    </row>
    <row r="11" spans="1:16" x14ac:dyDescent="0.15">
      <c r="A11" s="49" t="s">
        <v>523</v>
      </c>
      <c r="B11" s="49" t="s">
        <v>31</v>
      </c>
      <c r="C11" s="47" t="s">
        <v>102</v>
      </c>
      <c r="D11" s="115">
        <v>74.64324087</v>
      </c>
    </row>
    <row r="12" spans="1:16" x14ac:dyDescent="0.15">
      <c r="A12" s="50"/>
      <c r="B12" s="51"/>
      <c r="C12" s="47" t="s">
        <v>103</v>
      </c>
      <c r="D12" s="115">
        <v>52.292841879999997</v>
      </c>
    </row>
    <row r="13" spans="1:16" x14ac:dyDescent="0.15">
      <c r="A13" s="50"/>
      <c r="B13" s="49" t="s">
        <v>32</v>
      </c>
      <c r="C13" s="47" t="s">
        <v>102</v>
      </c>
      <c r="D13" s="115">
        <v>72.632829040000004</v>
      </c>
    </row>
    <row r="14" spans="1:16" x14ac:dyDescent="0.15">
      <c r="A14" s="50"/>
      <c r="B14" s="51"/>
      <c r="C14" s="47" t="s">
        <v>103</v>
      </c>
      <c r="D14" s="115">
        <v>46.605088250000001</v>
      </c>
    </row>
    <row r="15" spans="1:16" x14ac:dyDescent="0.15">
      <c r="A15" s="50"/>
      <c r="B15" s="49" t="s">
        <v>33</v>
      </c>
      <c r="C15" s="47" t="s">
        <v>102</v>
      </c>
      <c r="D15" s="115">
        <v>73.658738769999999</v>
      </c>
    </row>
    <row r="16" spans="1:16" x14ac:dyDescent="0.15">
      <c r="A16" s="51"/>
      <c r="B16" s="51"/>
      <c r="C16" s="47" t="s">
        <v>103</v>
      </c>
      <c r="D16" s="115">
        <v>49.507539229999999</v>
      </c>
    </row>
    <row r="18" spans="1:16" x14ac:dyDescent="0.15">
      <c r="A18" s="18"/>
      <c r="C18" s="17"/>
      <c r="H18" s="24"/>
    </row>
    <row r="19" spans="1:16" x14ac:dyDescent="0.15">
      <c r="A19" s="18"/>
      <c r="C19" s="17"/>
      <c r="E19" s="17"/>
    </row>
    <row r="20" spans="1:16" x14ac:dyDescent="0.15">
      <c r="A20" s="18"/>
      <c r="C20" s="17"/>
      <c r="E20" s="17"/>
    </row>
    <row r="21" spans="1:16" x14ac:dyDescent="0.15">
      <c r="A21" s="18"/>
      <c r="C21" s="17"/>
      <c r="E21" s="17"/>
    </row>
    <row r="22" spans="1:16" x14ac:dyDescent="0.15">
      <c r="A22" s="18"/>
      <c r="C22" s="17"/>
      <c r="E22" s="17"/>
    </row>
    <row r="23" spans="1:16" x14ac:dyDescent="0.15">
      <c r="E23" s="17"/>
    </row>
    <row r="27" spans="1:16" x14ac:dyDescent="0.15">
      <c r="F27" t="s">
        <v>523</v>
      </c>
      <c r="G27" t="s">
        <v>44</v>
      </c>
      <c r="L27" t="s">
        <v>52</v>
      </c>
      <c r="P27" t="s">
        <v>41</v>
      </c>
    </row>
    <row r="38" spans="8:18" x14ac:dyDescent="0.15"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8:18" x14ac:dyDescent="0.15"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3" spans="8:18" x14ac:dyDescent="0.15"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8:18" x14ac:dyDescent="0.15"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8:18" x14ac:dyDescent="0.15"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8:18" x14ac:dyDescent="0.15"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8:18" x14ac:dyDescent="0.15"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8:18" x14ac:dyDescent="0.15"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50" spans="5:6" x14ac:dyDescent="0.15">
      <c r="E50" s="5"/>
      <c r="F50" s="5"/>
    </row>
    <row r="51" spans="5:6" x14ac:dyDescent="0.15">
      <c r="E51" s="5"/>
      <c r="F51" s="5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80" zoomScaleNormal="80" workbookViewId="0"/>
  </sheetViews>
  <sheetFormatPr defaultRowHeight="13.5" x14ac:dyDescent="0.15"/>
  <cols>
    <col min="6" max="14" width="9.875" bestFit="1" customWidth="1"/>
    <col min="15" max="15" width="15" bestFit="1" customWidth="1"/>
    <col min="16" max="18" width="9.875" bestFit="1" customWidth="1"/>
  </cols>
  <sheetData>
    <row r="1" spans="1:13" x14ac:dyDescent="0.15">
      <c r="A1" s="1" t="s">
        <v>324</v>
      </c>
    </row>
    <row r="3" spans="1:13" x14ac:dyDescent="0.15">
      <c r="A3" t="s">
        <v>350</v>
      </c>
      <c r="G3" s="153" t="s">
        <v>112</v>
      </c>
      <c r="H3" s="154" t="s">
        <v>113</v>
      </c>
      <c r="J3" s="153"/>
      <c r="K3" s="154"/>
    </row>
    <row r="4" spans="1:13" x14ac:dyDescent="0.15">
      <c r="A4" s="47"/>
      <c r="B4" s="47"/>
      <c r="C4" s="47" t="s">
        <v>4</v>
      </c>
      <c r="D4" s="47" t="s">
        <v>5</v>
      </c>
      <c r="E4" s="47" t="s">
        <v>6</v>
      </c>
      <c r="F4" s="47" t="s">
        <v>14</v>
      </c>
      <c r="G4" s="47" t="s">
        <v>15</v>
      </c>
      <c r="H4" s="47" t="s">
        <v>16</v>
      </c>
      <c r="I4" s="47" t="s">
        <v>17</v>
      </c>
      <c r="J4" s="47" t="s">
        <v>18</v>
      </c>
      <c r="K4" s="47" t="s">
        <v>19</v>
      </c>
    </row>
    <row r="5" spans="1:13" x14ac:dyDescent="0.15">
      <c r="A5" s="49" t="s">
        <v>20</v>
      </c>
      <c r="B5" s="47">
        <v>1987</v>
      </c>
      <c r="C5" s="48">
        <v>0.34778067089999998</v>
      </c>
      <c r="D5" s="48">
        <v>0.2493383495</v>
      </c>
      <c r="E5" s="48">
        <v>0.33490493570000002</v>
      </c>
      <c r="F5" s="48">
        <v>0.20355512919999999</v>
      </c>
      <c r="G5" s="48"/>
      <c r="H5" s="48"/>
      <c r="I5" s="48"/>
      <c r="J5" s="48"/>
      <c r="K5" s="48">
        <v>0.42882313789999998</v>
      </c>
      <c r="L5" s="5"/>
      <c r="M5" s="5"/>
    </row>
    <row r="6" spans="1:13" x14ac:dyDescent="0.15">
      <c r="A6" s="50"/>
      <c r="B6" s="47">
        <v>1992</v>
      </c>
      <c r="C6" s="48">
        <v>0.35909556799999998</v>
      </c>
      <c r="D6" s="48">
        <v>0.2146126361</v>
      </c>
      <c r="E6" s="48">
        <v>0.26215144089999998</v>
      </c>
      <c r="F6" s="48">
        <v>0.19118379590000001</v>
      </c>
      <c r="G6" s="48"/>
      <c r="H6" s="48"/>
      <c r="I6" s="48"/>
      <c r="J6" s="48"/>
      <c r="K6" s="48">
        <v>0.45982566089999999</v>
      </c>
      <c r="L6" s="5"/>
      <c r="M6" s="5"/>
    </row>
    <row r="7" spans="1:13" x14ac:dyDescent="0.15">
      <c r="A7" s="50"/>
      <c r="B7" s="47">
        <v>1999</v>
      </c>
      <c r="C7" s="48">
        <v>0.36864784099999998</v>
      </c>
      <c r="D7" s="48">
        <v>0.16904705270000001</v>
      </c>
      <c r="E7" s="48">
        <v>0.2197774291</v>
      </c>
      <c r="F7" s="48">
        <v>0.215805156</v>
      </c>
      <c r="G7" s="48">
        <v>0.10427848319999999</v>
      </c>
      <c r="H7" s="48">
        <v>2.2444026200000002E-2</v>
      </c>
      <c r="I7" s="48">
        <v>6.1220119400000002E-2</v>
      </c>
      <c r="J7" s="48"/>
      <c r="K7" s="48">
        <v>0.39696503189999999</v>
      </c>
      <c r="L7" s="5"/>
      <c r="M7" s="5"/>
    </row>
    <row r="8" spans="1:13" x14ac:dyDescent="0.15">
      <c r="A8" s="50"/>
      <c r="B8" s="47">
        <v>2005</v>
      </c>
      <c r="C8" s="48">
        <v>0.36241368369999999</v>
      </c>
      <c r="D8" s="48">
        <v>0.1628193724</v>
      </c>
      <c r="E8" s="48">
        <v>0.19055448129999999</v>
      </c>
      <c r="F8" s="48">
        <v>0.2235660327</v>
      </c>
      <c r="G8" s="48">
        <v>9.4970487500000006E-2</v>
      </c>
      <c r="H8" s="48">
        <v>2.46602935E-2</v>
      </c>
      <c r="I8" s="48">
        <v>6.94604308E-2</v>
      </c>
      <c r="J8" s="48"/>
      <c r="K8" s="48">
        <v>0.39773205849999993</v>
      </c>
      <c r="L8" s="5"/>
      <c r="M8" s="5"/>
    </row>
    <row r="9" spans="1:13" x14ac:dyDescent="0.15">
      <c r="A9" s="50"/>
      <c r="B9" s="47">
        <v>2010</v>
      </c>
      <c r="C9" s="48">
        <v>0.36440056300000001</v>
      </c>
      <c r="D9" s="48">
        <v>0.14914573519999999</v>
      </c>
      <c r="E9" s="48">
        <v>0.1999942083</v>
      </c>
      <c r="F9" s="48">
        <v>0.2361065889</v>
      </c>
      <c r="G9" s="48">
        <v>0.10845283679999999</v>
      </c>
      <c r="H9" s="48">
        <v>4.0595330999999998E-2</v>
      </c>
      <c r="I9" s="48">
        <v>7.0874156499999993E-2</v>
      </c>
      <c r="J9" s="48">
        <v>5.8938492799999999E-2</v>
      </c>
      <c r="K9" s="48">
        <v>0.45702450279999995</v>
      </c>
      <c r="L9" s="5"/>
      <c r="M9" s="5"/>
    </row>
    <row r="10" spans="1:13" x14ac:dyDescent="0.15">
      <c r="A10" s="51"/>
      <c r="B10" s="47">
        <v>2015</v>
      </c>
      <c r="C10" s="48">
        <v>0.34023811189999997</v>
      </c>
      <c r="D10" s="48">
        <v>0.14557285659999999</v>
      </c>
      <c r="E10" s="48">
        <v>0.14433910890000001</v>
      </c>
      <c r="F10" s="48">
        <v>0.21385431290000001</v>
      </c>
      <c r="G10" s="48">
        <v>9.1342601199999998E-2</v>
      </c>
      <c r="H10" s="48">
        <v>2.6527603300000001E-2</v>
      </c>
      <c r="I10" s="48">
        <v>6.2253406099999999E-2</v>
      </c>
      <c r="J10" s="48">
        <v>5.3241986400000003E-2</v>
      </c>
      <c r="K10" s="48">
        <v>0.38034348870000001</v>
      </c>
      <c r="L10" s="5"/>
      <c r="M10" s="5"/>
    </row>
    <row r="11" spans="1:13" x14ac:dyDescent="0.15">
      <c r="A11" s="49" t="s">
        <v>21</v>
      </c>
      <c r="B11" s="47">
        <v>1987</v>
      </c>
      <c r="C11" s="48">
        <v>7.2564479900000006E-2</v>
      </c>
      <c r="D11" s="48">
        <v>4.8857904600000002E-2</v>
      </c>
      <c r="E11" s="48">
        <v>9.2101149300000004E-2</v>
      </c>
      <c r="F11" s="48">
        <v>0.32074280350000001</v>
      </c>
      <c r="G11" s="48"/>
      <c r="H11" s="48"/>
      <c r="I11" s="48"/>
      <c r="J11" s="48"/>
      <c r="K11" s="48">
        <v>0.71089231580000001</v>
      </c>
      <c r="L11" s="5"/>
      <c r="M11" s="5"/>
    </row>
    <row r="12" spans="1:13" x14ac:dyDescent="0.15">
      <c r="A12" s="50"/>
      <c r="B12" s="47">
        <v>1992</v>
      </c>
      <c r="C12" s="48">
        <v>6.1004691700000002E-2</v>
      </c>
      <c r="D12" s="48">
        <v>4.05216402E-2</v>
      </c>
      <c r="E12" s="48">
        <v>3.5979703100000003E-2</v>
      </c>
      <c r="F12" s="48">
        <v>0.33560372939999999</v>
      </c>
      <c r="G12" s="48"/>
      <c r="H12" s="48"/>
      <c r="I12" s="48"/>
      <c r="J12" s="48"/>
      <c r="K12" s="48">
        <v>0.71710732600000004</v>
      </c>
      <c r="L12" s="5"/>
      <c r="M12" s="5"/>
    </row>
    <row r="13" spans="1:13" x14ac:dyDescent="0.15">
      <c r="A13" s="50"/>
      <c r="B13" s="47">
        <v>1999</v>
      </c>
      <c r="C13" s="48">
        <v>7.4228673100000003E-2</v>
      </c>
      <c r="D13" s="48">
        <v>1.4381291100000001E-2</v>
      </c>
      <c r="E13" s="48">
        <v>3.3095064299999997E-2</v>
      </c>
      <c r="F13" s="48">
        <v>0.3918456535</v>
      </c>
      <c r="G13" s="48">
        <v>0.22636017520000001</v>
      </c>
      <c r="H13" s="48">
        <v>0.1824970501</v>
      </c>
      <c r="I13" s="48">
        <v>4.2596411700000003E-2</v>
      </c>
      <c r="J13" s="48"/>
      <c r="K13" s="48">
        <v>0.59884297319999991</v>
      </c>
      <c r="L13" s="5"/>
      <c r="M13" s="5"/>
    </row>
    <row r="14" spans="1:13" x14ac:dyDescent="0.15">
      <c r="A14" s="50"/>
      <c r="B14" s="47">
        <v>2005</v>
      </c>
      <c r="C14" s="48">
        <v>7.2747069600000006E-2</v>
      </c>
      <c r="D14" s="48">
        <v>1.6247444999999999E-2</v>
      </c>
      <c r="E14" s="48">
        <v>5.3600315099999997E-2</v>
      </c>
      <c r="F14" s="48">
        <v>0.40719495900000002</v>
      </c>
      <c r="G14" s="48">
        <v>0.21943249209999999</v>
      </c>
      <c r="H14" s="48">
        <v>0.1003709944</v>
      </c>
      <c r="I14" s="48">
        <v>4.1465665700000001E-2</v>
      </c>
      <c r="J14" s="48"/>
      <c r="K14" s="48">
        <v>0.53274279329999996</v>
      </c>
      <c r="L14" s="5"/>
      <c r="M14" s="5"/>
    </row>
    <row r="15" spans="1:13" x14ac:dyDescent="0.15">
      <c r="A15" s="50"/>
      <c r="B15" s="47">
        <v>2010</v>
      </c>
      <c r="C15" s="48">
        <v>7.9627662099999996E-2</v>
      </c>
      <c r="D15" s="48">
        <v>1.6864423600000001E-2</v>
      </c>
      <c r="E15" s="48">
        <v>5.3948458999999997E-2</v>
      </c>
      <c r="F15" s="48">
        <v>0.43053531760000002</v>
      </c>
      <c r="G15" s="48">
        <v>0.24976855540000001</v>
      </c>
      <c r="H15" s="48">
        <v>0.14471627009999999</v>
      </c>
      <c r="I15" s="48">
        <v>4.9632486000000003E-2</v>
      </c>
      <c r="J15" s="48">
        <v>7.6100431E-3</v>
      </c>
      <c r="K15" s="48">
        <v>0.63176079249999995</v>
      </c>
      <c r="L15" s="5"/>
      <c r="M15" s="5"/>
    </row>
    <row r="16" spans="1:13" x14ac:dyDescent="0.15">
      <c r="A16" s="51"/>
      <c r="B16" s="47">
        <v>2015</v>
      </c>
      <c r="C16" s="48">
        <v>6.8068673499999996E-2</v>
      </c>
      <c r="D16" s="48">
        <v>1.4637607400000001E-2</v>
      </c>
      <c r="E16" s="48">
        <v>4.1910987199999999E-2</v>
      </c>
      <c r="F16" s="48">
        <v>0.35655640970000002</v>
      </c>
      <c r="G16" s="48">
        <v>0.19101476079999999</v>
      </c>
      <c r="H16" s="48">
        <v>0.1008814084</v>
      </c>
      <c r="I16" s="48">
        <v>3.5985035399999997E-2</v>
      </c>
      <c r="J16" s="48">
        <v>7.8148121000000004E-3</v>
      </c>
      <c r="K16" s="48">
        <v>0.48466128349999998</v>
      </c>
      <c r="L16" s="5"/>
      <c r="M16" s="5"/>
    </row>
    <row r="17" spans="1:11" x14ac:dyDescent="0.15">
      <c r="K17" s="5"/>
    </row>
    <row r="18" spans="1:11" x14ac:dyDescent="0.15">
      <c r="A18" s="40" t="s">
        <v>326</v>
      </c>
      <c r="B18" s="3" t="s">
        <v>325</v>
      </c>
    </row>
    <row r="20" spans="1:11" x14ac:dyDescent="0.15">
      <c r="B20" t="s">
        <v>607</v>
      </c>
      <c r="G20" t="s">
        <v>608</v>
      </c>
    </row>
    <row r="40" spans="1:7" x14ac:dyDescent="0.15">
      <c r="A40" s="40" t="s">
        <v>327</v>
      </c>
      <c r="B40" s="3" t="s">
        <v>328</v>
      </c>
    </row>
    <row r="42" spans="1:7" x14ac:dyDescent="0.15">
      <c r="B42" t="s">
        <v>607</v>
      </c>
      <c r="G42" t="s">
        <v>608</v>
      </c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="80" zoomScaleNormal="80" workbookViewId="0"/>
  </sheetViews>
  <sheetFormatPr defaultRowHeight="13.5" x14ac:dyDescent="0.15"/>
  <cols>
    <col min="2" max="2" width="11" bestFit="1" customWidth="1"/>
    <col min="10" max="11" width="11" bestFit="1" customWidth="1"/>
  </cols>
  <sheetData>
    <row r="1" spans="1:17" x14ac:dyDescent="0.15">
      <c r="A1" t="s">
        <v>530</v>
      </c>
    </row>
    <row r="2" spans="1:17" x14ac:dyDescent="0.15">
      <c r="G2" s="40" t="s">
        <v>528</v>
      </c>
      <c r="H2" t="s">
        <v>529</v>
      </c>
    </row>
    <row r="3" spans="1:17" x14ac:dyDescent="0.15">
      <c r="A3" t="s">
        <v>685</v>
      </c>
    </row>
    <row r="4" spans="1:17" x14ac:dyDescent="0.15">
      <c r="A4" s="47"/>
      <c r="B4" s="47"/>
      <c r="C4" s="47" t="s">
        <v>130</v>
      </c>
      <c r="D4" s="47" t="s">
        <v>70</v>
      </c>
      <c r="E4" s="47" t="s">
        <v>132</v>
      </c>
      <c r="G4" t="s">
        <v>522</v>
      </c>
      <c r="H4" t="s">
        <v>519</v>
      </c>
      <c r="M4" t="s">
        <v>520</v>
      </c>
      <c r="Q4" t="s">
        <v>521</v>
      </c>
    </row>
    <row r="5" spans="1:17" x14ac:dyDescent="0.15">
      <c r="A5" s="49" t="s">
        <v>126</v>
      </c>
      <c r="B5" s="49" t="s">
        <v>31</v>
      </c>
      <c r="C5" s="47" t="s">
        <v>102</v>
      </c>
      <c r="D5" s="48">
        <v>2.3726059130000001</v>
      </c>
      <c r="E5" s="48">
        <v>1.0821544428000001</v>
      </c>
      <c r="F5" s="5"/>
    </row>
    <row r="6" spans="1:17" x14ac:dyDescent="0.15">
      <c r="A6" s="50"/>
      <c r="B6" s="51"/>
      <c r="C6" s="47" t="s">
        <v>103</v>
      </c>
      <c r="D6" s="48">
        <v>1.8739594504999999</v>
      </c>
      <c r="E6" s="48">
        <v>0.3148012489</v>
      </c>
      <c r="F6" s="5"/>
    </row>
    <row r="7" spans="1:17" x14ac:dyDescent="0.15">
      <c r="A7" s="50"/>
      <c r="B7" s="49" t="s">
        <v>32</v>
      </c>
      <c r="C7" s="47" t="s">
        <v>102</v>
      </c>
      <c r="D7" s="48">
        <v>2.4645548847000001</v>
      </c>
      <c r="E7" s="48">
        <v>1.8286983466000002</v>
      </c>
      <c r="F7" s="5"/>
    </row>
    <row r="8" spans="1:17" x14ac:dyDescent="0.15">
      <c r="A8" s="50"/>
      <c r="B8" s="51"/>
      <c r="C8" s="47" t="s">
        <v>103</v>
      </c>
      <c r="D8" s="48">
        <v>1.8159062595</v>
      </c>
      <c r="E8" s="48">
        <v>0.5958594358</v>
      </c>
      <c r="F8" s="5"/>
    </row>
    <row r="9" spans="1:17" x14ac:dyDescent="0.15">
      <c r="A9" s="50"/>
      <c r="B9" s="49" t="s">
        <v>33</v>
      </c>
      <c r="C9" s="47" t="s">
        <v>102</v>
      </c>
      <c r="D9" s="48">
        <v>2.4176334812000002</v>
      </c>
      <c r="E9" s="48">
        <v>1.4477382651999999</v>
      </c>
      <c r="F9" s="5"/>
    </row>
    <row r="10" spans="1:17" x14ac:dyDescent="0.15">
      <c r="A10" s="51"/>
      <c r="B10" s="51"/>
      <c r="C10" s="47" t="s">
        <v>103</v>
      </c>
      <c r="D10" s="48">
        <v>1.8455307039</v>
      </c>
      <c r="E10" s="48">
        <v>0.45243592210000005</v>
      </c>
      <c r="F10" s="5"/>
    </row>
    <row r="11" spans="1:17" x14ac:dyDescent="0.15">
      <c r="A11" s="49" t="s">
        <v>523</v>
      </c>
      <c r="B11" s="49" t="s">
        <v>31</v>
      </c>
      <c r="C11" s="47" t="s">
        <v>102</v>
      </c>
      <c r="D11" s="48">
        <v>2.2606773960000002</v>
      </c>
      <c r="E11" s="48">
        <v>1.0788412508</v>
      </c>
      <c r="F11" s="5"/>
    </row>
    <row r="12" spans="1:17" x14ac:dyDescent="0.15">
      <c r="A12" s="50"/>
      <c r="B12" s="51"/>
      <c r="C12" s="47" t="s">
        <v>103</v>
      </c>
      <c r="D12" s="48">
        <v>1.3533585767</v>
      </c>
      <c r="E12" s="48">
        <v>0.27536116519999998</v>
      </c>
      <c r="F12" s="5"/>
    </row>
    <row r="13" spans="1:17" x14ac:dyDescent="0.15">
      <c r="A13" s="50"/>
      <c r="B13" s="49" t="s">
        <v>32</v>
      </c>
      <c r="C13" s="47" t="s">
        <v>102</v>
      </c>
      <c r="D13" s="48">
        <v>2.2360132242000001</v>
      </c>
      <c r="E13" s="48">
        <v>1.6192782212000001</v>
      </c>
      <c r="F13" s="5"/>
    </row>
    <row r="14" spans="1:17" x14ac:dyDescent="0.15">
      <c r="A14" s="50"/>
      <c r="B14" s="51"/>
      <c r="C14" s="47" t="s">
        <v>103</v>
      </c>
      <c r="D14" s="48">
        <v>1.1889253041000001</v>
      </c>
      <c r="E14" s="48">
        <v>0.378840012</v>
      </c>
      <c r="F14" s="5"/>
    </row>
    <row r="15" spans="1:17" x14ac:dyDescent="0.15">
      <c r="A15" s="50"/>
      <c r="B15" s="49" t="s">
        <v>33</v>
      </c>
      <c r="C15" s="47" t="s">
        <v>102</v>
      </c>
      <c r="D15" s="48">
        <v>2.2485993089999998</v>
      </c>
      <c r="E15" s="48">
        <v>1.3434941564999998</v>
      </c>
      <c r="F15" s="5"/>
    </row>
    <row r="16" spans="1:17" x14ac:dyDescent="0.15">
      <c r="A16" s="51"/>
      <c r="B16" s="51"/>
      <c r="C16" s="47" t="s">
        <v>103</v>
      </c>
      <c r="D16" s="48">
        <v>1.2728353228</v>
      </c>
      <c r="E16" s="48">
        <v>0.32603493289999996</v>
      </c>
      <c r="F16" s="5"/>
    </row>
    <row r="18" spans="1:17" x14ac:dyDescent="0.15">
      <c r="A18" s="18"/>
      <c r="C18" s="17"/>
      <c r="I18" s="24"/>
    </row>
    <row r="19" spans="1:17" x14ac:dyDescent="0.15">
      <c r="A19" s="18"/>
      <c r="C19" s="17"/>
      <c r="E19" s="17"/>
      <c r="F19" s="17"/>
    </row>
    <row r="20" spans="1:17" x14ac:dyDescent="0.15">
      <c r="A20" s="18"/>
      <c r="C20" s="17"/>
      <c r="E20" s="17"/>
      <c r="F20" s="17"/>
    </row>
    <row r="21" spans="1:17" x14ac:dyDescent="0.15">
      <c r="A21" s="18"/>
      <c r="C21" s="17"/>
      <c r="E21" s="17"/>
      <c r="F21" s="17"/>
    </row>
    <row r="22" spans="1:17" x14ac:dyDescent="0.15">
      <c r="A22" s="18"/>
      <c r="C22" s="17"/>
      <c r="E22" s="17"/>
      <c r="F22" s="17"/>
    </row>
    <row r="23" spans="1:17" x14ac:dyDescent="0.15">
      <c r="E23" s="17"/>
      <c r="F23" s="17"/>
    </row>
    <row r="28" spans="1:17" x14ac:dyDescent="0.15">
      <c r="G28" t="s">
        <v>523</v>
      </c>
      <c r="H28" t="s">
        <v>44</v>
      </c>
      <c r="M28" t="s">
        <v>52</v>
      </c>
      <c r="Q28" t="s">
        <v>41</v>
      </c>
    </row>
    <row r="38" spans="9:19" x14ac:dyDescent="0.15"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9:19" x14ac:dyDescent="0.15"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3" spans="9:19" x14ac:dyDescent="0.15"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9:19" x14ac:dyDescent="0.15"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9:19" x14ac:dyDescent="0.15"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spans="9:19" x14ac:dyDescent="0.15"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spans="9:19" x14ac:dyDescent="0.15"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</row>
    <row r="48" spans="9:19" x14ac:dyDescent="0.15"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67" spans="5:7" x14ac:dyDescent="0.15">
      <c r="E67" s="5"/>
      <c r="F67" s="5"/>
      <c r="G67" s="5"/>
    </row>
    <row r="68" spans="5:7" x14ac:dyDescent="0.15">
      <c r="E68" s="5"/>
      <c r="F68" s="5"/>
      <c r="G68" s="5"/>
    </row>
    <row r="69" spans="5:7" x14ac:dyDescent="0.15">
      <c r="E69" s="5"/>
      <c r="F69" s="5"/>
      <c r="G69" s="5"/>
    </row>
    <row r="70" spans="5:7" x14ac:dyDescent="0.15">
      <c r="E70" s="5"/>
      <c r="F70" s="5"/>
      <c r="G70" s="5"/>
    </row>
    <row r="71" spans="5:7" x14ac:dyDescent="0.15">
      <c r="E71" s="5"/>
      <c r="F71" s="5"/>
      <c r="G71" s="5"/>
    </row>
    <row r="72" spans="5:7" x14ac:dyDescent="0.15">
      <c r="E72" s="5"/>
      <c r="F72" s="5"/>
      <c r="G72" s="5"/>
    </row>
    <row r="73" spans="5:7" x14ac:dyDescent="0.15">
      <c r="E73" s="5"/>
      <c r="F73" s="5"/>
      <c r="G73" s="5"/>
    </row>
    <row r="74" spans="5:7" x14ac:dyDescent="0.15">
      <c r="E74" s="5"/>
      <c r="F74" s="5"/>
      <c r="G74" s="5"/>
    </row>
    <row r="75" spans="5:7" x14ac:dyDescent="0.15">
      <c r="E75" s="5"/>
      <c r="F75" s="5"/>
      <c r="G75" s="5"/>
    </row>
    <row r="76" spans="5:7" x14ac:dyDescent="0.15">
      <c r="E76" s="5"/>
      <c r="F76" s="5"/>
      <c r="G76" s="5"/>
    </row>
    <row r="77" spans="5:7" x14ac:dyDescent="0.15">
      <c r="E77" s="5"/>
      <c r="F77" s="5"/>
      <c r="G77" s="5"/>
    </row>
    <row r="78" spans="5:7" x14ac:dyDescent="0.15">
      <c r="E78" s="5"/>
      <c r="F78" s="5"/>
      <c r="G78" s="5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80" zoomScaleNormal="80" workbookViewId="0"/>
  </sheetViews>
  <sheetFormatPr defaultRowHeight="13.5" x14ac:dyDescent="0.15"/>
  <sheetData>
    <row r="1" spans="1:8" x14ac:dyDescent="0.15">
      <c r="A1" t="s">
        <v>531</v>
      </c>
    </row>
    <row r="3" spans="1:8" x14ac:dyDescent="0.15">
      <c r="G3" s="40" t="s">
        <v>533</v>
      </c>
      <c r="H3" t="s">
        <v>534</v>
      </c>
    </row>
    <row r="4" spans="1:8" x14ac:dyDescent="0.15">
      <c r="A4" t="s">
        <v>532</v>
      </c>
    </row>
    <row r="5" spans="1:8" x14ac:dyDescent="0.15">
      <c r="A5" s="49" t="s">
        <v>0</v>
      </c>
      <c r="B5" s="47" t="s">
        <v>133</v>
      </c>
      <c r="C5" s="100">
        <v>1.4703021936</v>
      </c>
    </row>
    <row r="6" spans="1:8" ht="27" x14ac:dyDescent="0.15">
      <c r="A6" s="50"/>
      <c r="B6" s="54" t="s">
        <v>134</v>
      </c>
      <c r="C6" s="100">
        <v>1.7902066386</v>
      </c>
    </row>
    <row r="7" spans="1:8" ht="27" x14ac:dyDescent="0.15">
      <c r="A7" s="51"/>
      <c r="B7" s="54" t="s">
        <v>135</v>
      </c>
      <c r="C7" s="100">
        <v>1.2853301219</v>
      </c>
    </row>
    <row r="8" spans="1:8" x14ac:dyDescent="0.15">
      <c r="A8" s="49" t="s">
        <v>2</v>
      </c>
      <c r="B8" s="47" t="s">
        <v>133</v>
      </c>
      <c r="C8" s="100">
        <v>0.91612165940000001</v>
      </c>
    </row>
    <row r="9" spans="1:8" ht="27" x14ac:dyDescent="0.15">
      <c r="A9" s="50"/>
      <c r="B9" s="54" t="s">
        <v>134</v>
      </c>
      <c r="C9" s="100">
        <v>1.3344531192</v>
      </c>
    </row>
    <row r="10" spans="1:8" ht="27" x14ac:dyDescent="0.15">
      <c r="A10" s="51"/>
      <c r="B10" s="54" t="s">
        <v>135</v>
      </c>
      <c r="C10" s="100">
        <v>0.92286645050000005</v>
      </c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zoomScale="80" zoomScaleNormal="80" workbookViewId="0"/>
  </sheetViews>
  <sheetFormatPr defaultRowHeight="13.5" x14ac:dyDescent="0.15"/>
  <cols>
    <col min="2" max="2" width="11.25" bestFit="1" customWidth="1"/>
    <col min="3" max="3" width="15" bestFit="1" customWidth="1"/>
  </cols>
  <sheetData>
    <row r="1" spans="1:14" x14ac:dyDescent="0.15">
      <c r="A1" t="s">
        <v>537</v>
      </c>
    </row>
    <row r="3" spans="1:14" x14ac:dyDescent="0.15">
      <c r="A3" t="s">
        <v>538</v>
      </c>
      <c r="M3" s="40" t="s">
        <v>535</v>
      </c>
      <c r="N3" t="s">
        <v>536</v>
      </c>
    </row>
    <row r="4" spans="1:14" ht="27" x14ac:dyDescent="0.15">
      <c r="A4" s="103"/>
      <c r="B4" s="103"/>
      <c r="C4" s="54"/>
      <c r="D4" s="54" t="s">
        <v>35</v>
      </c>
      <c r="E4" s="54" t="s">
        <v>36</v>
      </c>
      <c r="F4" s="54" t="s">
        <v>26</v>
      </c>
      <c r="G4" s="54" t="s">
        <v>27</v>
      </c>
      <c r="H4" s="54" t="s">
        <v>28</v>
      </c>
      <c r="I4" s="54" t="s">
        <v>37</v>
      </c>
      <c r="J4" s="54" t="s">
        <v>38</v>
      </c>
    </row>
    <row r="5" spans="1:14" x14ac:dyDescent="0.15">
      <c r="A5" s="49" t="s">
        <v>0</v>
      </c>
      <c r="B5" s="49" t="s">
        <v>52</v>
      </c>
      <c r="C5" s="78" t="s">
        <v>133</v>
      </c>
      <c r="D5" s="60">
        <v>11.288890436373263</v>
      </c>
      <c r="E5" s="60">
        <v>6.7000680208450154</v>
      </c>
      <c r="F5" s="60">
        <v>12.102340895770743</v>
      </c>
      <c r="G5" s="60">
        <v>10.523248890971308</v>
      </c>
      <c r="H5" s="60">
        <v>0.57624390107513235</v>
      </c>
      <c r="I5" s="60">
        <v>14.536072571200249</v>
      </c>
      <c r="J5" s="60">
        <v>44.27313528376429</v>
      </c>
    </row>
    <row r="6" spans="1:14" x14ac:dyDescent="0.15">
      <c r="A6" s="50"/>
      <c r="B6" s="50"/>
      <c r="C6" s="78" t="s">
        <v>136</v>
      </c>
      <c r="D6" s="60">
        <v>18.7242860948251</v>
      </c>
      <c r="E6" s="60">
        <v>5.4371487162371324</v>
      </c>
      <c r="F6" s="60">
        <v>21.476612984728096</v>
      </c>
      <c r="G6" s="60">
        <v>13.304597993922524</v>
      </c>
      <c r="H6" s="60">
        <v>2.2474496682840943</v>
      </c>
      <c r="I6" s="60">
        <v>13.275216343973224</v>
      </c>
      <c r="J6" s="60">
        <v>25.534688198029826</v>
      </c>
    </row>
    <row r="7" spans="1:14" x14ac:dyDescent="0.15">
      <c r="A7" s="50"/>
      <c r="B7" s="51"/>
      <c r="C7" s="78" t="s">
        <v>137</v>
      </c>
      <c r="D7" s="60">
        <v>7.16350251021235</v>
      </c>
      <c r="E7" s="60">
        <v>7.2510030056599994</v>
      </c>
      <c r="F7" s="60">
        <v>15.077804201733075</v>
      </c>
      <c r="G7" s="60">
        <v>23.799766796815994</v>
      </c>
      <c r="H7" s="60">
        <v>2.5622172236439393</v>
      </c>
      <c r="I7" s="60">
        <v>14.869378975680645</v>
      </c>
      <c r="J7" s="60">
        <v>29.276327286253995</v>
      </c>
    </row>
    <row r="8" spans="1:14" x14ac:dyDescent="0.15">
      <c r="A8" s="50"/>
      <c r="B8" s="49" t="s">
        <v>41</v>
      </c>
      <c r="C8" s="78" t="s">
        <v>133</v>
      </c>
      <c r="D8" s="60">
        <v>2.9510377540327597</v>
      </c>
      <c r="E8" s="60">
        <v>12.946920213458867</v>
      </c>
      <c r="F8" s="60">
        <v>23.351609348232966</v>
      </c>
      <c r="G8" s="60">
        <v>20.216907123364489</v>
      </c>
      <c r="H8" s="60">
        <v>2.4703174921185611</v>
      </c>
      <c r="I8" s="60">
        <v>10.640947927070846</v>
      </c>
      <c r="J8" s="60">
        <v>27.422260141721516</v>
      </c>
    </row>
    <row r="9" spans="1:14" x14ac:dyDescent="0.15">
      <c r="A9" s="50"/>
      <c r="B9" s="50"/>
      <c r="C9" s="78" t="s">
        <v>136</v>
      </c>
      <c r="D9" s="60">
        <v>1.3632302286749882</v>
      </c>
      <c r="E9" s="60">
        <v>4.0121770269170876</v>
      </c>
      <c r="F9" s="60">
        <v>42.089550789577409</v>
      </c>
      <c r="G9" s="60">
        <v>20.662289724077301</v>
      </c>
      <c r="H9" s="60">
        <v>1.4344668651255077</v>
      </c>
      <c r="I9" s="60">
        <v>11.957808349604276</v>
      </c>
      <c r="J9" s="60">
        <v>18.480477016023432</v>
      </c>
    </row>
    <row r="10" spans="1:14" x14ac:dyDescent="0.15">
      <c r="A10" s="51"/>
      <c r="B10" s="51"/>
      <c r="C10" s="78" t="s">
        <v>137</v>
      </c>
      <c r="D10" s="60">
        <v>1.3868844950769972</v>
      </c>
      <c r="E10" s="60">
        <v>5.6817227809956421</v>
      </c>
      <c r="F10" s="60">
        <v>30.772097597857499</v>
      </c>
      <c r="G10" s="60">
        <v>25.862349954199914</v>
      </c>
      <c r="H10" s="60">
        <v>2.9878480827972367</v>
      </c>
      <c r="I10" s="60">
        <v>9.0994557010608119</v>
      </c>
      <c r="J10" s="60">
        <v>24.209641388011903</v>
      </c>
    </row>
    <row r="11" spans="1:14" x14ac:dyDescent="0.15">
      <c r="A11" s="49" t="s">
        <v>2</v>
      </c>
      <c r="B11" s="49" t="s">
        <v>52</v>
      </c>
      <c r="C11" s="78" t="s">
        <v>133</v>
      </c>
      <c r="D11" s="60">
        <v>21.650405968751496</v>
      </c>
      <c r="E11" s="60">
        <v>14.324871144832491</v>
      </c>
      <c r="F11" s="60">
        <v>8.3634019250120559</v>
      </c>
      <c r="G11" s="60">
        <v>12.615070420036853</v>
      </c>
      <c r="H11" s="60">
        <v>1.3061625578790113</v>
      </c>
      <c r="I11" s="60">
        <v>6.0098621750972381</v>
      </c>
      <c r="J11" s="60">
        <v>35.730225808390855</v>
      </c>
    </row>
    <row r="12" spans="1:14" x14ac:dyDescent="0.15">
      <c r="A12" s="50"/>
      <c r="B12" s="50"/>
      <c r="C12" s="78" t="s">
        <v>136</v>
      </c>
      <c r="D12" s="60">
        <v>9.3902735252778609</v>
      </c>
      <c r="E12" s="60">
        <v>5.8849234166669016</v>
      </c>
      <c r="F12" s="60">
        <v>26.416086216135366</v>
      </c>
      <c r="G12" s="60">
        <v>15.535507252866337</v>
      </c>
      <c r="H12" s="60">
        <v>1.1219481514486516</v>
      </c>
      <c r="I12" s="60">
        <v>12.25765198844522</v>
      </c>
      <c r="J12" s="60">
        <v>29.393609449159658</v>
      </c>
    </row>
    <row r="13" spans="1:14" x14ac:dyDescent="0.15">
      <c r="A13" s="50"/>
      <c r="B13" s="51"/>
      <c r="C13" s="78" t="s">
        <v>137</v>
      </c>
      <c r="D13" s="60">
        <v>7.0747904444503611</v>
      </c>
      <c r="E13" s="60">
        <v>6.5277812725244617</v>
      </c>
      <c r="F13" s="60">
        <v>19.125582059845033</v>
      </c>
      <c r="G13" s="60">
        <v>28.443658301801566</v>
      </c>
      <c r="H13" s="60">
        <v>1.5079175923072472</v>
      </c>
      <c r="I13" s="60">
        <v>10.82858199562768</v>
      </c>
      <c r="J13" s="60">
        <v>26.491688333443658</v>
      </c>
    </row>
    <row r="14" spans="1:14" x14ac:dyDescent="0.15">
      <c r="A14" s="50"/>
      <c r="B14" s="49" t="s">
        <v>41</v>
      </c>
      <c r="C14" s="78" t="s">
        <v>133</v>
      </c>
      <c r="D14" s="60">
        <v>4.3667502624996821</v>
      </c>
      <c r="E14" s="60">
        <v>6.8646461187843917</v>
      </c>
      <c r="F14" s="60">
        <v>24.327912549151414</v>
      </c>
      <c r="G14" s="60">
        <v>20.343364867951571</v>
      </c>
      <c r="H14" s="60">
        <v>0.62223590404072837</v>
      </c>
      <c r="I14" s="60">
        <v>10.537512559829041</v>
      </c>
      <c r="J14" s="60">
        <v>32.937577737743176</v>
      </c>
    </row>
    <row r="15" spans="1:14" x14ac:dyDescent="0.15">
      <c r="A15" s="50"/>
      <c r="B15" s="50"/>
      <c r="C15" s="78" t="s">
        <v>136</v>
      </c>
      <c r="D15" s="60">
        <v>1.0240940941555527</v>
      </c>
      <c r="E15" s="60">
        <v>3.2869547930293201</v>
      </c>
      <c r="F15" s="60">
        <v>43.585113111881881</v>
      </c>
      <c r="G15" s="60">
        <v>23.576558913645474</v>
      </c>
      <c r="H15" s="60">
        <v>2.2560688813877494</v>
      </c>
      <c r="I15" s="60">
        <v>9.8151581009460962</v>
      </c>
      <c r="J15" s="60">
        <v>16.456052104953933</v>
      </c>
    </row>
    <row r="16" spans="1:14" x14ac:dyDescent="0.15">
      <c r="A16" s="51"/>
      <c r="B16" s="51"/>
      <c r="C16" s="78" t="s">
        <v>137</v>
      </c>
      <c r="D16" s="60">
        <v>2.5480233617706771</v>
      </c>
      <c r="E16" s="60">
        <v>3.0833373743319852</v>
      </c>
      <c r="F16" s="60">
        <v>25.130285393947865</v>
      </c>
      <c r="G16" s="60">
        <v>39.985106975889252</v>
      </c>
      <c r="H16" s="60">
        <v>3.3388624244728971</v>
      </c>
      <c r="I16" s="60">
        <v>8.7904961276456159</v>
      </c>
      <c r="J16" s="60">
        <v>17.123888341941708</v>
      </c>
    </row>
    <row r="18" spans="4:10" x14ac:dyDescent="0.15">
      <c r="D18" s="8"/>
      <c r="E18" s="8"/>
      <c r="F18" s="8"/>
      <c r="G18" s="8"/>
      <c r="H18" s="8"/>
      <c r="I18" s="8"/>
      <c r="J18" s="8"/>
    </row>
    <row r="19" spans="4:10" x14ac:dyDescent="0.15">
      <c r="D19" s="8"/>
      <c r="E19" s="8"/>
      <c r="F19" s="8"/>
      <c r="G19" s="8"/>
      <c r="H19" s="8"/>
      <c r="I19" s="8"/>
      <c r="J19" s="8"/>
    </row>
    <row r="20" spans="4:10" x14ac:dyDescent="0.15">
      <c r="D20" s="8"/>
      <c r="E20" s="8"/>
      <c r="F20" s="8"/>
      <c r="G20" s="8"/>
      <c r="H20" s="8"/>
      <c r="I20" s="8"/>
      <c r="J20" s="8"/>
    </row>
    <row r="21" spans="4:10" x14ac:dyDescent="0.15">
      <c r="D21" s="8"/>
      <c r="E21" s="8"/>
      <c r="F21" s="8"/>
      <c r="G21" s="8"/>
      <c r="H21" s="8"/>
      <c r="I21" s="8"/>
      <c r="J21" s="8"/>
    </row>
    <row r="22" spans="4:10" x14ac:dyDescent="0.15">
      <c r="D22" s="8"/>
      <c r="E22" s="8"/>
      <c r="F22" s="8"/>
      <c r="G22" s="8"/>
      <c r="H22" s="8"/>
      <c r="I22" s="8"/>
      <c r="J22" s="8"/>
    </row>
    <row r="23" spans="4:10" x14ac:dyDescent="0.15">
      <c r="D23" s="8"/>
      <c r="E23" s="8"/>
      <c r="F23" s="8"/>
      <c r="G23" s="8"/>
      <c r="H23" s="8"/>
      <c r="I23" s="8"/>
      <c r="J23" s="8"/>
    </row>
    <row r="24" spans="4:10" x14ac:dyDescent="0.15">
      <c r="D24" s="8"/>
      <c r="E24" s="8"/>
      <c r="F24" s="8"/>
      <c r="G24" s="8"/>
      <c r="H24" s="8"/>
      <c r="I24" s="8"/>
      <c r="J24" s="8"/>
    </row>
    <row r="25" spans="4:10" x14ac:dyDescent="0.15">
      <c r="D25" s="8"/>
      <c r="E25" s="8"/>
      <c r="F25" s="8"/>
      <c r="G25" s="8"/>
      <c r="H25" s="8"/>
      <c r="I25" s="8"/>
      <c r="J25" s="8"/>
    </row>
    <row r="26" spans="4:10" x14ac:dyDescent="0.15">
      <c r="D26" s="8"/>
      <c r="E26" s="8"/>
      <c r="F26" s="8"/>
      <c r="G26" s="8"/>
      <c r="H26" s="8"/>
      <c r="I26" s="8"/>
      <c r="J26" s="8"/>
    </row>
    <row r="27" spans="4:10" x14ac:dyDescent="0.15">
      <c r="D27" s="8"/>
      <c r="E27" s="8"/>
      <c r="F27" s="8"/>
      <c r="G27" s="8"/>
      <c r="H27" s="8"/>
      <c r="I27" s="8"/>
      <c r="J27" s="8"/>
    </row>
    <row r="28" spans="4:10" x14ac:dyDescent="0.15">
      <c r="D28" s="8"/>
      <c r="E28" s="8"/>
      <c r="F28" s="8"/>
      <c r="G28" s="8"/>
      <c r="H28" s="8"/>
      <c r="I28" s="8"/>
      <c r="J28" s="8"/>
    </row>
    <row r="29" spans="4:10" x14ac:dyDescent="0.15">
      <c r="D29" s="8"/>
      <c r="E29" s="8"/>
      <c r="F29" s="8"/>
      <c r="G29" s="8"/>
      <c r="H29" s="8"/>
      <c r="I29" s="8"/>
      <c r="J29" s="8"/>
    </row>
    <row r="30" spans="4:10" x14ac:dyDescent="0.15">
      <c r="D30" s="8"/>
      <c r="E30" s="8"/>
      <c r="F30" s="8"/>
      <c r="G30" s="8"/>
      <c r="H30" s="8"/>
      <c r="I30" s="8"/>
      <c r="J30" s="8"/>
    </row>
    <row r="31" spans="4:10" x14ac:dyDescent="0.15">
      <c r="D31" s="8"/>
      <c r="E31" s="8"/>
      <c r="F31" s="8"/>
      <c r="G31" s="8"/>
      <c r="H31" s="8"/>
      <c r="I31" s="8"/>
      <c r="J31" s="8"/>
    </row>
    <row r="32" spans="4:10" x14ac:dyDescent="0.15">
      <c r="D32" s="8"/>
      <c r="E32" s="8"/>
      <c r="F32" s="8"/>
      <c r="G32" s="8"/>
      <c r="H32" s="8"/>
      <c r="I32" s="8"/>
      <c r="J32" s="8"/>
    </row>
    <row r="33" spans="4:10" x14ac:dyDescent="0.15">
      <c r="D33" s="8"/>
      <c r="E33" s="8"/>
      <c r="F33" s="8"/>
      <c r="G33" s="8"/>
      <c r="H33" s="8"/>
      <c r="I33" s="8"/>
      <c r="J33" s="8"/>
    </row>
    <row r="34" spans="4:10" x14ac:dyDescent="0.15">
      <c r="D34" s="8"/>
      <c r="E34" s="8"/>
      <c r="F34" s="8"/>
      <c r="G34" s="8"/>
      <c r="H34" s="8"/>
      <c r="I34" s="8"/>
      <c r="J34" s="8"/>
    </row>
    <row r="35" spans="4:10" x14ac:dyDescent="0.15">
      <c r="D35" s="8"/>
      <c r="E35" s="8"/>
      <c r="F35" s="8"/>
      <c r="G35" s="8"/>
      <c r="H35" s="8"/>
      <c r="I35" s="8"/>
      <c r="J35" s="8"/>
    </row>
    <row r="36" spans="4:10" x14ac:dyDescent="0.15">
      <c r="D36" s="8"/>
      <c r="E36" s="8"/>
      <c r="F36" s="8"/>
      <c r="G36" s="8"/>
      <c r="H36" s="8"/>
      <c r="I36" s="8"/>
      <c r="J36" s="8"/>
    </row>
    <row r="37" spans="4:10" x14ac:dyDescent="0.15">
      <c r="D37" s="8"/>
      <c r="E37" s="8"/>
      <c r="F37" s="8"/>
      <c r="G37" s="8"/>
      <c r="H37" s="8"/>
      <c r="I37" s="8"/>
      <c r="J37" s="8"/>
    </row>
    <row r="38" spans="4:10" x14ac:dyDescent="0.15">
      <c r="D38" s="8"/>
      <c r="E38" s="8"/>
      <c r="F38" s="8"/>
      <c r="G38" s="8"/>
      <c r="H38" s="8"/>
      <c r="I38" s="8"/>
      <c r="J38" s="8"/>
    </row>
    <row r="39" spans="4:10" x14ac:dyDescent="0.15">
      <c r="D39" s="8"/>
      <c r="E39" s="8"/>
      <c r="F39" s="8"/>
      <c r="G39" s="8"/>
      <c r="H39" s="8"/>
      <c r="I39" s="8"/>
      <c r="J39" s="8"/>
    </row>
    <row r="40" spans="4:10" x14ac:dyDescent="0.15">
      <c r="D40" s="8"/>
      <c r="E40" s="8"/>
      <c r="F40" s="8"/>
      <c r="G40" s="8"/>
      <c r="H40" s="8"/>
      <c r="I40" s="8"/>
      <c r="J40" s="8"/>
    </row>
    <row r="41" spans="4:10" x14ac:dyDescent="0.15">
      <c r="D41" s="8"/>
      <c r="E41" s="8"/>
      <c r="F41" s="8"/>
      <c r="G41" s="8"/>
      <c r="H41" s="8"/>
      <c r="I41" s="8"/>
      <c r="J41" s="8"/>
    </row>
    <row r="42" spans="4:10" x14ac:dyDescent="0.15">
      <c r="D42" s="8"/>
      <c r="E42" s="8"/>
      <c r="F42" s="8"/>
      <c r="G42" s="8"/>
      <c r="H42" s="8"/>
      <c r="I42" s="8"/>
      <c r="J42" s="8"/>
    </row>
    <row r="43" spans="4:10" x14ac:dyDescent="0.15">
      <c r="D43" s="8"/>
      <c r="E43" s="8"/>
      <c r="F43" s="8"/>
      <c r="G43" s="8"/>
      <c r="H43" s="8"/>
      <c r="I43" s="8"/>
      <c r="J43" s="8"/>
    </row>
    <row r="44" spans="4:10" x14ac:dyDescent="0.15">
      <c r="D44" s="8"/>
      <c r="E44" s="8"/>
      <c r="F44" s="8"/>
      <c r="G44" s="8"/>
      <c r="H44" s="8"/>
      <c r="I44" s="8"/>
      <c r="J44" s="8"/>
    </row>
    <row r="45" spans="4:10" x14ac:dyDescent="0.15">
      <c r="D45" s="8"/>
      <c r="E45" s="8"/>
      <c r="F45" s="8"/>
      <c r="G45" s="8"/>
      <c r="H45" s="8"/>
      <c r="I45" s="8"/>
      <c r="J45" s="8"/>
    </row>
    <row r="46" spans="4:10" x14ac:dyDescent="0.15">
      <c r="D46" s="8"/>
      <c r="E46" s="8"/>
      <c r="F46" s="8"/>
      <c r="G46" s="8"/>
      <c r="H46" s="8"/>
      <c r="I46" s="8"/>
      <c r="J46" s="8"/>
    </row>
    <row r="47" spans="4:10" x14ac:dyDescent="0.15">
      <c r="D47" s="8"/>
      <c r="E47" s="8"/>
      <c r="F47" s="8"/>
      <c r="G47" s="8"/>
      <c r="H47" s="8"/>
      <c r="I47" s="8"/>
      <c r="J47" s="8"/>
    </row>
    <row r="48" spans="4:10" x14ac:dyDescent="0.15">
      <c r="D48" s="8"/>
      <c r="E48" s="8"/>
      <c r="F48" s="8"/>
      <c r="G48" s="8"/>
      <c r="H48" s="8"/>
      <c r="I48" s="8"/>
      <c r="J48" s="8"/>
    </row>
    <row r="49" spans="4:10" x14ac:dyDescent="0.15">
      <c r="D49" s="8"/>
      <c r="E49" s="8"/>
      <c r="F49" s="8"/>
      <c r="G49" s="8"/>
      <c r="H49" s="8"/>
      <c r="I49" s="8"/>
      <c r="J49" s="8"/>
    </row>
    <row r="50" spans="4:10" x14ac:dyDescent="0.15">
      <c r="J50" s="15"/>
    </row>
  </sheetData>
  <phoneticPr fontId="4"/>
  <pageMargins left="0.7" right="0.7" top="0.75" bottom="0.75" header="0.3" footer="0.3"/>
  <pageSetup paperSize="8" scale="94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0" zoomScaleNormal="80" workbookViewId="0"/>
  </sheetViews>
  <sheetFormatPr defaultRowHeight="13.5" x14ac:dyDescent="0.15"/>
  <cols>
    <col min="2" max="5" width="12.75" customWidth="1"/>
    <col min="6" max="6" width="12.625" bestFit="1" customWidth="1"/>
  </cols>
  <sheetData>
    <row r="1" spans="1:9" x14ac:dyDescent="0.15">
      <c r="A1" t="s">
        <v>539</v>
      </c>
    </row>
    <row r="3" spans="1:9" x14ac:dyDescent="0.15">
      <c r="A3" t="s">
        <v>686</v>
      </c>
      <c r="G3" t="s">
        <v>688</v>
      </c>
    </row>
    <row r="4" spans="1:9" x14ac:dyDescent="0.15">
      <c r="A4" s="47"/>
      <c r="B4" s="76" t="s">
        <v>0</v>
      </c>
      <c r="C4" s="78"/>
      <c r="D4" s="76" t="s">
        <v>2</v>
      </c>
      <c r="E4" s="78"/>
      <c r="G4" s="47"/>
      <c r="H4" s="47" t="s">
        <v>541</v>
      </c>
      <c r="I4" s="47" t="s">
        <v>421</v>
      </c>
    </row>
    <row r="5" spans="1:9" x14ac:dyDescent="0.15">
      <c r="A5" s="47"/>
      <c r="B5" s="47" t="s">
        <v>138</v>
      </c>
      <c r="C5" s="47" t="s">
        <v>139</v>
      </c>
      <c r="D5" s="47" t="s">
        <v>138</v>
      </c>
      <c r="E5" s="47" t="s">
        <v>139</v>
      </c>
      <c r="G5" s="49" t="s">
        <v>0</v>
      </c>
      <c r="H5" s="47" t="s">
        <v>140</v>
      </c>
      <c r="I5" s="48">
        <v>2.2175944634999998</v>
      </c>
    </row>
    <row r="6" spans="1:9" ht="33.75" customHeight="1" x14ac:dyDescent="0.15">
      <c r="A6" s="54" t="s">
        <v>417</v>
      </c>
      <c r="B6" s="75">
        <v>0.74805173940000003</v>
      </c>
      <c r="C6" s="75">
        <v>0.43629400470000002</v>
      </c>
      <c r="D6" s="75">
        <v>0.61825377420000005</v>
      </c>
      <c r="E6" s="75">
        <v>0.2967358377</v>
      </c>
      <c r="G6" s="51"/>
      <c r="H6" s="47" t="s">
        <v>141</v>
      </c>
      <c r="I6" s="48">
        <v>1.1209171829</v>
      </c>
    </row>
    <row r="7" spans="1:9" ht="33.75" customHeight="1" x14ac:dyDescent="0.15">
      <c r="A7" s="123" t="s">
        <v>540</v>
      </c>
      <c r="B7" s="75">
        <f>1-B6</f>
        <v>0.25194826059999997</v>
      </c>
      <c r="C7" s="75">
        <f t="shared" ref="C7:E7" si="0">1-C6</f>
        <v>0.56370599529999998</v>
      </c>
      <c r="D7" s="75">
        <f t="shared" si="0"/>
        <v>0.38174622579999995</v>
      </c>
      <c r="E7" s="75">
        <f t="shared" si="0"/>
        <v>0.7032641623</v>
      </c>
      <c r="G7" s="49" t="s">
        <v>2</v>
      </c>
      <c r="H7" s="47" t="s">
        <v>142</v>
      </c>
      <c r="I7" s="48">
        <v>1.7381585530999999</v>
      </c>
    </row>
    <row r="8" spans="1:9" x14ac:dyDescent="0.15">
      <c r="G8" s="51"/>
      <c r="H8" s="47" t="s">
        <v>143</v>
      </c>
      <c r="I8" s="48">
        <v>0.75906506350000003</v>
      </c>
    </row>
    <row r="10" spans="1:9" x14ac:dyDescent="0.15">
      <c r="A10" s="40" t="s">
        <v>546</v>
      </c>
      <c r="B10" t="s">
        <v>687</v>
      </c>
      <c r="G10" s="40" t="s">
        <v>547</v>
      </c>
      <c r="H10" t="s">
        <v>689</v>
      </c>
    </row>
    <row r="11" spans="1:9" x14ac:dyDescent="0.15">
      <c r="A11" t="s">
        <v>625</v>
      </c>
      <c r="D11" t="s">
        <v>626</v>
      </c>
      <c r="G11" t="s">
        <v>613</v>
      </c>
    </row>
    <row r="24" spans="1:7" x14ac:dyDescent="0.15">
      <c r="A24" t="s">
        <v>625</v>
      </c>
      <c r="D24" t="s">
        <v>626</v>
      </c>
    </row>
    <row r="26" spans="1:7" x14ac:dyDescent="0.15">
      <c r="G26" t="s">
        <v>614</v>
      </c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zoomScale="80" zoomScaleNormal="80" zoomScaleSheetLayoutView="80" workbookViewId="0"/>
  </sheetViews>
  <sheetFormatPr defaultRowHeight="13.5" x14ac:dyDescent="0.15"/>
  <cols>
    <col min="6" max="6" width="34.25" bestFit="1" customWidth="1"/>
  </cols>
  <sheetData>
    <row r="1" spans="1:23" x14ac:dyDescent="0.15">
      <c r="A1" t="s">
        <v>542</v>
      </c>
    </row>
    <row r="2" spans="1:23" x14ac:dyDescent="0.15">
      <c r="O2" s="40" t="s">
        <v>548</v>
      </c>
      <c r="P2" t="s">
        <v>549</v>
      </c>
      <c r="V2" s="40" t="s">
        <v>550</v>
      </c>
      <c r="W2" t="s">
        <v>551</v>
      </c>
    </row>
    <row r="3" spans="1:23" x14ac:dyDescent="0.15">
      <c r="A3" t="s">
        <v>543</v>
      </c>
    </row>
    <row r="4" spans="1:23" x14ac:dyDescent="0.15">
      <c r="A4" s="49"/>
      <c r="B4" s="49"/>
      <c r="C4" s="47" t="s">
        <v>544</v>
      </c>
      <c r="D4" s="47" t="s">
        <v>42</v>
      </c>
      <c r="F4" s="47"/>
      <c r="G4" s="47" t="s">
        <v>124</v>
      </c>
      <c r="H4" s="47" t="s">
        <v>152</v>
      </c>
    </row>
    <row r="5" spans="1:23" x14ac:dyDescent="0.15">
      <c r="A5" s="49" t="s">
        <v>0</v>
      </c>
      <c r="B5" s="49" t="s">
        <v>126</v>
      </c>
      <c r="C5" s="78" t="s">
        <v>140</v>
      </c>
      <c r="D5" s="100">
        <v>2.3305292369999999</v>
      </c>
      <c r="F5" s="47" t="s">
        <v>138</v>
      </c>
      <c r="G5" s="100">
        <v>2.3305292369999999</v>
      </c>
      <c r="H5" s="100">
        <v>2.0067665041999998</v>
      </c>
    </row>
    <row r="6" spans="1:23" x14ac:dyDescent="0.15">
      <c r="A6" s="50"/>
      <c r="B6" s="51"/>
      <c r="C6" s="124" t="s">
        <v>141</v>
      </c>
      <c r="D6" s="100">
        <v>1.5699907126999999</v>
      </c>
      <c r="F6" s="47" t="s">
        <v>153</v>
      </c>
      <c r="G6" s="100">
        <v>1.7415415254</v>
      </c>
      <c r="H6" s="100">
        <v>1.3012745080000001</v>
      </c>
    </row>
    <row r="7" spans="1:23" x14ac:dyDescent="0.15">
      <c r="A7" s="50"/>
      <c r="B7" s="49" t="s">
        <v>127</v>
      </c>
      <c r="C7" s="124" t="s">
        <v>140</v>
      </c>
      <c r="D7" s="100">
        <v>2.0067665041999998</v>
      </c>
      <c r="F7" s="47" t="s">
        <v>154</v>
      </c>
      <c r="G7" s="100">
        <v>1.3723592079</v>
      </c>
      <c r="H7" s="100">
        <v>0.74811905980000004</v>
      </c>
    </row>
    <row r="8" spans="1:23" x14ac:dyDescent="0.15">
      <c r="A8" s="51"/>
      <c r="B8" s="51"/>
      <c r="C8" s="78" t="s">
        <v>141</v>
      </c>
      <c r="D8" s="100">
        <v>0.98491364140000004</v>
      </c>
      <c r="F8" s="47" t="s">
        <v>155</v>
      </c>
      <c r="G8" s="100">
        <v>0.48649736449999997</v>
      </c>
      <c r="H8" s="100">
        <v>0.49542082529999998</v>
      </c>
    </row>
    <row r="9" spans="1:23" x14ac:dyDescent="0.15">
      <c r="A9" s="49" t="s">
        <v>2</v>
      </c>
      <c r="B9" s="49" t="s">
        <v>126</v>
      </c>
      <c r="C9" s="124" t="s">
        <v>140</v>
      </c>
      <c r="D9" s="100">
        <v>1.8564776191000001</v>
      </c>
      <c r="F9" s="47" t="s">
        <v>156</v>
      </c>
      <c r="G9" s="100">
        <v>7.9078272399999996E-2</v>
      </c>
      <c r="H9" s="100">
        <v>0.17502186519999999</v>
      </c>
    </row>
    <row r="10" spans="1:23" x14ac:dyDescent="0.15">
      <c r="A10" s="50"/>
      <c r="B10" s="51"/>
      <c r="C10" s="124" t="s">
        <v>141</v>
      </c>
      <c r="D10" s="100">
        <v>1.1929147656000001</v>
      </c>
    </row>
    <row r="11" spans="1:23" x14ac:dyDescent="0.15">
      <c r="A11" s="50"/>
      <c r="B11" s="49" t="s">
        <v>127</v>
      </c>
      <c r="C11" s="124" t="s">
        <v>140</v>
      </c>
      <c r="D11" s="100">
        <v>1.5182420408999999</v>
      </c>
    </row>
    <row r="12" spans="1:23" x14ac:dyDescent="0.15">
      <c r="A12" s="51"/>
      <c r="B12" s="51"/>
      <c r="C12" s="124" t="s">
        <v>141</v>
      </c>
      <c r="D12" s="100">
        <v>0.62603339749999998</v>
      </c>
    </row>
    <row r="15" spans="1:23" x14ac:dyDescent="0.15">
      <c r="E15" s="22"/>
    </row>
    <row r="30" spans="3:20" x14ac:dyDescent="0.15">
      <c r="O30" s="40" t="s">
        <v>552</v>
      </c>
      <c r="P30" t="s">
        <v>553</v>
      </c>
    </row>
    <row r="31" spans="3:20" x14ac:dyDescent="0.15">
      <c r="C31" s="22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3:20" x14ac:dyDescent="0.15">
      <c r="C32" s="22"/>
      <c r="D32" s="5"/>
      <c r="E32" s="5"/>
      <c r="F32" s="5"/>
      <c r="G32" s="5"/>
      <c r="H32" s="5"/>
      <c r="I32" s="5"/>
      <c r="J32" s="5"/>
      <c r="K32" s="5"/>
      <c r="L32" s="5"/>
      <c r="M32" s="5"/>
      <c r="O32" t="s">
        <v>624</v>
      </c>
      <c r="T32" t="s">
        <v>623</v>
      </c>
    </row>
    <row r="33" spans="1:23" x14ac:dyDescent="0.15">
      <c r="A33" t="s">
        <v>545</v>
      </c>
      <c r="G33" s="153" t="s">
        <v>112</v>
      </c>
      <c r="H33" s="154" t="s">
        <v>113</v>
      </c>
      <c r="M33" s="5"/>
    </row>
    <row r="34" spans="1:23" x14ac:dyDescent="0.15">
      <c r="A34" s="49"/>
      <c r="B34" s="47" t="s">
        <v>544</v>
      </c>
      <c r="C34" s="47" t="s">
        <v>4</v>
      </c>
      <c r="D34" s="47" t="s">
        <v>5</v>
      </c>
      <c r="E34" s="47" t="s">
        <v>6</v>
      </c>
      <c r="F34" s="47" t="s">
        <v>7</v>
      </c>
      <c r="G34" s="47" t="s">
        <v>8</v>
      </c>
      <c r="H34" s="47" t="s">
        <v>9</v>
      </c>
      <c r="I34" s="47" t="s">
        <v>10</v>
      </c>
      <c r="J34" s="47" t="s">
        <v>11</v>
      </c>
      <c r="K34" s="47" t="s">
        <v>12</v>
      </c>
      <c r="L34" s="47" t="s">
        <v>13</v>
      </c>
      <c r="M34" s="5"/>
    </row>
    <row r="35" spans="1:23" x14ac:dyDescent="0.15">
      <c r="A35" s="49" t="s">
        <v>126</v>
      </c>
      <c r="B35" s="47" t="s">
        <v>140</v>
      </c>
      <c r="C35" s="48">
        <v>0.14759264120000001</v>
      </c>
      <c r="D35" s="48">
        <v>3.628096E-4</v>
      </c>
      <c r="E35" s="48">
        <v>0.16588814399999999</v>
      </c>
      <c r="F35" s="48">
        <v>0.39485644110000001</v>
      </c>
      <c r="G35" s="48">
        <v>0.1678139324</v>
      </c>
      <c r="H35" s="48">
        <v>8.1850693099999997E-2</v>
      </c>
      <c r="I35" s="48">
        <v>5.5229965399999997E-2</v>
      </c>
      <c r="J35" s="48">
        <v>0.10078886669999999</v>
      </c>
      <c r="K35" s="48">
        <v>0.35395337429999996</v>
      </c>
      <c r="L35" s="48">
        <v>0.86219236929999998</v>
      </c>
      <c r="M35" s="5"/>
      <c r="N35" s="5"/>
      <c r="O35" s="5"/>
      <c r="P35" s="5"/>
    </row>
    <row r="36" spans="1:23" x14ac:dyDescent="0.15">
      <c r="A36" s="51"/>
      <c r="B36" s="54" t="s">
        <v>141</v>
      </c>
      <c r="C36" s="48">
        <v>4.4303756399999998E-2</v>
      </c>
      <c r="D36" s="48">
        <v>4.1196949999999999E-4</v>
      </c>
      <c r="E36" s="48">
        <v>6.1177325900000003E-2</v>
      </c>
      <c r="F36" s="48">
        <v>0.28128739250000001</v>
      </c>
      <c r="G36" s="48">
        <v>0.1006930015</v>
      </c>
      <c r="H36" s="48">
        <v>3.2662332400000001E-2</v>
      </c>
      <c r="I36" s="48">
        <v>4.2039723799999998E-2</v>
      </c>
      <c r="J36" s="48">
        <v>0.14793280010000001</v>
      </c>
      <c r="K36" s="48">
        <v>0.27179792619999998</v>
      </c>
      <c r="L36" s="48">
        <v>0.5876844846</v>
      </c>
    </row>
    <row r="37" spans="1:23" x14ac:dyDescent="0.15">
      <c r="A37" s="49" t="s">
        <v>127</v>
      </c>
      <c r="B37" s="54" t="s">
        <v>140</v>
      </c>
      <c r="C37" s="48">
        <v>3.3581713499999999E-2</v>
      </c>
      <c r="D37" s="48">
        <v>2.524998E-4</v>
      </c>
      <c r="E37" s="48">
        <v>8.7109998499999994E-2</v>
      </c>
      <c r="F37" s="48">
        <v>0.38450276259999999</v>
      </c>
      <c r="G37" s="48">
        <v>0.1590319587</v>
      </c>
      <c r="H37" s="48">
        <v>6.7861547300000005E-2</v>
      </c>
      <c r="I37" s="48">
        <v>3.3626375100000001E-2</v>
      </c>
      <c r="J37" s="48">
        <v>0.1378094195</v>
      </c>
      <c r="K37" s="48">
        <v>0.35648402629999998</v>
      </c>
      <c r="L37" s="48">
        <v>0.74650620300000003</v>
      </c>
    </row>
    <row r="38" spans="1:23" x14ac:dyDescent="0.15">
      <c r="A38" s="51"/>
      <c r="B38" s="47" t="s">
        <v>141</v>
      </c>
      <c r="C38" s="48">
        <v>1.20898671E-2</v>
      </c>
      <c r="D38" s="48">
        <v>2.0847589999999999E-4</v>
      </c>
      <c r="E38" s="48">
        <v>2.17067331E-2</v>
      </c>
      <c r="F38" s="48">
        <v>0.16358933370000001</v>
      </c>
      <c r="G38" s="48">
        <v>6.0825361500000001E-2</v>
      </c>
      <c r="H38" s="48">
        <v>1.2093652599999999E-2</v>
      </c>
      <c r="I38" s="48">
        <v>2.1737475400000001E-2</v>
      </c>
      <c r="J38" s="48">
        <v>0.1345007258</v>
      </c>
      <c r="K38" s="48">
        <v>0.17143637109999998</v>
      </c>
      <c r="L38" s="48">
        <v>0.38672564510000002</v>
      </c>
    </row>
    <row r="45" spans="1:23" x14ac:dyDescent="0.15"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23"/>
    </row>
    <row r="59" spans="3:4" x14ac:dyDescent="0.15">
      <c r="C59" s="15"/>
      <c r="D59" s="15"/>
    </row>
  </sheetData>
  <phoneticPr fontId="4"/>
  <pageMargins left="0.7" right="0.7" top="0.75" bottom="0.75" header="0.3" footer="0.3"/>
  <pageSetup paperSize="8" scale="7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zoomScale="80" zoomScaleNormal="80" workbookViewId="0"/>
  </sheetViews>
  <sheetFormatPr defaultRowHeight="13.5" x14ac:dyDescent="0.15"/>
  <cols>
    <col min="3" max="3" width="11.25" bestFit="1" customWidth="1"/>
  </cols>
  <sheetData>
    <row r="1" spans="1:19" x14ac:dyDescent="0.15">
      <c r="A1" t="s">
        <v>690</v>
      </c>
    </row>
    <row r="2" spans="1:19" x14ac:dyDescent="0.15">
      <c r="N2" s="40" t="s">
        <v>554</v>
      </c>
      <c r="O2" t="s">
        <v>692</v>
      </c>
    </row>
    <row r="3" spans="1:19" x14ac:dyDescent="0.15">
      <c r="A3" t="s">
        <v>691</v>
      </c>
      <c r="N3" t="s">
        <v>624</v>
      </c>
      <c r="S3" t="s">
        <v>623</v>
      </c>
    </row>
    <row r="4" spans="1:19" ht="27" x14ac:dyDescent="0.15">
      <c r="A4" s="47"/>
      <c r="B4" s="47"/>
      <c r="C4" s="47"/>
      <c r="D4" s="54" t="s">
        <v>541</v>
      </c>
      <c r="E4" s="54" t="s">
        <v>146</v>
      </c>
      <c r="F4" s="54" t="s">
        <v>147</v>
      </c>
      <c r="G4" s="54" t="s">
        <v>26</v>
      </c>
      <c r="H4" s="54" t="s">
        <v>27</v>
      </c>
      <c r="I4" s="54" t="s">
        <v>28</v>
      </c>
      <c r="J4" s="54" t="s">
        <v>148</v>
      </c>
      <c r="K4" s="54" t="s">
        <v>149</v>
      </c>
    </row>
    <row r="5" spans="1:19" x14ac:dyDescent="0.15">
      <c r="A5" s="49" t="s">
        <v>11</v>
      </c>
      <c r="B5" s="49" t="s">
        <v>126</v>
      </c>
      <c r="C5" s="49" t="s">
        <v>171</v>
      </c>
      <c r="D5" s="47" t="s">
        <v>144</v>
      </c>
      <c r="E5" s="60">
        <v>11.861374269336828</v>
      </c>
      <c r="F5" s="60">
        <v>6.0344855310770766</v>
      </c>
      <c r="G5" s="60">
        <v>22.704434804576842</v>
      </c>
      <c r="H5" s="60">
        <v>8.8826454029220283</v>
      </c>
      <c r="I5" s="60">
        <v>2.3799324061140816</v>
      </c>
      <c r="J5" s="60">
        <v>17.423519367060585</v>
      </c>
      <c r="K5" s="60">
        <v>30.713608218912569</v>
      </c>
    </row>
    <row r="6" spans="1:19" x14ac:dyDescent="0.15">
      <c r="A6" s="50"/>
      <c r="B6" s="50"/>
      <c r="C6" s="51"/>
      <c r="D6" s="47" t="s">
        <v>145</v>
      </c>
      <c r="E6" s="60">
        <v>10.484725976791246</v>
      </c>
      <c r="F6" s="60">
        <v>14.471784004386196</v>
      </c>
      <c r="G6" s="60">
        <v>15.476749096677327</v>
      </c>
      <c r="H6" s="60">
        <v>29.758178091940497</v>
      </c>
      <c r="I6" s="60">
        <v>4.0174439957597308</v>
      </c>
      <c r="J6" s="60">
        <v>10.510817688002483</v>
      </c>
      <c r="K6" s="60">
        <v>15.280301146442529</v>
      </c>
    </row>
    <row r="7" spans="1:19" x14ac:dyDescent="0.15">
      <c r="A7" s="50"/>
      <c r="B7" s="50"/>
      <c r="C7" s="49" t="s">
        <v>41</v>
      </c>
      <c r="D7" s="47" t="s">
        <v>150</v>
      </c>
      <c r="E7" s="60">
        <v>1.3091116819721709</v>
      </c>
      <c r="F7" s="60">
        <v>2.570839636094199</v>
      </c>
      <c r="G7" s="60">
        <v>56.98407902766688</v>
      </c>
      <c r="H7" s="60">
        <v>17.681577571206709</v>
      </c>
      <c r="I7" s="60">
        <v>1.344929400389876</v>
      </c>
      <c r="J7" s="60">
        <v>10.163732339888258</v>
      </c>
      <c r="K7" s="60">
        <v>9.9457303427819195</v>
      </c>
    </row>
    <row r="8" spans="1:19" x14ac:dyDescent="0.15">
      <c r="A8" s="50"/>
      <c r="B8" s="51"/>
      <c r="C8" s="51"/>
      <c r="D8" s="47" t="s">
        <v>151</v>
      </c>
      <c r="E8" s="60">
        <v>1.0403417499851237</v>
      </c>
      <c r="F8" s="60">
        <v>3.2868302836349237</v>
      </c>
      <c r="G8" s="60">
        <v>32.007397735987489</v>
      </c>
      <c r="H8" s="60">
        <v>51.180136658195252</v>
      </c>
      <c r="I8" s="60">
        <v>0.52077059809492132</v>
      </c>
      <c r="J8" s="60">
        <v>2.9325739062009615</v>
      </c>
      <c r="K8" s="60">
        <v>9.031949067901321</v>
      </c>
    </row>
    <row r="9" spans="1:19" x14ac:dyDescent="0.15">
      <c r="A9" s="50"/>
      <c r="B9" s="49" t="s">
        <v>127</v>
      </c>
      <c r="C9" s="49" t="s">
        <v>171</v>
      </c>
      <c r="D9" s="47" t="s">
        <v>150</v>
      </c>
      <c r="E9" s="60">
        <v>22.862207614739066</v>
      </c>
      <c r="F9" s="60">
        <v>11.144735846477252</v>
      </c>
      <c r="G9" s="60">
        <v>22.419816672200632</v>
      </c>
      <c r="H9" s="60">
        <v>9.5453840185768311</v>
      </c>
      <c r="I9" s="60">
        <v>2.239319688794748</v>
      </c>
      <c r="J9" s="60">
        <v>11.490875938754911</v>
      </c>
      <c r="K9" s="60">
        <v>20.297660220456549</v>
      </c>
    </row>
    <row r="10" spans="1:19" x14ac:dyDescent="0.15">
      <c r="A10" s="50"/>
      <c r="B10" s="50"/>
      <c r="C10" s="51"/>
      <c r="D10" s="47" t="s">
        <v>151</v>
      </c>
      <c r="E10" s="60">
        <v>5.2479915559906765</v>
      </c>
      <c r="F10" s="60">
        <v>8.5695067272673633</v>
      </c>
      <c r="G10" s="60">
        <v>5.3673824775037602</v>
      </c>
      <c r="H10" s="60">
        <v>36.139966653835359</v>
      </c>
      <c r="I10" s="60">
        <v>1.6166382373781121</v>
      </c>
      <c r="J10" s="60">
        <v>13.781132487322362</v>
      </c>
      <c r="K10" s="60">
        <v>29.277381860702377</v>
      </c>
    </row>
    <row r="11" spans="1:19" x14ac:dyDescent="0.15">
      <c r="A11" s="50"/>
      <c r="B11" s="50"/>
      <c r="C11" s="49" t="s">
        <v>41</v>
      </c>
      <c r="D11" s="47" t="s">
        <v>150</v>
      </c>
      <c r="E11" s="60">
        <v>2.2036683394390786</v>
      </c>
      <c r="F11" s="60">
        <v>7.9292974202893758</v>
      </c>
      <c r="G11" s="60">
        <v>40.427615574508039</v>
      </c>
      <c r="H11" s="60">
        <v>21.897003855645821</v>
      </c>
      <c r="I11" s="60">
        <v>1.8288149030856147</v>
      </c>
      <c r="J11" s="60">
        <v>9.8039160175158333</v>
      </c>
      <c r="K11" s="60">
        <v>15.909683889516218</v>
      </c>
      <c r="N11" s="12"/>
    </row>
    <row r="12" spans="1:19" x14ac:dyDescent="0.15">
      <c r="A12" s="51"/>
      <c r="B12" s="51"/>
      <c r="C12" s="51"/>
      <c r="D12" s="47" t="s">
        <v>151</v>
      </c>
      <c r="E12" s="60">
        <v>1.1934585158601818</v>
      </c>
      <c r="F12" s="60">
        <v>9.9947650483453163</v>
      </c>
      <c r="G12" s="60">
        <v>11.511964457699968</v>
      </c>
      <c r="H12" s="60">
        <v>57.351645334176482</v>
      </c>
      <c r="I12" s="60">
        <v>1.591047463068197</v>
      </c>
      <c r="J12" s="60">
        <v>4.2437956654337059</v>
      </c>
      <c r="K12" s="60">
        <v>14.113323515416154</v>
      </c>
      <c r="N12" s="12"/>
    </row>
    <row r="13" spans="1:19" x14ac:dyDescent="0.15">
      <c r="A13" s="49" t="s">
        <v>34</v>
      </c>
      <c r="B13" s="49" t="s">
        <v>126</v>
      </c>
      <c r="C13" s="49" t="s">
        <v>171</v>
      </c>
      <c r="D13" s="47" t="s">
        <v>150</v>
      </c>
      <c r="E13" s="60">
        <v>6.2974539443904129</v>
      </c>
      <c r="F13" s="60">
        <v>2.6928885608457445</v>
      </c>
      <c r="G13" s="60">
        <v>28.883335925502742</v>
      </c>
      <c r="H13" s="60">
        <v>13.814788160575361</v>
      </c>
      <c r="I13" s="60">
        <v>2.1787153515339543</v>
      </c>
      <c r="J13" s="60">
        <v>20.479241140814349</v>
      </c>
      <c r="K13" s="60">
        <v>25.653576916337435</v>
      </c>
      <c r="N13" s="13"/>
    </row>
    <row r="14" spans="1:19" x14ac:dyDescent="0.15">
      <c r="A14" s="50"/>
      <c r="B14" s="50"/>
      <c r="C14" s="51"/>
      <c r="D14" s="47" t="s">
        <v>151</v>
      </c>
      <c r="E14" s="60">
        <v>2.9647067877233484</v>
      </c>
      <c r="F14" s="60">
        <v>4.5732279117436745</v>
      </c>
      <c r="G14" s="60">
        <v>22.452736164127504</v>
      </c>
      <c r="H14" s="60">
        <v>21.717247784352633</v>
      </c>
      <c r="I14" s="60">
        <v>2.1964017646724052</v>
      </c>
      <c r="J14" s="60">
        <v>19.945658506264145</v>
      </c>
      <c r="K14" s="60">
        <v>26.150021081116272</v>
      </c>
      <c r="N14" s="13"/>
    </row>
    <row r="15" spans="1:19" x14ac:dyDescent="0.15">
      <c r="A15" s="50"/>
      <c r="B15" s="50"/>
      <c r="C15" s="49" t="s">
        <v>41</v>
      </c>
      <c r="D15" s="47" t="s">
        <v>150</v>
      </c>
      <c r="E15" s="60">
        <v>0.63370864161565565</v>
      </c>
      <c r="F15" s="60">
        <v>1.4895051357462328</v>
      </c>
      <c r="G15" s="60">
        <v>51.532539673662178</v>
      </c>
      <c r="H15" s="60">
        <v>18.513254682398266</v>
      </c>
      <c r="I15" s="60">
        <v>1.977187953965635</v>
      </c>
      <c r="J15" s="60">
        <v>12.536482809207538</v>
      </c>
      <c r="K15" s="60">
        <v>13.317321103404501</v>
      </c>
      <c r="N15" s="13"/>
    </row>
    <row r="16" spans="1:19" x14ac:dyDescent="0.15">
      <c r="A16" s="50"/>
      <c r="B16" s="51"/>
      <c r="C16" s="51"/>
      <c r="D16" s="47" t="s">
        <v>151</v>
      </c>
      <c r="E16" s="60">
        <v>0.50375091068071765</v>
      </c>
      <c r="F16" s="60">
        <v>4.2462507452401876</v>
      </c>
      <c r="G16" s="60">
        <v>29.951704076766973</v>
      </c>
      <c r="H16" s="60">
        <v>35.957146992468154</v>
      </c>
      <c r="I16" s="60">
        <v>4.5523038062418086</v>
      </c>
      <c r="J16" s="60">
        <v>11.059325995270996</v>
      </c>
      <c r="K16" s="60">
        <v>13.729517473331171</v>
      </c>
      <c r="N16" s="13"/>
    </row>
    <row r="17" spans="1:19" x14ac:dyDescent="0.15">
      <c r="A17" s="50"/>
      <c r="B17" s="49" t="s">
        <v>127</v>
      </c>
      <c r="C17" s="49" t="s">
        <v>171</v>
      </c>
      <c r="D17" s="47" t="s">
        <v>150</v>
      </c>
      <c r="E17" s="60">
        <v>8.3583301720137904</v>
      </c>
      <c r="F17" s="60">
        <v>3.931263477186945</v>
      </c>
      <c r="G17" s="60">
        <v>25.870418338949154</v>
      </c>
      <c r="H17" s="60">
        <v>6.723386189788334</v>
      </c>
      <c r="I17" s="60">
        <v>3.3739259468354232</v>
      </c>
      <c r="J17" s="60">
        <v>14.405829533958316</v>
      </c>
      <c r="K17" s="60">
        <v>37.336846341268036</v>
      </c>
      <c r="N17" s="13"/>
    </row>
    <row r="18" spans="1:19" x14ac:dyDescent="0.15">
      <c r="A18" s="50"/>
      <c r="B18" s="50"/>
      <c r="C18" s="51"/>
      <c r="D18" s="47" t="s">
        <v>151</v>
      </c>
      <c r="E18" s="60">
        <v>2.5057196079279449</v>
      </c>
      <c r="F18" s="60">
        <v>4.2709203187885603</v>
      </c>
      <c r="G18" s="60">
        <v>9.6383845391748206</v>
      </c>
      <c r="H18" s="60">
        <v>21.420359895259885</v>
      </c>
      <c r="I18" s="60">
        <v>1.6503104261924491</v>
      </c>
      <c r="J18" s="60">
        <v>20.786109669872907</v>
      </c>
      <c r="K18" s="60">
        <v>39.728195542783432</v>
      </c>
      <c r="N18" s="13"/>
    </row>
    <row r="19" spans="1:19" x14ac:dyDescent="0.15">
      <c r="A19" s="50"/>
      <c r="B19" s="50"/>
      <c r="C19" s="49" t="s">
        <v>41</v>
      </c>
      <c r="D19" s="47" t="s">
        <v>150</v>
      </c>
      <c r="E19" s="60">
        <v>0.84086883826384318</v>
      </c>
      <c r="F19" s="60">
        <v>4.4776313780635064</v>
      </c>
      <c r="G19" s="60">
        <v>44.095695226038686</v>
      </c>
      <c r="H19" s="60">
        <v>13.115381567964368</v>
      </c>
      <c r="I19" s="60">
        <v>2.1669753400849627</v>
      </c>
      <c r="J19" s="60">
        <v>12.746721897132243</v>
      </c>
      <c r="K19" s="60">
        <v>22.55672575245239</v>
      </c>
      <c r="N19" s="13"/>
    </row>
    <row r="20" spans="1:19" x14ac:dyDescent="0.15">
      <c r="A20" s="51"/>
      <c r="B20" s="51"/>
      <c r="C20" s="51"/>
      <c r="D20" s="47" t="s">
        <v>151</v>
      </c>
      <c r="E20" s="60">
        <v>0.96072650118320213</v>
      </c>
      <c r="F20" s="60">
        <v>6.307361546842345</v>
      </c>
      <c r="G20" s="60">
        <v>19.777458922317901</v>
      </c>
      <c r="H20" s="60">
        <v>31.923527709932877</v>
      </c>
      <c r="I20" s="60">
        <v>4.4390306715853738</v>
      </c>
      <c r="J20" s="60">
        <v>9.1331967921384347</v>
      </c>
      <c r="K20" s="60">
        <v>27.458697855999887</v>
      </c>
      <c r="N20" s="13"/>
    </row>
    <row r="21" spans="1:19" x14ac:dyDescent="0.15">
      <c r="N21" s="13"/>
    </row>
    <row r="22" spans="1:19" x14ac:dyDescent="0.15">
      <c r="N22" s="13"/>
    </row>
    <row r="23" spans="1:19" x14ac:dyDescent="0.15">
      <c r="N23" s="40" t="s">
        <v>555</v>
      </c>
      <c r="O23" t="s">
        <v>693</v>
      </c>
    </row>
    <row r="24" spans="1:19" x14ac:dyDescent="0.15">
      <c r="N24" s="41"/>
    </row>
    <row r="25" spans="1:19" x14ac:dyDescent="0.15">
      <c r="N25" t="s">
        <v>624</v>
      </c>
      <c r="S25" t="s">
        <v>623</v>
      </c>
    </row>
    <row r="26" spans="1:19" x14ac:dyDescent="0.15">
      <c r="N26" s="13"/>
    </row>
    <row r="27" spans="1:19" x14ac:dyDescent="0.15">
      <c r="N27" s="13"/>
    </row>
    <row r="28" spans="1:19" x14ac:dyDescent="0.15">
      <c r="N28" s="13"/>
    </row>
    <row r="29" spans="1:19" x14ac:dyDescent="0.15">
      <c r="G29" s="8"/>
      <c r="H29" s="8"/>
      <c r="I29" s="8"/>
      <c r="J29" s="8"/>
      <c r="K29" s="8"/>
      <c r="L29" s="8"/>
      <c r="N29" s="13"/>
    </row>
    <row r="30" spans="1:19" x14ac:dyDescent="0.15">
      <c r="G30" s="8"/>
      <c r="H30" s="8"/>
      <c r="I30" s="8"/>
      <c r="J30" s="8"/>
      <c r="K30" s="8"/>
      <c r="L30" s="8"/>
      <c r="N30" s="13"/>
    </row>
    <row r="31" spans="1:19" x14ac:dyDescent="0.15">
      <c r="G31" s="8"/>
      <c r="H31" s="8"/>
      <c r="I31" s="8"/>
      <c r="J31" s="8"/>
      <c r="K31" s="8"/>
      <c r="L31" s="8"/>
      <c r="M31" s="8"/>
      <c r="N31" s="13"/>
    </row>
    <row r="32" spans="1:19" x14ac:dyDescent="0.15">
      <c r="M32" s="8"/>
      <c r="N32" s="13"/>
    </row>
    <row r="33" spans="13:14" x14ac:dyDescent="0.15">
      <c r="M33" s="8"/>
      <c r="N33" s="13"/>
    </row>
  </sheetData>
  <phoneticPr fontId="4"/>
  <pageMargins left="0.7" right="0.7" top="0.75" bottom="0.75" header="0.3" footer="0.3"/>
  <pageSetup paperSize="8" scale="8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="80" zoomScaleNormal="80" workbookViewId="0"/>
  </sheetViews>
  <sheetFormatPr defaultRowHeight="13.5" x14ac:dyDescent="0.15"/>
  <cols>
    <col min="2" max="2" width="36.75" bestFit="1" customWidth="1"/>
    <col min="3" max="3" width="9.5" customWidth="1"/>
  </cols>
  <sheetData>
    <row r="1" spans="1:3" x14ac:dyDescent="0.15">
      <c r="A1" t="s">
        <v>556</v>
      </c>
    </row>
    <row r="3" spans="1:3" x14ac:dyDescent="0.15">
      <c r="A3" t="s">
        <v>694</v>
      </c>
    </row>
    <row r="4" spans="1:3" x14ac:dyDescent="0.15">
      <c r="B4" s="47"/>
      <c r="C4" s="47" t="s">
        <v>88</v>
      </c>
    </row>
    <row r="5" spans="1:3" x14ac:dyDescent="0.15">
      <c r="B5" s="47" t="s">
        <v>159</v>
      </c>
      <c r="C5" s="115">
        <v>33.016765984999999</v>
      </c>
    </row>
    <row r="6" spans="1:3" x14ac:dyDescent="0.15">
      <c r="B6" s="47" t="s">
        <v>160</v>
      </c>
      <c r="C6" s="115">
        <v>33.289228141999999</v>
      </c>
    </row>
    <row r="7" spans="1:3" x14ac:dyDescent="0.15">
      <c r="B7" s="47" t="s">
        <v>161</v>
      </c>
      <c r="C7" s="115">
        <v>27.601421921</v>
      </c>
    </row>
    <row r="8" spans="1:3" x14ac:dyDescent="0.15">
      <c r="B8" s="47" t="s">
        <v>162</v>
      </c>
      <c r="C8" s="115">
        <v>27.492583159999999</v>
      </c>
    </row>
    <row r="9" spans="1:3" x14ac:dyDescent="0.15">
      <c r="B9" s="47" t="s">
        <v>163</v>
      </c>
      <c r="C9" s="115">
        <v>24.911548391</v>
      </c>
    </row>
    <row r="10" spans="1:3" x14ac:dyDescent="0.15">
      <c r="B10" s="47" t="s">
        <v>164</v>
      </c>
      <c r="C10" s="115">
        <v>24.465001978</v>
      </c>
    </row>
    <row r="11" spans="1:3" x14ac:dyDescent="0.15">
      <c r="B11" s="47" t="s">
        <v>165</v>
      </c>
      <c r="C11" s="115">
        <v>24.022494609999999</v>
      </c>
    </row>
    <row r="12" spans="1:3" x14ac:dyDescent="0.15">
      <c r="B12" s="47" t="s">
        <v>166</v>
      </c>
      <c r="C12" s="115">
        <v>22.468335024000002</v>
      </c>
    </row>
    <row r="13" spans="1:3" x14ac:dyDescent="0.15">
      <c r="B13" s="47" t="s">
        <v>167</v>
      </c>
      <c r="C13" s="115">
        <v>24.711726808000002</v>
      </c>
    </row>
    <row r="14" spans="1:3" x14ac:dyDescent="0.15">
      <c r="B14" s="47" t="s">
        <v>168</v>
      </c>
      <c r="C14" s="115">
        <v>20.340651271999999</v>
      </c>
    </row>
    <row r="15" spans="1:3" x14ac:dyDescent="0.15">
      <c r="B15" s="47" t="s">
        <v>557</v>
      </c>
      <c r="C15" s="115">
        <v>27.673824759999999</v>
      </c>
    </row>
    <row r="17" spans="1:2" x14ac:dyDescent="0.15">
      <c r="A17" s="40" t="s">
        <v>558</v>
      </c>
      <c r="B17" t="s">
        <v>695</v>
      </c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zoomScale="80" zoomScaleNormal="80" workbookViewId="0"/>
  </sheetViews>
  <sheetFormatPr defaultRowHeight="13.5" x14ac:dyDescent="0.15"/>
  <cols>
    <col min="2" max="2" width="36.75" customWidth="1"/>
    <col min="3" max="3" width="2" customWidth="1"/>
    <col min="4" max="4" width="9.5" customWidth="1"/>
    <col min="6" max="6" width="9" customWidth="1"/>
    <col min="12" max="14" width="11.375" customWidth="1"/>
  </cols>
  <sheetData>
    <row r="1" spans="1:19" x14ac:dyDescent="0.15">
      <c r="A1" t="s">
        <v>556</v>
      </c>
    </row>
    <row r="3" spans="1:19" x14ac:dyDescent="0.15">
      <c r="A3" t="s">
        <v>697</v>
      </c>
      <c r="J3" s="40" t="s">
        <v>704</v>
      </c>
      <c r="K3" t="s">
        <v>696</v>
      </c>
    </row>
    <row r="4" spans="1:19" ht="40.5" x14ac:dyDescent="0.15">
      <c r="B4" s="76"/>
      <c r="C4" s="78"/>
      <c r="D4" s="54" t="s">
        <v>4</v>
      </c>
      <c r="E4" s="54" t="s">
        <v>157</v>
      </c>
      <c r="F4" s="54" t="s">
        <v>34</v>
      </c>
      <c r="G4" s="54" t="s">
        <v>158</v>
      </c>
      <c r="H4" s="54" t="s">
        <v>632</v>
      </c>
    </row>
    <row r="5" spans="1:19" x14ac:dyDescent="0.15">
      <c r="B5" s="76" t="s">
        <v>159</v>
      </c>
      <c r="C5" s="125">
        <v>0</v>
      </c>
      <c r="D5" s="115">
        <v>10.258422887999998</v>
      </c>
      <c r="E5" s="115">
        <v>3.5520804539999986</v>
      </c>
      <c r="F5" s="115">
        <v>1.3960754860000009</v>
      </c>
      <c r="G5" s="106">
        <v>8.8428083980000025</v>
      </c>
      <c r="H5" s="106">
        <v>5.2812869990000024</v>
      </c>
      <c r="M5" t="s">
        <v>627</v>
      </c>
      <c r="P5" t="s">
        <v>628</v>
      </c>
      <c r="S5" t="s">
        <v>629</v>
      </c>
    </row>
    <row r="6" spans="1:19" x14ac:dyDescent="0.15">
      <c r="B6" s="76" t="s">
        <v>160</v>
      </c>
      <c r="C6" s="125">
        <v>0</v>
      </c>
      <c r="D6" s="115">
        <v>12.038306624000001</v>
      </c>
      <c r="E6" s="115">
        <v>3.9072239310000008</v>
      </c>
      <c r="F6" s="115">
        <v>1.526257471000001</v>
      </c>
      <c r="G6" s="106">
        <v>7.2469265070000048</v>
      </c>
      <c r="H6" s="106">
        <v>4.7568271370000019</v>
      </c>
    </row>
    <row r="7" spans="1:19" x14ac:dyDescent="0.15">
      <c r="B7" s="76" t="s">
        <v>161</v>
      </c>
      <c r="C7" s="125">
        <v>0</v>
      </c>
      <c r="D7" s="115">
        <v>-0.37372721300000222</v>
      </c>
      <c r="E7" s="115">
        <v>3.2337568230000002</v>
      </c>
      <c r="F7" s="115">
        <v>0.80446833699999942</v>
      </c>
      <c r="G7" s="106">
        <v>2.0663118000000011</v>
      </c>
      <c r="H7" s="106">
        <v>3.3255078810000001</v>
      </c>
    </row>
    <row r="8" spans="1:19" x14ac:dyDescent="0.15">
      <c r="B8" s="76" t="s">
        <v>162</v>
      </c>
      <c r="C8" s="125">
        <v>0</v>
      </c>
      <c r="D8" s="115">
        <v>-0.31421357100000336</v>
      </c>
      <c r="E8" s="115">
        <v>-3.3779368170000019</v>
      </c>
      <c r="F8" s="115">
        <v>0.20565581700000024</v>
      </c>
      <c r="G8" s="106">
        <v>-2.4390653170000007</v>
      </c>
      <c r="H8" s="106">
        <v>-5.3554073600000009</v>
      </c>
    </row>
    <row r="9" spans="1:19" x14ac:dyDescent="0.15">
      <c r="B9" s="76" t="s">
        <v>163</v>
      </c>
      <c r="C9" s="125">
        <v>0</v>
      </c>
      <c r="D9" s="115">
        <v>-4.4701539670000017</v>
      </c>
      <c r="E9" s="115">
        <v>-1.7081736630000002</v>
      </c>
      <c r="F9" s="115">
        <v>-1.7878665999997878E-2</v>
      </c>
      <c r="G9" s="106">
        <v>-2.0901199679999962</v>
      </c>
      <c r="H9" s="106">
        <v>-6.7451894169999989</v>
      </c>
    </row>
    <row r="10" spans="1:19" x14ac:dyDescent="0.15">
      <c r="B10" s="76" t="s">
        <v>164</v>
      </c>
      <c r="C10" s="125">
        <v>0</v>
      </c>
      <c r="D10" s="115">
        <v>-7.040466287000001</v>
      </c>
      <c r="E10" s="115">
        <v>-4.2885837840000001</v>
      </c>
      <c r="F10" s="115">
        <v>-1.270287291999999</v>
      </c>
      <c r="G10" s="106">
        <v>-6.4098461549999968</v>
      </c>
      <c r="H10" s="106">
        <v>-2.7187298679999969</v>
      </c>
    </row>
    <row r="11" spans="1:19" x14ac:dyDescent="0.15">
      <c r="B11" s="76" t="s">
        <v>165</v>
      </c>
      <c r="C11" s="125">
        <v>0</v>
      </c>
      <c r="D11" s="115">
        <v>-7.8437705930000021</v>
      </c>
      <c r="E11" s="115">
        <v>-0.47940332499999982</v>
      </c>
      <c r="F11" s="115">
        <v>0.33861294400000119</v>
      </c>
      <c r="G11" s="106">
        <v>0.41254215900000446</v>
      </c>
      <c r="H11" s="106">
        <v>15.890714637999999</v>
      </c>
    </row>
    <row r="12" spans="1:19" x14ac:dyDescent="0.15">
      <c r="B12" s="76" t="s">
        <v>166</v>
      </c>
      <c r="C12" s="125">
        <v>0</v>
      </c>
      <c r="D12" s="115">
        <v>-9.7070326450000017</v>
      </c>
      <c r="E12" s="115">
        <v>-5.7253683399999993</v>
      </c>
      <c r="F12" s="115">
        <v>-2.1508753330000001</v>
      </c>
      <c r="G12" s="106">
        <v>-10.285965051999998</v>
      </c>
      <c r="H12" s="106">
        <v>-7.8068858359999993</v>
      </c>
    </row>
    <row r="13" spans="1:19" x14ac:dyDescent="0.15">
      <c r="B13" s="76" t="s">
        <v>167</v>
      </c>
      <c r="C13" s="125">
        <v>0</v>
      </c>
      <c r="D13" s="115">
        <v>-6.3926698630000018</v>
      </c>
      <c r="E13" s="115">
        <v>-3.4013930610000003</v>
      </c>
      <c r="F13" s="115">
        <v>-0.90780709099999868</v>
      </c>
      <c r="G13" s="106">
        <v>-7.2083336599999974</v>
      </c>
      <c r="H13" s="106">
        <v>-18.664485951</v>
      </c>
    </row>
    <row r="14" spans="1:19" x14ac:dyDescent="0.15">
      <c r="B14" s="76" t="s">
        <v>168</v>
      </c>
      <c r="C14" s="125">
        <v>0</v>
      </c>
      <c r="D14" s="115">
        <v>-14.729439044000003</v>
      </c>
      <c r="E14" s="115">
        <v>-4.3101345510000009</v>
      </c>
      <c r="F14" s="115">
        <v>-2.83009792</v>
      </c>
      <c r="G14" s="106">
        <v>-10.847896332999998</v>
      </c>
      <c r="H14" s="106">
        <v>-4.3770759279999965</v>
      </c>
    </row>
    <row r="15" spans="1:19" x14ac:dyDescent="0.15">
      <c r="C15" s="25"/>
      <c r="D15" s="25"/>
      <c r="E15" s="25"/>
      <c r="F15" s="25"/>
      <c r="G15" s="25"/>
      <c r="J15" s="25"/>
    </row>
    <row r="29" spans="10:16" x14ac:dyDescent="0.15">
      <c r="J29" s="40" t="s">
        <v>705</v>
      </c>
      <c r="K29" t="s">
        <v>703</v>
      </c>
    </row>
    <row r="30" spans="10:16" x14ac:dyDescent="0.15">
      <c r="J30" s="41"/>
    </row>
    <row r="31" spans="10:16" x14ac:dyDescent="0.15">
      <c r="M31" t="s">
        <v>630</v>
      </c>
      <c r="P31" t="s">
        <v>632</v>
      </c>
    </row>
  </sheetData>
  <phoneticPr fontId="4"/>
  <pageMargins left="0.7" right="0.7" top="0.75" bottom="0.75" header="0.3" footer="0.3"/>
  <pageSetup paperSize="8" scale="8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9"/>
  <sheetViews>
    <sheetView zoomScale="80" zoomScaleNormal="80" workbookViewId="0"/>
  </sheetViews>
  <sheetFormatPr defaultRowHeight="13.5" x14ac:dyDescent="0.15"/>
  <cols>
    <col min="3" max="3" width="11" style="29" bestFit="1" customWidth="1"/>
    <col min="5" max="8" width="10.75" customWidth="1"/>
    <col min="10" max="10" width="6.125" style="26" customWidth="1"/>
    <col min="11" max="11" width="11" style="26" bestFit="1" customWidth="1"/>
    <col min="12" max="16" width="11" style="26" customWidth="1"/>
  </cols>
  <sheetData>
    <row r="1" spans="1:16" x14ac:dyDescent="0.15">
      <c r="A1" t="s">
        <v>561</v>
      </c>
    </row>
    <row r="3" spans="1:16" x14ac:dyDescent="0.15">
      <c r="A3" t="s">
        <v>562</v>
      </c>
      <c r="J3" s="40" t="s">
        <v>568</v>
      </c>
      <c r="K3" t="s">
        <v>563</v>
      </c>
    </row>
    <row r="4" spans="1:16" ht="27.75" customHeight="1" x14ac:dyDescent="0.15">
      <c r="B4" s="161" t="s">
        <v>560</v>
      </c>
      <c r="C4" s="162" t="s">
        <v>169</v>
      </c>
      <c r="D4" s="161" t="s">
        <v>559</v>
      </c>
      <c r="E4" s="161" t="s">
        <v>170</v>
      </c>
      <c r="F4" s="161"/>
      <c r="G4" s="161"/>
      <c r="H4" s="161"/>
    </row>
    <row r="5" spans="1:16" ht="27.75" customHeight="1" x14ac:dyDescent="0.15">
      <c r="B5" s="161"/>
      <c r="C5" s="162"/>
      <c r="D5" s="161"/>
      <c r="E5" s="161" t="s">
        <v>0</v>
      </c>
      <c r="F5" s="161"/>
      <c r="G5" s="161" t="s">
        <v>2</v>
      </c>
      <c r="H5" s="161"/>
    </row>
    <row r="6" spans="1:16" ht="27.75" customHeight="1" x14ac:dyDescent="0.15">
      <c r="B6" s="161"/>
      <c r="C6" s="162"/>
      <c r="D6" s="161"/>
      <c r="E6" s="126" t="s">
        <v>171</v>
      </c>
      <c r="F6" s="126" t="s">
        <v>41</v>
      </c>
      <c r="G6" s="126" t="s">
        <v>171</v>
      </c>
      <c r="H6" s="126" t="s">
        <v>41</v>
      </c>
      <c r="I6" s="27"/>
      <c r="J6" s="28"/>
      <c r="K6" s="28" t="s">
        <v>0</v>
      </c>
      <c r="L6" s="28"/>
      <c r="M6" s="28"/>
      <c r="N6" s="28"/>
      <c r="O6" s="28"/>
      <c r="P6" s="28"/>
    </row>
    <row r="7" spans="1:16" x14ac:dyDescent="0.15">
      <c r="B7" s="127" t="s">
        <v>172</v>
      </c>
      <c r="C7" s="128" t="s">
        <v>173</v>
      </c>
      <c r="D7" s="115">
        <v>12.9807692307692</v>
      </c>
      <c r="E7" s="115">
        <v>15.483702390000001</v>
      </c>
      <c r="F7" s="115"/>
      <c r="G7" s="115">
        <v>14.04091264</v>
      </c>
      <c r="H7" s="115"/>
    </row>
    <row r="8" spans="1:16" x14ac:dyDescent="0.15">
      <c r="B8" s="127" t="s">
        <v>172</v>
      </c>
      <c r="C8" s="128" t="s">
        <v>174</v>
      </c>
      <c r="D8" s="115">
        <v>9.5986038394415356</v>
      </c>
      <c r="E8" s="115">
        <v>3.6406847499999997</v>
      </c>
      <c r="F8" s="115"/>
      <c r="G8" s="115">
        <v>5.4562781300000003</v>
      </c>
      <c r="H8" s="115"/>
    </row>
    <row r="9" spans="1:16" x14ac:dyDescent="0.15">
      <c r="B9" s="127" t="s">
        <v>172</v>
      </c>
      <c r="C9" s="128" t="s">
        <v>175</v>
      </c>
      <c r="D9" s="115">
        <v>11.548223350253807</v>
      </c>
      <c r="E9" s="115">
        <v>3.4629685200000004</v>
      </c>
      <c r="F9" s="115"/>
      <c r="G9" s="115">
        <v>3.2980419200000002</v>
      </c>
      <c r="H9" s="115"/>
    </row>
    <row r="10" spans="1:16" x14ac:dyDescent="0.15">
      <c r="B10" s="127" t="s">
        <v>172</v>
      </c>
      <c r="C10" s="128" t="s">
        <v>176</v>
      </c>
      <c r="D10" s="115">
        <v>28.955223880597014</v>
      </c>
      <c r="E10" s="115">
        <v>32.020475759999997</v>
      </c>
      <c r="F10" s="115"/>
      <c r="G10" s="115">
        <v>33.441976600000004</v>
      </c>
      <c r="H10" s="115"/>
    </row>
    <row r="11" spans="1:16" x14ac:dyDescent="0.15">
      <c r="B11" s="127" t="s">
        <v>172</v>
      </c>
      <c r="C11" s="128" t="s">
        <v>177</v>
      </c>
      <c r="D11" s="115">
        <v>23.376623376623375</v>
      </c>
      <c r="E11" s="115">
        <v>13.13859527</v>
      </c>
      <c r="F11" s="115"/>
      <c r="G11" s="115">
        <v>11.372818369999999</v>
      </c>
      <c r="H11" s="115"/>
    </row>
    <row r="12" spans="1:16" x14ac:dyDescent="0.15">
      <c r="B12" s="127" t="s">
        <v>172</v>
      </c>
      <c r="C12" s="128" t="s">
        <v>178</v>
      </c>
      <c r="D12" s="115">
        <v>20.138888888888889</v>
      </c>
      <c r="E12" s="115">
        <v>18.134822419999999</v>
      </c>
      <c r="F12" s="115"/>
      <c r="G12" s="115">
        <v>15.88146089</v>
      </c>
      <c r="H12" s="115"/>
    </row>
    <row r="13" spans="1:16" x14ac:dyDescent="0.15">
      <c r="B13" s="127" t="s">
        <v>172</v>
      </c>
      <c r="C13" s="128" t="s">
        <v>179</v>
      </c>
      <c r="D13" s="115">
        <v>10.205761316872428</v>
      </c>
      <c r="E13" s="115">
        <v>7.3788970100000002</v>
      </c>
      <c r="F13" s="115"/>
      <c r="G13" s="115">
        <v>6.8933631899999996</v>
      </c>
      <c r="H13" s="115"/>
    </row>
    <row r="14" spans="1:16" x14ac:dyDescent="0.15">
      <c r="B14" s="127" t="s">
        <v>172</v>
      </c>
      <c r="C14" s="128" t="s">
        <v>180</v>
      </c>
      <c r="D14" s="115">
        <v>8.6034912718204488</v>
      </c>
      <c r="E14" s="115">
        <v>8.0184624200000005</v>
      </c>
      <c r="F14" s="115"/>
      <c r="G14" s="115">
        <v>9.2413129299999994</v>
      </c>
      <c r="H14" s="115"/>
    </row>
    <row r="15" spans="1:16" x14ac:dyDescent="0.15">
      <c r="B15" s="127" t="s">
        <v>172</v>
      </c>
      <c r="C15" s="128" t="s">
        <v>181</v>
      </c>
      <c r="D15" s="115">
        <v>6.6546762589928061</v>
      </c>
      <c r="E15" s="115">
        <v>4.9144648499999999</v>
      </c>
      <c r="F15" s="115"/>
      <c r="G15" s="115">
        <v>3.2636993900000002</v>
      </c>
      <c r="H15" s="115"/>
    </row>
    <row r="16" spans="1:16" x14ac:dyDescent="0.15">
      <c r="B16" s="127" t="s">
        <v>172</v>
      </c>
      <c r="C16" s="128" t="s">
        <v>182</v>
      </c>
      <c r="D16" s="115">
        <v>20</v>
      </c>
      <c r="E16" s="115">
        <v>31.644931970000002</v>
      </c>
      <c r="F16" s="115"/>
      <c r="G16" s="115">
        <v>29.050491220000001</v>
      </c>
      <c r="H16" s="115"/>
    </row>
    <row r="17" spans="2:16" x14ac:dyDescent="0.15">
      <c r="B17" s="127" t="s">
        <v>172</v>
      </c>
      <c r="C17" s="128" t="s">
        <v>183</v>
      </c>
      <c r="D17" s="115">
        <v>8.1784386617100377</v>
      </c>
      <c r="E17" s="115">
        <v>7.1637636799999997</v>
      </c>
      <c r="F17" s="115"/>
      <c r="G17" s="115">
        <v>9.3056107599999986</v>
      </c>
      <c r="H17" s="115"/>
    </row>
    <row r="18" spans="2:16" x14ac:dyDescent="0.15">
      <c r="B18" s="127" t="s">
        <v>172</v>
      </c>
      <c r="C18" s="128" t="s">
        <v>184</v>
      </c>
      <c r="D18" s="115">
        <v>11.453744493392071</v>
      </c>
      <c r="E18" s="115">
        <v>6.2266904300000006</v>
      </c>
      <c r="F18" s="115"/>
      <c r="G18" s="115">
        <v>5.2998423900000002</v>
      </c>
      <c r="H18" s="115"/>
    </row>
    <row r="19" spans="2:16" x14ac:dyDescent="0.15">
      <c r="B19" s="127" t="s">
        <v>172</v>
      </c>
      <c r="C19" s="128" t="s">
        <v>185</v>
      </c>
      <c r="D19" s="115">
        <v>4.4642857142857144</v>
      </c>
      <c r="E19" s="115">
        <v>7.2525461799999995</v>
      </c>
      <c r="F19" s="115"/>
      <c r="G19" s="115">
        <v>8.1747936299999999</v>
      </c>
      <c r="H19" s="115"/>
    </row>
    <row r="20" spans="2:16" x14ac:dyDescent="0.15">
      <c r="B20" s="127" t="s">
        <v>172</v>
      </c>
      <c r="C20" s="128" t="s">
        <v>186</v>
      </c>
      <c r="D20" s="115">
        <v>6.5789473684210522</v>
      </c>
      <c r="E20" s="115">
        <v>7.5355735800000003</v>
      </c>
      <c r="F20" s="115"/>
      <c r="G20" s="115">
        <v>5.5273564799999999</v>
      </c>
      <c r="H20" s="115"/>
    </row>
    <row r="21" spans="2:16" x14ac:dyDescent="0.15">
      <c r="B21" s="127" t="s">
        <v>172</v>
      </c>
      <c r="C21" s="128" t="s">
        <v>187</v>
      </c>
      <c r="D21" s="115">
        <v>13.784461152882205</v>
      </c>
      <c r="E21" s="115">
        <v>17.921539540000001</v>
      </c>
      <c r="F21" s="115"/>
      <c r="G21" s="115">
        <v>17.91629966</v>
      </c>
      <c r="H21" s="115"/>
    </row>
    <row r="22" spans="2:16" x14ac:dyDescent="0.15">
      <c r="B22" s="127" t="s">
        <v>172</v>
      </c>
      <c r="C22" s="128" t="s">
        <v>188</v>
      </c>
      <c r="D22" s="115">
        <v>6.1293984108967079</v>
      </c>
      <c r="E22" s="115">
        <v>3.3562751400000002</v>
      </c>
      <c r="F22" s="115"/>
      <c r="G22" s="115">
        <v>3.9039740000000003</v>
      </c>
      <c r="H22" s="115"/>
    </row>
    <row r="23" spans="2:16" x14ac:dyDescent="0.15">
      <c r="B23" s="127" t="s">
        <v>172</v>
      </c>
      <c r="C23" s="128" t="s">
        <v>189</v>
      </c>
      <c r="D23" s="115">
        <v>27.094668117519046</v>
      </c>
      <c r="E23" s="115">
        <v>26.83700743</v>
      </c>
      <c r="F23" s="115"/>
      <c r="G23" s="115">
        <v>29.10129843</v>
      </c>
      <c r="H23" s="115"/>
    </row>
    <row r="24" spans="2:16" x14ac:dyDescent="0.15">
      <c r="B24" s="127" t="s">
        <v>172</v>
      </c>
      <c r="C24" s="128" t="s">
        <v>190</v>
      </c>
      <c r="D24" s="115">
        <v>11.440677966101696</v>
      </c>
      <c r="E24" s="115">
        <v>7.4061174800000007</v>
      </c>
      <c r="F24" s="115"/>
      <c r="G24" s="115">
        <v>5.0630149499999995</v>
      </c>
      <c r="H24" s="115"/>
      <c r="J24" s="28"/>
      <c r="K24" s="28" t="s">
        <v>2</v>
      </c>
      <c r="L24" s="28"/>
      <c r="M24" s="28"/>
      <c r="N24" s="28"/>
      <c r="O24" s="28"/>
      <c r="P24" s="28"/>
    </row>
    <row r="25" spans="2:16" x14ac:dyDescent="0.15">
      <c r="B25" s="127" t="s">
        <v>172</v>
      </c>
      <c r="C25" s="128" t="s">
        <v>191</v>
      </c>
      <c r="D25" s="115">
        <v>10.091743119266056</v>
      </c>
      <c r="E25" s="115">
        <v>6.3772144599999994</v>
      </c>
      <c r="F25" s="115"/>
      <c r="G25" s="115">
        <v>5.8227793100000005</v>
      </c>
      <c r="H25" s="115"/>
    </row>
    <row r="26" spans="2:16" x14ac:dyDescent="0.15">
      <c r="B26" s="127" t="s">
        <v>172</v>
      </c>
      <c r="C26" s="128" t="s">
        <v>192</v>
      </c>
      <c r="D26" s="115">
        <v>7.7083333333333339</v>
      </c>
      <c r="E26" s="115">
        <v>7.9332576299999999</v>
      </c>
      <c r="F26" s="115"/>
      <c r="G26" s="115">
        <v>6.9776216299999998</v>
      </c>
      <c r="H26" s="115"/>
    </row>
    <row r="27" spans="2:16" x14ac:dyDescent="0.15">
      <c r="B27" s="129" t="s">
        <v>193</v>
      </c>
      <c r="C27" s="130" t="s">
        <v>194</v>
      </c>
      <c r="D27" s="115">
        <v>10.849288168875798</v>
      </c>
      <c r="E27" s="47"/>
      <c r="F27" s="115">
        <v>12.18333447</v>
      </c>
      <c r="G27" s="115"/>
      <c r="H27" s="115">
        <v>10.85521632</v>
      </c>
    </row>
    <row r="28" spans="2:16" x14ac:dyDescent="0.15">
      <c r="B28" s="131" t="s">
        <v>193</v>
      </c>
      <c r="C28" s="128" t="s">
        <v>195</v>
      </c>
      <c r="D28" s="115">
        <v>21.753246753246753</v>
      </c>
      <c r="E28" s="47"/>
      <c r="F28" s="115">
        <v>23.316599020000002</v>
      </c>
      <c r="G28" s="115"/>
      <c r="H28" s="115">
        <v>22.540287899999999</v>
      </c>
    </row>
    <row r="29" spans="2:16" x14ac:dyDescent="0.15">
      <c r="B29" s="131" t="s">
        <v>193</v>
      </c>
      <c r="C29" s="128" t="s">
        <v>196</v>
      </c>
      <c r="D29" s="115">
        <v>21.84873949579832</v>
      </c>
      <c r="E29" s="47"/>
      <c r="F29" s="115">
        <v>15.807911369999999</v>
      </c>
      <c r="G29" s="115"/>
      <c r="H29" s="115">
        <v>15.042568840000001</v>
      </c>
    </row>
    <row r="30" spans="2:16" x14ac:dyDescent="0.15">
      <c r="B30" s="131" t="s">
        <v>193</v>
      </c>
      <c r="C30" s="128" t="s">
        <v>197</v>
      </c>
      <c r="D30" s="115">
        <v>12.649572649572649</v>
      </c>
      <c r="E30" s="47"/>
      <c r="F30" s="115">
        <v>8.5339999400000011</v>
      </c>
      <c r="G30" s="115"/>
      <c r="H30" s="115">
        <v>10.481474409999999</v>
      </c>
    </row>
    <row r="31" spans="2:16" x14ac:dyDescent="0.15">
      <c r="B31" s="131" t="s">
        <v>193</v>
      </c>
      <c r="C31" s="128" t="s">
        <v>198</v>
      </c>
      <c r="D31" s="115">
        <v>16.450216450216452</v>
      </c>
      <c r="E31" s="47"/>
      <c r="F31" s="115">
        <v>16.749217599999998</v>
      </c>
      <c r="G31" s="115"/>
      <c r="H31" s="115">
        <v>13.991894530000001</v>
      </c>
    </row>
    <row r="32" spans="2:16" x14ac:dyDescent="0.15">
      <c r="B32" s="131" t="s">
        <v>193</v>
      </c>
      <c r="C32" s="128" t="s">
        <v>199</v>
      </c>
      <c r="D32" s="115">
        <v>14.78900503290747</v>
      </c>
      <c r="E32" s="47"/>
      <c r="F32" s="115">
        <v>13.149294829999999</v>
      </c>
      <c r="G32" s="115"/>
      <c r="H32" s="115">
        <v>10.49249198</v>
      </c>
    </row>
    <row r="33" spans="2:8" x14ac:dyDescent="0.15">
      <c r="B33" s="131" t="s">
        <v>193</v>
      </c>
      <c r="C33" s="128" t="s">
        <v>200</v>
      </c>
      <c r="D33" s="115">
        <v>50</v>
      </c>
      <c r="E33" s="47"/>
      <c r="F33" s="115">
        <v>27.351140429999997</v>
      </c>
      <c r="G33" s="115"/>
      <c r="H33" s="115">
        <v>24.772198190000001</v>
      </c>
    </row>
    <row r="34" spans="2:8" x14ac:dyDescent="0.15">
      <c r="B34" s="131" t="s">
        <v>193</v>
      </c>
      <c r="C34" s="128" t="s">
        <v>201</v>
      </c>
      <c r="D34" s="115">
        <v>11.180124223602485</v>
      </c>
      <c r="E34" s="47"/>
      <c r="F34" s="115">
        <v>8.4667306100000008</v>
      </c>
      <c r="G34" s="115"/>
      <c r="H34" s="115">
        <v>7.7035567</v>
      </c>
    </row>
    <row r="35" spans="2:8" x14ac:dyDescent="0.15">
      <c r="B35" s="131" t="s">
        <v>193</v>
      </c>
      <c r="C35" s="128" t="s">
        <v>202</v>
      </c>
      <c r="D35" s="115">
        <v>21.468926553672315</v>
      </c>
      <c r="E35" s="47"/>
      <c r="F35" s="115">
        <v>32.85832405</v>
      </c>
      <c r="G35" s="115"/>
      <c r="H35" s="115">
        <v>33.196742610000001</v>
      </c>
    </row>
    <row r="36" spans="2:8" x14ac:dyDescent="0.15">
      <c r="B36" s="131" t="s">
        <v>193</v>
      </c>
      <c r="C36" s="128" t="s">
        <v>203</v>
      </c>
      <c r="D36" s="115">
        <v>8.7188612099644125</v>
      </c>
      <c r="E36" s="47"/>
      <c r="F36" s="115">
        <v>6.5458119499999992</v>
      </c>
      <c r="G36" s="115"/>
      <c r="H36" s="115">
        <v>5.7661805599999996</v>
      </c>
    </row>
    <row r="37" spans="2:8" x14ac:dyDescent="0.15">
      <c r="B37" s="131" t="s">
        <v>193</v>
      </c>
      <c r="C37" s="128" t="s">
        <v>204</v>
      </c>
      <c r="D37" s="115">
        <v>11.426040744021257</v>
      </c>
      <c r="E37" s="47"/>
      <c r="F37" s="115">
        <v>8.3761124200000001</v>
      </c>
      <c r="G37" s="115"/>
      <c r="H37" s="115">
        <v>8.3985097900000003</v>
      </c>
    </row>
    <row r="38" spans="2:8" x14ac:dyDescent="0.15">
      <c r="B38" s="131" t="s">
        <v>193</v>
      </c>
      <c r="C38" s="128" t="s">
        <v>205</v>
      </c>
      <c r="D38" s="115">
        <v>7.6555023923444976</v>
      </c>
      <c r="E38" s="47"/>
      <c r="F38" s="115">
        <v>12.90109415</v>
      </c>
      <c r="G38" s="115"/>
      <c r="H38" s="115">
        <v>10.20989185</v>
      </c>
    </row>
    <row r="39" spans="2:8" x14ac:dyDescent="0.15">
      <c r="B39" s="131" t="s">
        <v>193</v>
      </c>
      <c r="C39" s="128" t="s">
        <v>206</v>
      </c>
      <c r="D39" s="115">
        <v>38.095238095238095</v>
      </c>
      <c r="E39" s="47"/>
      <c r="F39" s="115">
        <v>35.114996470000001</v>
      </c>
      <c r="G39" s="115"/>
      <c r="H39" s="115">
        <v>34.892516669999999</v>
      </c>
    </row>
    <row r="40" spans="2:8" x14ac:dyDescent="0.15">
      <c r="B40" s="131" t="s">
        <v>193</v>
      </c>
      <c r="C40" s="128" t="s">
        <v>207</v>
      </c>
      <c r="D40" s="115">
        <v>22.181551976573939</v>
      </c>
      <c r="E40" s="47"/>
      <c r="F40" s="115">
        <v>23.407148289999999</v>
      </c>
      <c r="G40" s="115"/>
      <c r="H40" s="115">
        <v>21.58683293</v>
      </c>
    </row>
    <row r="41" spans="2:8" x14ac:dyDescent="0.15">
      <c r="B41" s="131" t="s">
        <v>193</v>
      </c>
      <c r="C41" s="128" t="s">
        <v>208</v>
      </c>
      <c r="D41" s="115">
        <v>15.24390243902439</v>
      </c>
      <c r="E41" s="47"/>
      <c r="F41" s="115">
        <v>10.07086851</v>
      </c>
      <c r="G41" s="115"/>
      <c r="H41" s="115">
        <v>10.88406238</v>
      </c>
    </row>
    <row r="42" spans="2:8" x14ac:dyDescent="0.15">
      <c r="B42" s="131" t="s">
        <v>193</v>
      </c>
      <c r="C42" s="128" t="s">
        <v>209</v>
      </c>
      <c r="D42" s="115">
        <v>27.722772277227726</v>
      </c>
      <c r="E42" s="47"/>
      <c r="F42" s="115">
        <v>31.299225460000002</v>
      </c>
      <c r="G42" s="115"/>
      <c r="H42" s="115">
        <v>26.77826915</v>
      </c>
    </row>
    <row r="43" spans="2:8" x14ac:dyDescent="0.15">
      <c r="B43" s="131" t="s">
        <v>193</v>
      </c>
      <c r="C43" s="128" t="s">
        <v>210</v>
      </c>
      <c r="D43" s="115">
        <v>28.078817733990146</v>
      </c>
      <c r="E43" s="47"/>
      <c r="F43" s="115">
        <v>26.81756249</v>
      </c>
      <c r="G43" s="115"/>
      <c r="H43" s="115">
        <v>27.126806439999999</v>
      </c>
    </row>
    <row r="44" spans="2:8" x14ac:dyDescent="0.15">
      <c r="B44" s="131" t="s">
        <v>193</v>
      </c>
      <c r="C44" s="128" t="s">
        <v>211</v>
      </c>
      <c r="D44" s="115">
        <v>15.384615384615385</v>
      </c>
      <c r="E44" s="47"/>
      <c r="F44" s="115">
        <v>16.415700359999999</v>
      </c>
      <c r="G44" s="115"/>
      <c r="H44" s="115">
        <v>16.036416150000001</v>
      </c>
    </row>
    <row r="45" spans="2:8" x14ac:dyDescent="0.15">
      <c r="B45" s="131" t="s">
        <v>193</v>
      </c>
      <c r="C45" s="128" t="s">
        <v>212</v>
      </c>
      <c r="D45" s="115">
        <v>5.8510638297872344</v>
      </c>
      <c r="E45" s="47"/>
      <c r="F45" s="115">
        <v>5.3712799999999996</v>
      </c>
      <c r="G45" s="115"/>
      <c r="H45" s="115">
        <v>3.7893468399999999</v>
      </c>
    </row>
    <row r="46" spans="2:8" x14ac:dyDescent="0.15">
      <c r="B46" s="131" t="s">
        <v>193</v>
      </c>
      <c r="C46" s="128" t="s">
        <v>213</v>
      </c>
      <c r="D46" s="115">
        <v>24.731182795698924</v>
      </c>
      <c r="E46" s="47"/>
      <c r="F46" s="115">
        <v>21.637699520000002</v>
      </c>
      <c r="G46" s="115"/>
      <c r="H46" s="115">
        <v>18.401154500000001</v>
      </c>
    </row>
    <row r="47" spans="2:8" x14ac:dyDescent="0.15">
      <c r="B47" s="131" t="s">
        <v>193</v>
      </c>
      <c r="C47" s="128" t="s">
        <v>214</v>
      </c>
      <c r="D47" s="115">
        <v>16.034985422740526</v>
      </c>
      <c r="E47" s="47"/>
      <c r="F47" s="115">
        <v>17.26176379</v>
      </c>
      <c r="G47" s="115"/>
      <c r="H47" s="115">
        <v>15.85429411</v>
      </c>
    </row>
    <row r="48" spans="2:8" x14ac:dyDescent="0.15">
      <c r="B48" s="131" t="s">
        <v>193</v>
      </c>
      <c r="C48" s="128" t="s">
        <v>215</v>
      </c>
      <c r="D48" s="115">
        <v>23.563218390804597</v>
      </c>
      <c r="E48" s="47"/>
      <c r="F48" s="115">
        <v>19.417483350000001</v>
      </c>
      <c r="G48" s="115"/>
      <c r="H48" s="115">
        <v>21.119113980000002</v>
      </c>
    </row>
    <row r="49" spans="2:8" x14ac:dyDescent="0.15">
      <c r="B49" s="131" t="s">
        <v>193</v>
      </c>
      <c r="C49" s="128" t="s">
        <v>216</v>
      </c>
      <c r="D49" s="115">
        <v>33.566433566433567</v>
      </c>
      <c r="E49" s="47"/>
      <c r="F49" s="115">
        <v>37.366978189999998</v>
      </c>
      <c r="G49" s="115"/>
      <c r="H49" s="115">
        <v>42.21407713</v>
      </c>
    </row>
    <row r="50" spans="2:8" x14ac:dyDescent="0.15">
      <c r="B50" s="131" t="s">
        <v>193</v>
      </c>
      <c r="C50" s="128" t="s">
        <v>217</v>
      </c>
      <c r="D50" s="115">
        <v>22.145804676753784</v>
      </c>
      <c r="E50" s="47"/>
      <c r="F50" s="115">
        <v>13.061748189999999</v>
      </c>
      <c r="G50" s="115"/>
      <c r="H50" s="115">
        <v>13.633759610000002</v>
      </c>
    </row>
    <row r="51" spans="2:8" x14ac:dyDescent="0.15">
      <c r="B51" s="131" t="s">
        <v>193</v>
      </c>
      <c r="C51" s="128" t="s">
        <v>218</v>
      </c>
      <c r="D51" s="115">
        <v>16.442451420029897</v>
      </c>
      <c r="E51" s="47"/>
      <c r="F51" s="115">
        <v>22.265529989999997</v>
      </c>
      <c r="G51" s="115"/>
      <c r="H51" s="115">
        <v>22.23248087</v>
      </c>
    </row>
    <row r="52" spans="2:8" x14ac:dyDescent="0.15">
      <c r="B52" s="131" t="s">
        <v>193</v>
      </c>
      <c r="C52" s="128" t="s">
        <v>219</v>
      </c>
      <c r="D52" s="115">
        <v>8.1395348837209305</v>
      </c>
      <c r="E52" s="47"/>
      <c r="F52" s="115">
        <v>8.26316439</v>
      </c>
      <c r="G52" s="115"/>
      <c r="H52" s="115">
        <v>7.1518011800000005</v>
      </c>
    </row>
    <row r="53" spans="2:8" x14ac:dyDescent="0.15">
      <c r="B53" s="131" t="s">
        <v>193</v>
      </c>
      <c r="C53" s="128" t="s">
        <v>220</v>
      </c>
      <c r="D53" s="115">
        <v>26.717557251908396</v>
      </c>
      <c r="E53" s="47"/>
      <c r="F53" s="115">
        <v>33.167069480000002</v>
      </c>
      <c r="G53" s="115"/>
      <c r="H53" s="115">
        <v>29.558541459999997</v>
      </c>
    </row>
    <row r="54" spans="2:8" x14ac:dyDescent="0.15">
      <c r="B54" s="131" t="s">
        <v>193</v>
      </c>
      <c r="C54" s="128" t="s">
        <v>221</v>
      </c>
      <c r="D54" s="115">
        <v>6.7660550458715596</v>
      </c>
      <c r="E54" s="47"/>
      <c r="F54" s="115">
        <v>3.6708304999999997</v>
      </c>
      <c r="G54" s="115"/>
      <c r="H54" s="115">
        <v>2.9252087499999999</v>
      </c>
    </row>
    <row r="55" spans="2:8" x14ac:dyDescent="0.15">
      <c r="B55" s="131" t="s">
        <v>193</v>
      </c>
      <c r="C55" s="128" t="s">
        <v>222</v>
      </c>
      <c r="D55" s="115">
        <v>15.252854812398041</v>
      </c>
      <c r="E55" s="47"/>
      <c r="F55" s="115">
        <v>16.757328299999998</v>
      </c>
      <c r="G55" s="115"/>
      <c r="H55" s="115">
        <v>15.485196740000001</v>
      </c>
    </row>
    <row r="56" spans="2:8" x14ac:dyDescent="0.15">
      <c r="B56" s="131" t="s">
        <v>193</v>
      </c>
      <c r="C56" s="128" t="s">
        <v>223</v>
      </c>
      <c r="D56" s="115">
        <v>14.232902033271719</v>
      </c>
      <c r="E56" s="47"/>
      <c r="F56" s="115">
        <v>17.378538880000001</v>
      </c>
      <c r="G56" s="115"/>
      <c r="H56" s="115">
        <v>16.20783497</v>
      </c>
    </row>
    <row r="57" spans="2:8" x14ac:dyDescent="0.15">
      <c r="B57" s="131" t="s">
        <v>193</v>
      </c>
      <c r="C57" s="128" t="s">
        <v>224</v>
      </c>
      <c r="D57" s="115">
        <v>11.933701657458563</v>
      </c>
      <c r="E57" s="47"/>
      <c r="F57" s="115">
        <v>7.0363103200000001</v>
      </c>
      <c r="G57" s="115"/>
      <c r="H57" s="115">
        <v>5.7481097999999999</v>
      </c>
    </row>
    <row r="58" spans="2:8" x14ac:dyDescent="0.15">
      <c r="B58" s="131" t="s">
        <v>193</v>
      </c>
      <c r="C58" s="128" t="s">
        <v>225</v>
      </c>
      <c r="D58" s="115">
        <v>3.4482758620689653</v>
      </c>
      <c r="E58" s="47"/>
      <c r="F58" s="115">
        <v>5.2599911800000001</v>
      </c>
      <c r="G58" s="115"/>
      <c r="H58" s="115">
        <v>6.3941105</v>
      </c>
    </row>
    <row r="59" spans="2:8" x14ac:dyDescent="0.15">
      <c r="B59" s="131" t="s">
        <v>193</v>
      </c>
      <c r="C59" s="128" t="s">
        <v>226</v>
      </c>
      <c r="D59" s="115">
        <v>10.635924135366308</v>
      </c>
      <c r="E59" s="47"/>
      <c r="F59" s="115">
        <v>8.123921189999999</v>
      </c>
      <c r="G59" s="115"/>
      <c r="H59" s="115">
        <v>9.84938088</v>
      </c>
    </row>
    <row r="60" spans="2:8" x14ac:dyDescent="0.15">
      <c r="B60" s="131" t="s">
        <v>193</v>
      </c>
      <c r="C60" s="128" t="s">
        <v>227</v>
      </c>
      <c r="D60" s="115">
        <v>18.618697478991596</v>
      </c>
      <c r="E60" s="47"/>
      <c r="F60" s="115">
        <v>17.739939960000001</v>
      </c>
      <c r="G60" s="115"/>
      <c r="H60" s="115">
        <v>11.867362610000001</v>
      </c>
    </row>
    <row r="61" spans="2:8" x14ac:dyDescent="0.15">
      <c r="B61" s="131" t="s">
        <v>193</v>
      </c>
      <c r="C61" s="128" t="s">
        <v>228</v>
      </c>
      <c r="D61" s="115">
        <v>3.2432432432432434</v>
      </c>
      <c r="E61" s="47"/>
      <c r="F61" s="115">
        <v>7.4096015700000004</v>
      </c>
      <c r="G61" s="115"/>
      <c r="H61" s="115">
        <v>9.3833619600000002</v>
      </c>
    </row>
    <row r="62" spans="2:8" x14ac:dyDescent="0.15">
      <c r="B62" s="131" t="s">
        <v>193</v>
      </c>
      <c r="C62" s="128" t="s">
        <v>229</v>
      </c>
      <c r="D62" s="115">
        <v>11.934156378600823</v>
      </c>
      <c r="E62" s="47"/>
      <c r="F62" s="115">
        <v>8.9381890599999991</v>
      </c>
      <c r="G62" s="115"/>
      <c r="H62" s="115">
        <v>6.8979581600000008</v>
      </c>
    </row>
    <row r="63" spans="2:8" x14ac:dyDescent="0.15">
      <c r="B63" s="131" t="s">
        <v>193</v>
      </c>
      <c r="C63" s="128" t="s">
        <v>230</v>
      </c>
      <c r="D63" s="115">
        <v>10.412667946257198</v>
      </c>
      <c r="E63" s="47"/>
      <c r="F63" s="115">
        <v>8.5841059600000005</v>
      </c>
      <c r="G63" s="115"/>
      <c r="H63" s="115">
        <v>6.4765205400000001</v>
      </c>
    </row>
    <row r="64" spans="2:8" x14ac:dyDescent="0.15">
      <c r="B64" s="131" t="s">
        <v>193</v>
      </c>
      <c r="C64" s="128" t="s">
        <v>231</v>
      </c>
      <c r="D64" s="115">
        <v>21.84873949579832</v>
      </c>
      <c r="E64" s="47"/>
      <c r="F64" s="115">
        <v>15.22293571</v>
      </c>
      <c r="G64" s="115"/>
      <c r="H64" s="115">
        <v>11.182087150000001</v>
      </c>
    </row>
    <row r="65" spans="2:8" x14ac:dyDescent="0.15">
      <c r="B65" s="131" t="s">
        <v>193</v>
      </c>
      <c r="C65" s="128" t="s">
        <v>232</v>
      </c>
      <c r="D65" s="115">
        <v>21.311475409836063</v>
      </c>
      <c r="E65" s="47"/>
      <c r="F65" s="115">
        <v>13.69524142</v>
      </c>
      <c r="G65" s="115"/>
      <c r="H65" s="115">
        <v>8.5920943300000001</v>
      </c>
    </row>
    <row r="66" spans="2:8" x14ac:dyDescent="0.15">
      <c r="B66" s="131" t="s">
        <v>193</v>
      </c>
      <c r="C66" s="128" t="s">
        <v>233</v>
      </c>
      <c r="D66" s="115">
        <v>20.76215505913272</v>
      </c>
      <c r="E66" s="47"/>
      <c r="F66" s="115">
        <v>15.423723799999999</v>
      </c>
      <c r="G66" s="115"/>
      <c r="H66" s="115">
        <v>14.68010189</v>
      </c>
    </row>
    <row r="67" spans="2:8" x14ac:dyDescent="0.15">
      <c r="B67" s="131" t="s">
        <v>193</v>
      </c>
      <c r="C67" s="128" t="s">
        <v>234</v>
      </c>
      <c r="D67" s="115">
        <v>4.6762589928057556</v>
      </c>
      <c r="E67" s="47"/>
      <c r="F67" s="115">
        <v>19.217078799999999</v>
      </c>
      <c r="G67" s="115"/>
      <c r="H67" s="115">
        <v>17.689997850000001</v>
      </c>
    </row>
    <row r="68" spans="2:8" x14ac:dyDescent="0.15">
      <c r="D68" s="25"/>
    </row>
    <row r="70" spans="2:8" x14ac:dyDescent="0.15">
      <c r="C70" s="30"/>
    </row>
    <row r="71" spans="2:8" x14ac:dyDescent="0.15">
      <c r="C71" s="30"/>
    </row>
    <row r="72" spans="2:8" x14ac:dyDescent="0.15">
      <c r="C72" s="30"/>
    </row>
    <row r="73" spans="2:8" x14ac:dyDescent="0.15">
      <c r="C73" s="30"/>
    </row>
    <row r="74" spans="2:8" x14ac:dyDescent="0.15">
      <c r="C74" s="30"/>
    </row>
    <row r="75" spans="2:8" x14ac:dyDescent="0.15">
      <c r="C75" s="30"/>
    </row>
    <row r="76" spans="2:8" x14ac:dyDescent="0.15">
      <c r="C76" s="30"/>
    </row>
    <row r="77" spans="2:8" x14ac:dyDescent="0.15">
      <c r="C77" s="30"/>
    </row>
    <row r="78" spans="2:8" x14ac:dyDescent="0.15">
      <c r="C78" s="30"/>
    </row>
    <row r="79" spans="2:8" x14ac:dyDescent="0.15">
      <c r="C79" s="30"/>
    </row>
    <row r="80" spans="2:8" x14ac:dyDescent="0.15">
      <c r="C80" s="30"/>
    </row>
    <row r="81" spans="3:3" x14ac:dyDescent="0.15">
      <c r="C81" s="30"/>
    </row>
    <row r="82" spans="3:3" x14ac:dyDescent="0.15">
      <c r="C82" s="30"/>
    </row>
    <row r="83" spans="3:3" x14ac:dyDescent="0.15">
      <c r="C83" s="30"/>
    </row>
    <row r="84" spans="3:3" x14ac:dyDescent="0.15">
      <c r="C84" s="30"/>
    </row>
    <row r="85" spans="3:3" x14ac:dyDescent="0.15">
      <c r="C85" s="30"/>
    </row>
    <row r="86" spans="3:3" x14ac:dyDescent="0.15">
      <c r="C86" s="30"/>
    </row>
    <row r="87" spans="3:3" x14ac:dyDescent="0.15">
      <c r="C87" s="30"/>
    </row>
    <row r="88" spans="3:3" x14ac:dyDescent="0.15">
      <c r="C88" s="30"/>
    </row>
    <row r="89" spans="3:3" x14ac:dyDescent="0.15">
      <c r="C89" s="30"/>
    </row>
    <row r="90" spans="3:3" x14ac:dyDescent="0.15">
      <c r="C90" s="30"/>
    </row>
    <row r="91" spans="3:3" x14ac:dyDescent="0.15">
      <c r="C91" s="30"/>
    </row>
    <row r="92" spans="3:3" x14ac:dyDescent="0.15">
      <c r="C92" s="30"/>
    </row>
    <row r="93" spans="3:3" x14ac:dyDescent="0.15">
      <c r="C93" s="30"/>
    </row>
    <row r="94" spans="3:3" x14ac:dyDescent="0.15">
      <c r="C94" s="30"/>
    </row>
    <row r="95" spans="3:3" x14ac:dyDescent="0.15">
      <c r="C95" s="30"/>
    </row>
    <row r="96" spans="3:3" x14ac:dyDescent="0.15">
      <c r="C96" s="30"/>
    </row>
    <row r="97" spans="3:3" x14ac:dyDescent="0.15">
      <c r="C97" s="30"/>
    </row>
    <row r="98" spans="3:3" x14ac:dyDescent="0.15">
      <c r="C98" s="30"/>
    </row>
    <row r="99" spans="3:3" x14ac:dyDescent="0.15">
      <c r="C99" s="30"/>
    </row>
    <row r="100" spans="3:3" x14ac:dyDescent="0.15">
      <c r="C100" s="30"/>
    </row>
    <row r="101" spans="3:3" x14ac:dyDescent="0.15">
      <c r="C101" s="30"/>
    </row>
    <row r="102" spans="3:3" x14ac:dyDescent="0.15">
      <c r="C102" s="30"/>
    </row>
    <row r="103" spans="3:3" x14ac:dyDescent="0.15">
      <c r="C103" s="30"/>
    </row>
    <row r="104" spans="3:3" x14ac:dyDescent="0.15">
      <c r="C104" s="30"/>
    </row>
    <row r="105" spans="3:3" x14ac:dyDescent="0.15">
      <c r="C105" s="30"/>
    </row>
    <row r="106" spans="3:3" x14ac:dyDescent="0.15">
      <c r="C106" s="30"/>
    </row>
    <row r="107" spans="3:3" x14ac:dyDescent="0.15">
      <c r="C107" s="30"/>
    </row>
    <row r="108" spans="3:3" x14ac:dyDescent="0.15">
      <c r="C108" s="30"/>
    </row>
    <row r="109" spans="3:3" x14ac:dyDescent="0.15">
      <c r="C109" s="30"/>
    </row>
    <row r="110" spans="3:3" x14ac:dyDescent="0.15">
      <c r="C110" s="30"/>
    </row>
    <row r="111" spans="3:3" x14ac:dyDescent="0.15">
      <c r="C111" s="30"/>
    </row>
    <row r="112" spans="3:3" x14ac:dyDescent="0.15">
      <c r="C112" s="30"/>
    </row>
    <row r="113" spans="3:3" x14ac:dyDescent="0.15">
      <c r="C113" s="30"/>
    </row>
    <row r="114" spans="3:3" x14ac:dyDescent="0.15">
      <c r="C114" s="30"/>
    </row>
    <row r="115" spans="3:3" x14ac:dyDescent="0.15">
      <c r="C115" s="30"/>
    </row>
    <row r="116" spans="3:3" x14ac:dyDescent="0.15">
      <c r="C116" s="30"/>
    </row>
    <row r="117" spans="3:3" x14ac:dyDescent="0.15">
      <c r="C117" s="30"/>
    </row>
    <row r="118" spans="3:3" x14ac:dyDescent="0.15">
      <c r="C118" s="30"/>
    </row>
    <row r="119" spans="3:3" x14ac:dyDescent="0.15">
      <c r="C119" s="30"/>
    </row>
    <row r="120" spans="3:3" x14ac:dyDescent="0.15">
      <c r="C120" s="30"/>
    </row>
    <row r="121" spans="3:3" x14ac:dyDescent="0.15">
      <c r="C121" s="30"/>
    </row>
    <row r="122" spans="3:3" x14ac:dyDescent="0.15">
      <c r="C122" s="30"/>
    </row>
    <row r="123" spans="3:3" x14ac:dyDescent="0.15">
      <c r="C123" s="30"/>
    </row>
    <row r="124" spans="3:3" x14ac:dyDescent="0.15">
      <c r="C124" s="30"/>
    </row>
    <row r="125" spans="3:3" x14ac:dyDescent="0.15">
      <c r="C125" s="30"/>
    </row>
    <row r="126" spans="3:3" x14ac:dyDescent="0.15">
      <c r="C126" s="30"/>
    </row>
    <row r="127" spans="3:3" x14ac:dyDescent="0.15">
      <c r="C127" s="30"/>
    </row>
    <row r="128" spans="3:3" x14ac:dyDescent="0.15">
      <c r="C128" s="30"/>
    </row>
    <row r="129" spans="3:3" x14ac:dyDescent="0.15">
      <c r="C129" s="30"/>
    </row>
    <row r="130" spans="3:3" x14ac:dyDescent="0.15">
      <c r="C130" s="30"/>
    </row>
    <row r="131" spans="3:3" x14ac:dyDescent="0.15">
      <c r="C131" s="30"/>
    </row>
    <row r="132" spans="3:3" x14ac:dyDescent="0.15">
      <c r="C132" s="30"/>
    </row>
    <row r="133" spans="3:3" x14ac:dyDescent="0.15">
      <c r="C133" s="30"/>
    </row>
    <row r="134" spans="3:3" x14ac:dyDescent="0.15">
      <c r="C134" s="30"/>
    </row>
    <row r="135" spans="3:3" x14ac:dyDescent="0.15">
      <c r="C135" s="30"/>
    </row>
    <row r="136" spans="3:3" x14ac:dyDescent="0.15">
      <c r="C136" s="30"/>
    </row>
    <row r="137" spans="3:3" x14ac:dyDescent="0.15">
      <c r="C137" s="30"/>
    </row>
    <row r="138" spans="3:3" x14ac:dyDescent="0.15">
      <c r="C138" s="30"/>
    </row>
    <row r="139" spans="3:3" x14ac:dyDescent="0.15">
      <c r="C139" s="30"/>
    </row>
  </sheetData>
  <mergeCells count="6">
    <mergeCell ref="B4:B6"/>
    <mergeCell ref="D4:D6"/>
    <mergeCell ref="G5:H5"/>
    <mergeCell ref="E5:F5"/>
    <mergeCell ref="E4:H4"/>
    <mergeCell ref="C4:C6"/>
  </mergeCells>
  <phoneticPr fontId="4"/>
  <pageMargins left="0.7" right="0.7" top="0.75" bottom="0.75" header="0.3" footer="0.3"/>
  <pageSetup paperSize="8" scale="85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0" zoomScaleNormal="80" workbookViewId="0"/>
  </sheetViews>
  <sheetFormatPr defaultRowHeight="13.5" x14ac:dyDescent="0.15"/>
  <cols>
    <col min="2" max="2" width="10.125" customWidth="1"/>
    <col min="3" max="3" width="19.5" customWidth="1"/>
    <col min="4" max="4" width="6.125" customWidth="1"/>
    <col min="5" max="23" width="6" bestFit="1" customWidth="1"/>
    <col min="24" max="24" width="8.125" bestFit="1" customWidth="1"/>
  </cols>
  <sheetData>
    <row r="1" spans="1:20" x14ac:dyDescent="0.15">
      <c r="A1" t="s">
        <v>564</v>
      </c>
    </row>
    <row r="3" spans="1:20" x14ac:dyDescent="0.15">
      <c r="A3" t="s">
        <v>565</v>
      </c>
    </row>
    <row r="4" spans="1:20" ht="40.5" x14ac:dyDescent="0.15">
      <c r="B4" s="49"/>
      <c r="C4" s="47"/>
      <c r="D4" s="132" t="s">
        <v>235</v>
      </c>
      <c r="E4" s="54" t="s">
        <v>236</v>
      </c>
      <c r="F4" s="54" t="s">
        <v>237</v>
      </c>
      <c r="G4" s="54" t="s">
        <v>238</v>
      </c>
      <c r="H4" s="54" t="s">
        <v>239</v>
      </c>
      <c r="I4" s="54" t="s">
        <v>240</v>
      </c>
      <c r="J4" s="54" t="s">
        <v>241</v>
      </c>
      <c r="K4" s="54" t="s">
        <v>242</v>
      </c>
      <c r="L4" s="54" t="s">
        <v>243</v>
      </c>
      <c r="M4" s="54" t="s">
        <v>244</v>
      </c>
      <c r="N4" s="54" t="s">
        <v>245</v>
      </c>
      <c r="O4" s="54" t="s">
        <v>246</v>
      </c>
      <c r="S4" s="31"/>
    </row>
    <row r="5" spans="1:20" x14ac:dyDescent="0.15">
      <c r="B5" s="49" t="s">
        <v>31</v>
      </c>
      <c r="C5" s="78" t="s">
        <v>47</v>
      </c>
      <c r="D5" s="90">
        <v>8.8172200660970382E-3</v>
      </c>
      <c r="E5" s="75">
        <v>1.2939916585399808E-3</v>
      </c>
      <c r="F5" s="75">
        <v>3.3516462085609595E-3</v>
      </c>
      <c r="G5" s="75">
        <v>8.701288625081776E-3</v>
      </c>
      <c r="H5" s="75">
        <v>4.4819284870859157E-2</v>
      </c>
      <c r="I5" s="75">
        <v>5.1014040068823353E-2</v>
      </c>
      <c r="J5" s="75">
        <v>0.11586044620048445</v>
      </c>
      <c r="K5" s="75">
        <v>0.16841068211194116</v>
      </c>
      <c r="L5" s="75">
        <v>0.28574954611933906</v>
      </c>
      <c r="M5" s="75">
        <v>0.47235247056150514</v>
      </c>
      <c r="N5" s="75">
        <v>0.56216109872276054</v>
      </c>
      <c r="O5" s="75">
        <v>0.7043143248961623</v>
      </c>
      <c r="Q5" s="9"/>
      <c r="R5" s="9"/>
      <c r="S5" s="31"/>
    </row>
    <row r="6" spans="1:20" x14ac:dyDescent="0.15">
      <c r="B6" s="50"/>
      <c r="C6" s="78" t="s">
        <v>247</v>
      </c>
      <c r="D6" s="90">
        <v>9.4386264635573929E-4</v>
      </c>
      <c r="E6" s="75">
        <v>0</v>
      </c>
      <c r="F6" s="75">
        <v>3.3874804264480128E-3</v>
      </c>
      <c r="G6" s="75">
        <v>1.2083492016855296E-2</v>
      </c>
      <c r="H6" s="75">
        <v>2.089805617991192E-2</v>
      </c>
      <c r="I6" s="75">
        <v>3.8137013414670289E-2</v>
      </c>
      <c r="J6" s="75">
        <v>3.8093166446916675E-2</v>
      </c>
      <c r="K6" s="75">
        <v>6.6032181678603821E-2</v>
      </c>
      <c r="L6" s="75">
        <v>3.4400863408303353E-2</v>
      </c>
      <c r="M6" s="75">
        <v>2.2045996546396138E-2</v>
      </c>
      <c r="N6" s="75">
        <v>1.5225097219110246E-2</v>
      </c>
      <c r="O6" s="75">
        <v>6.3232060121818949E-3</v>
      </c>
      <c r="Q6" s="9"/>
      <c r="R6" s="9"/>
    </row>
    <row r="7" spans="1:20" x14ac:dyDescent="0.15">
      <c r="B7" s="50"/>
      <c r="C7" s="78" t="s">
        <v>248</v>
      </c>
      <c r="D7" s="90">
        <v>2.1680026936744725E-2</v>
      </c>
      <c r="E7" s="75">
        <v>3.1682757674441051E-2</v>
      </c>
      <c r="F7" s="75">
        <v>8.0820061577218896E-2</v>
      </c>
      <c r="G7" s="75">
        <v>0.14964920881665811</v>
      </c>
      <c r="H7" s="75">
        <v>0.19699675214455983</v>
      </c>
      <c r="I7" s="75">
        <v>0.29155768950209054</v>
      </c>
      <c r="J7" s="75">
        <v>0.37598585995520922</v>
      </c>
      <c r="K7" s="75">
        <v>0.37663860377335168</v>
      </c>
      <c r="L7" s="75">
        <v>0.42262371460457854</v>
      </c>
      <c r="M7" s="75">
        <v>0.37296908157596254</v>
      </c>
      <c r="N7" s="75">
        <v>0.31872556794102486</v>
      </c>
      <c r="O7" s="75">
        <v>0.22205888806551036</v>
      </c>
      <c r="Q7" s="9"/>
      <c r="R7" s="9"/>
    </row>
    <row r="8" spans="1:20" x14ac:dyDescent="0.15">
      <c r="B8" s="50"/>
      <c r="C8" s="78" t="s">
        <v>249</v>
      </c>
      <c r="D8" s="90">
        <v>5.8759094645165827E-3</v>
      </c>
      <c r="E8" s="75">
        <v>1.8475635121676326E-2</v>
      </c>
      <c r="F8" s="75">
        <v>3.8446846427680766E-2</v>
      </c>
      <c r="G8" s="75">
        <v>6.903038091881919E-2</v>
      </c>
      <c r="H8" s="75">
        <v>7.9744570432856446E-2</v>
      </c>
      <c r="I8" s="75">
        <v>0.11968910163167963</v>
      </c>
      <c r="J8" s="75">
        <v>0.15421577865880895</v>
      </c>
      <c r="K8" s="75">
        <v>0.1547791045503997</v>
      </c>
      <c r="L8" s="75">
        <v>0.11700143215093678</v>
      </c>
      <c r="M8" s="75">
        <v>6.6512706948626418E-2</v>
      </c>
      <c r="N8" s="75">
        <v>6.6794021922681593E-2</v>
      </c>
      <c r="O8" s="75">
        <v>5.2844393865332691E-2</v>
      </c>
      <c r="Q8" s="9"/>
      <c r="R8" s="9"/>
      <c r="S8" s="9"/>
      <c r="T8" s="32"/>
    </row>
    <row r="9" spans="1:20" x14ac:dyDescent="0.15">
      <c r="B9" s="50"/>
      <c r="C9" s="78" t="s">
        <v>56</v>
      </c>
      <c r="D9" s="90">
        <v>5.8581691530886814E-3</v>
      </c>
      <c r="E9" s="75">
        <v>3.9377277210314735E-3</v>
      </c>
      <c r="F9" s="75">
        <v>4.3320587651532053E-3</v>
      </c>
      <c r="G9" s="75">
        <v>1.9503224670086521E-2</v>
      </c>
      <c r="H9" s="75">
        <v>2.663672338854883E-2</v>
      </c>
      <c r="I9" s="75">
        <v>2.7052552193586106E-2</v>
      </c>
      <c r="J9" s="75">
        <v>3.5242604751368325E-2</v>
      </c>
      <c r="K9" s="75">
        <v>3.1744451289131712E-2</v>
      </c>
      <c r="L9" s="75">
        <v>3.1272413679670139E-2</v>
      </c>
      <c r="M9" s="75">
        <v>3.0878843377071665E-2</v>
      </c>
      <c r="N9" s="75">
        <v>1.6860779261755322E-2</v>
      </c>
      <c r="O9" s="75">
        <v>6.2001584260108628E-3</v>
      </c>
      <c r="Q9" s="9"/>
      <c r="R9" s="9"/>
      <c r="S9" s="9"/>
      <c r="T9" s="9"/>
    </row>
    <row r="10" spans="1:20" x14ac:dyDescent="0.15">
      <c r="B10" s="50"/>
      <c r="C10" s="78" t="s">
        <v>57</v>
      </c>
      <c r="D10" s="90">
        <v>0.12303908231523647</v>
      </c>
      <c r="E10" s="75">
        <v>0.17030164805770642</v>
      </c>
      <c r="F10" s="75">
        <v>0.21239909988773242</v>
      </c>
      <c r="G10" s="75">
        <v>0.28550484810950522</v>
      </c>
      <c r="H10" s="75">
        <v>0.27619438605362356</v>
      </c>
      <c r="I10" s="75">
        <v>0.26637908041175556</v>
      </c>
      <c r="J10" s="75">
        <v>0.18841800379948989</v>
      </c>
      <c r="K10" s="75">
        <v>0.15746995244751272</v>
      </c>
      <c r="L10" s="75">
        <v>9.2373967726199727E-2</v>
      </c>
      <c r="M10" s="75">
        <v>3.3421726968437808E-2</v>
      </c>
      <c r="N10" s="75">
        <v>1.8103909298714534E-2</v>
      </c>
      <c r="O10" s="75">
        <v>6.7333923593848573E-3</v>
      </c>
      <c r="Q10" s="9"/>
      <c r="R10" s="9"/>
      <c r="S10" s="9"/>
      <c r="T10" s="9"/>
    </row>
    <row r="11" spans="1:20" x14ac:dyDescent="0.15">
      <c r="B11" s="51"/>
      <c r="C11" s="78" t="s">
        <v>58</v>
      </c>
      <c r="D11" s="90">
        <v>0.83378572941796081</v>
      </c>
      <c r="E11" s="75">
        <v>0.77430823976660479</v>
      </c>
      <c r="F11" s="75">
        <v>0.65726280670720583</v>
      </c>
      <c r="G11" s="75">
        <v>0.4555275568429939</v>
      </c>
      <c r="H11" s="75">
        <v>0.35471022692964027</v>
      </c>
      <c r="I11" s="75">
        <v>0.2061705227773945</v>
      </c>
      <c r="J11" s="75">
        <v>9.218414018772246E-2</v>
      </c>
      <c r="K11" s="75">
        <v>4.4925024149059287E-2</v>
      </c>
      <c r="L11" s="75">
        <v>1.6578062310972374E-2</v>
      </c>
      <c r="M11" s="75">
        <v>1.8191740220001558E-3</v>
      </c>
      <c r="N11" s="75">
        <v>2.1295256339528288E-3</v>
      </c>
      <c r="O11" s="75">
        <v>1.5256363754169722E-3</v>
      </c>
      <c r="Q11" s="9"/>
      <c r="R11" s="9"/>
      <c r="S11" s="9"/>
      <c r="T11" s="9"/>
    </row>
    <row r="12" spans="1:20" x14ac:dyDescent="0.15">
      <c r="B12" s="49" t="s">
        <v>32</v>
      </c>
      <c r="C12" s="78" t="s">
        <v>47</v>
      </c>
      <c r="D12" s="90">
        <v>0</v>
      </c>
      <c r="E12" s="75">
        <v>7.3525503862133408E-4</v>
      </c>
      <c r="F12" s="75">
        <v>1.0570109253519853E-3</v>
      </c>
      <c r="G12" s="75">
        <v>1.8851243501254809E-3</v>
      </c>
      <c r="H12" s="75">
        <v>2.9182222979530058E-3</v>
      </c>
      <c r="I12" s="75">
        <v>7.4168118421073671E-3</v>
      </c>
      <c r="J12" s="75">
        <v>1.5701468162775636E-2</v>
      </c>
      <c r="K12" s="75">
        <v>2.6358560986069205E-2</v>
      </c>
      <c r="L12" s="75">
        <v>3.4945774141807329E-2</v>
      </c>
      <c r="M12" s="75">
        <v>6.8181321683992574E-2</v>
      </c>
      <c r="N12" s="75">
        <v>9.6085728034363702E-2</v>
      </c>
      <c r="O12" s="75">
        <v>0.16949117032460784</v>
      </c>
      <c r="Q12" s="9"/>
      <c r="R12" s="9"/>
      <c r="S12" s="9"/>
      <c r="T12" s="9"/>
    </row>
    <row r="13" spans="1:20" x14ac:dyDescent="0.15">
      <c r="B13" s="50"/>
      <c r="C13" s="78" t="s">
        <v>59</v>
      </c>
      <c r="D13" s="90">
        <v>0</v>
      </c>
      <c r="E13" s="75">
        <v>2.318691310420804E-3</v>
      </c>
      <c r="F13" s="75">
        <v>1.0037886111915223E-3</v>
      </c>
      <c r="G13" s="75">
        <v>5.3982461331869552E-3</v>
      </c>
      <c r="H13" s="75">
        <v>1.5886019255134186E-2</v>
      </c>
      <c r="I13" s="75">
        <v>2.1172044382986664E-2</v>
      </c>
      <c r="J13" s="75">
        <v>3.2409945167641417E-2</v>
      </c>
      <c r="K13" s="75">
        <v>3.2701341811550814E-2</v>
      </c>
      <c r="L13" s="75">
        <v>4.672014761279835E-2</v>
      </c>
      <c r="M13" s="75">
        <v>2.9620460075229463E-2</v>
      </c>
      <c r="N13" s="75">
        <v>2.1737622303902363E-2</v>
      </c>
      <c r="O13" s="75">
        <v>2.0355046329969609E-2</v>
      </c>
      <c r="Q13" s="9"/>
      <c r="R13" s="9"/>
      <c r="S13" s="9"/>
      <c r="T13" s="9"/>
    </row>
    <row r="14" spans="1:20" x14ac:dyDescent="0.15">
      <c r="B14" s="50"/>
      <c r="C14" s="78" t="s">
        <v>248</v>
      </c>
      <c r="D14" s="90">
        <v>9.8900269866770238E-2</v>
      </c>
      <c r="E14" s="75">
        <v>0.14218682500122878</v>
      </c>
      <c r="F14" s="75">
        <v>0.21878529851241826</v>
      </c>
      <c r="G14" s="75">
        <v>0.3278789279095351</v>
      </c>
      <c r="H14" s="75">
        <v>0.34565873466637892</v>
      </c>
      <c r="I14" s="75">
        <v>0.46641097306915358</v>
      </c>
      <c r="J14" s="75">
        <v>0.54679758818879265</v>
      </c>
      <c r="K14" s="75">
        <v>0.59707781858679776</v>
      </c>
      <c r="L14" s="75">
        <v>0.63513778508738339</v>
      </c>
      <c r="M14" s="75">
        <v>0.69379448500922247</v>
      </c>
      <c r="N14" s="75">
        <v>0.71860043309320476</v>
      </c>
      <c r="O14" s="75">
        <v>0.65009139832383178</v>
      </c>
      <c r="Q14" s="9"/>
      <c r="R14" s="9"/>
      <c r="S14" s="9"/>
      <c r="T14" s="9"/>
    </row>
    <row r="15" spans="1:20" x14ac:dyDescent="0.15">
      <c r="B15" s="50"/>
      <c r="C15" s="78" t="s">
        <v>249</v>
      </c>
      <c r="D15" s="90">
        <v>2.9480791232391106E-2</v>
      </c>
      <c r="E15" s="75">
        <v>3.6138180166039473E-2</v>
      </c>
      <c r="F15" s="75">
        <v>6.7968997036409518E-2</v>
      </c>
      <c r="G15" s="75">
        <v>0.10118614337653262</v>
      </c>
      <c r="H15" s="75">
        <v>9.8447595079716621E-2</v>
      </c>
      <c r="I15" s="75">
        <v>0.14248403288852893</v>
      </c>
      <c r="J15" s="75">
        <v>0.1551452640772592</v>
      </c>
      <c r="K15" s="75">
        <v>0.15213042291640932</v>
      </c>
      <c r="L15" s="75">
        <v>0.14872350000728898</v>
      </c>
      <c r="M15" s="75">
        <v>0.13872691005719101</v>
      </c>
      <c r="N15" s="75">
        <v>0.12389207666439769</v>
      </c>
      <c r="O15" s="75">
        <v>0.14110201883404075</v>
      </c>
      <c r="Q15" s="9"/>
      <c r="R15" s="9"/>
      <c r="S15" s="9"/>
    </row>
    <row r="16" spans="1:20" x14ac:dyDescent="0.15">
      <c r="B16" s="50"/>
      <c r="C16" s="78" t="s">
        <v>56</v>
      </c>
      <c r="D16" s="90">
        <v>1.1293354447907274E-2</v>
      </c>
      <c r="E16" s="75">
        <v>1.208426204923272E-2</v>
      </c>
      <c r="F16" s="75">
        <v>1.7511218378061494E-2</v>
      </c>
      <c r="G16" s="75">
        <v>2.2792896591186884E-2</v>
      </c>
      <c r="H16" s="75">
        <v>2.0933744850553625E-2</v>
      </c>
      <c r="I16" s="75">
        <v>3.2792856971475409E-2</v>
      </c>
      <c r="J16" s="75">
        <v>2.6555648689351855E-2</v>
      </c>
      <c r="K16" s="75">
        <v>2.8377708109800549E-2</v>
      </c>
      <c r="L16" s="75">
        <v>3.4000523157117504E-2</v>
      </c>
      <c r="M16" s="75">
        <v>2.7583823426100017E-2</v>
      </c>
      <c r="N16" s="75">
        <v>1.7239255996305151E-2</v>
      </c>
      <c r="O16" s="75">
        <v>9.7995024063158038E-3</v>
      </c>
      <c r="Q16" s="9"/>
      <c r="R16" s="9"/>
      <c r="S16" s="9"/>
    </row>
    <row r="17" spans="2:19" x14ac:dyDescent="0.15">
      <c r="B17" s="50"/>
      <c r="C17" s="78" t="s">
        <v>57</v>
      </c>
      <c r="D17" s="90">
        <v>5.8810332361260667E-2</v>
      </c>
      <c r="E17" s="75">
        <v>0.1467589335401161</v>
      </c>
      <c r="F17" s="75">
        <v>0.17079898371131291</v>
      </c>
      <c r="G17" s="75">
        <v>0.177092565332056</v>
      </c>
      <c r="H17" s="75">
        <v>0.18700227699355249</v>
      </c>
      <c r="I17" s="75">
        <v>0.15801553731709267</v>
      </c>
      <c r="J17" s="75">
        <v>0.13917377190235855</v>
      </c>
      <c r="K17" s="75">
        <v>0.12836646565709553</v>
      </c>
      <c r="L17" s="75">
        <v>8.7193901833035395E-2</v>
      </c>
      <c r="M17" s="75">
        <v>3.8604018621606256E-2</v>
      </c>
      <c r="N17" s="75">
        <v>2.033609060240197E-2</v>
      </c>
      <c r="O17" s="75">
        <v>7.2483087818205946E-3</v>
      </c>
      <c r="Q17" s="9"/>
      <c r="R17" s="9"/>
      <c r="S17" s="9"/>
    </row>
    <row r="18" spans="2:19" x14ac:dyDescent="0.15">
      <c r="B18" s="51"/>
      <c r="C18" s="78" t="s">
        <v>58</v>
      </c>
      <c r="D18" s="90">
        <v>0.80151525209167063</v>
      </c>
      <c r="E18" s="75">
        <v>0.65977785289434088</v>
      </c>
      <c r="F18" s="75">
        <v>0.52287470282525428</v>
      </c>
      <c r="G18" s="75">
        <v>0.363766096307377</v>
      </c>
      <c r="H18" s="75">
        <v>0.32915340685671107</v>
      </c>
      <c r="I18" s="75">
        <v>0.17170774352865548</v>
      </c>
      <c r="J18" s="75">
        <v>8.421631381182082E-2</v>
      </c>
      <c r="K18" s="75">
        <v>3.4987681932276658E-2</v>
      </c>
      <c r="L18" s="75">
        <v>1.3278368160568939E-2</v>
      </c>
      <c r="M18" s="75">
        <v>3.4889811266582893E-3</v>
      </c>
      <c r="N18" s="75">
        <v>2.1087933054242196E-3</v>
      </c>
      <c r="O18" s="75">
        <v>1.9125549994136245E-3</v>
      </c>
      <c r="Q18" s="9"/>
      <c r="R18" s="9"/>
      <c r="S18" s="9"/>
    </row>
    <row r="19" spans="2:19" x14ac:dyDescent="0.15">
      <c r="E19" s="32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2:19" x14ac:dyDescent="0.15">
      <c r="E20" s="3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2:19" x14ac:dyDescent="0.15">
      <c r="E21" s="3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2:19" x14ac:dyDescent="0.15">
      <c r="E22" s="3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2:19" x14ac:dyDescent="0.15">
      <c r="B23" s="40" t="s">
        <v>566</v>
      </c>
      <c r="C23" t="s">
        <v>567</v>
      </c>
      <c r="P23" s="9"/>
      <c r="Q23" s="9"/>
      <c r="R23" s="9"/>
      <c r="S23" s="9"/>
    </row>
    <row r="24" spans="2:19" x14ac:dyDescent="0.15">
      <c r="B24" s="12" t="s">
        <v>633</v>
      </c>
      <c r="I24" s="12" t="s">
        <v>609</v>
      </c>
      <c r="P24" s="9"/>
      <c r="Q24" s="9"/>
      <c r="R24" s="9"/>
      <c r="S24" s="9"/>
    </row>
    <row r="25" spans="2:19" x14ac:dyDescent="0.15">
      <c r="P25" s="9"/>
      <c r="Q25" s="9"/>
      <c r="R25" s="9"/>
      <c r="S25" s="9"/>
    </row>
    <row r="26" spans="2:19" x14ac:dyDescent="0.15">
      <c r="P26" s="9"/>
      <c r="Q26" s="9"/>
      <c r="R26" s="9"/>
      <c r="S26" s="9"/>
    </row>
    <row r="27" spans="2:19" x14ac:dyDescent="0.15">
      <c r="P27" s="9"/>
      <c r="Q27" s="9"/>
      <c r="R27" s="9"/>
      <c r="S27" s="9"/>
    </row>
    <row r="28" spans="2:19" x14ac:dyDescent="0.15">
      <c r="P28" s="9"/>
      <c r="Q28" s="9"/>
      <c r="R28" s="9"/>
      <c r="S28" s="9"/>
    </row>
    <row r="29" spans="2:19" x14ac:dyDescent="0.15">
      <c r="P29" s="9"/>
      <c r="Q29" s="9"/>
      <c r="R29" s="9"/>
      <c r="S29" s="9"/>
    </row>
    <row r="30" spans="2:19" x14ac:dyDescent="0.15">
      <c r="P30" s="9"/>
      <c r="Q30" s="9"/>
      <c r="R30" s="9"/>
      <c r="S30" s="9"/>
    </row>
    <row r="31" spans="2:19" x14ac:dyDescent="0.15">
      <c r="P31" s="9"/>
      <c r="Q31" s="9"/>
      <c r="R31" s="9"/>
      <c r="S31" s="9"/>
    </row>
    <row r="32" spans="2:19" x14ac:dyDescent="0.15">
      <c r="P32" s="9"/>
      <c r="Q32" s="9"/>
      <c r="R32" s="9"/>
      <c r="S32" s="9"/>
    </row>
    <row r="33" spans="16:20" x14ac:dyDescent="0.15">
      <c r="P33" s="9"/>
      <c r="Q33" s="9"/>
      <c r="R33" s="9"/>
      <c r="S33" s="9"/>
    </row>
    <row r="34" spans="16:20" x14ac:dyDescent="0.15">
      <c r="P34" s="9"/>
      <c r="Q34" s="9"/>
      <c r="R34" s="9"/>
      <c r="S34" s="9"/>
    </row>
    <row r="35" spans="16:20" x14ac:dyDescent="0.15">
      <c r="P35" s="9"/>
      <c r="Q35" s="9"/>
      <c r="R35" s="9"/>
      <c r="S35" s="9"/>
    </row>
    <row r="36" spans="16:20" x14ac:dyDescent="0.15">
      <c r="P36" s="9"/>
      <c r="Q36" s="9"/>
      <c r="R36" s="9"/>
      <c r="S36" s="9"/>
    </row>
    <row r="37" spans="16:20" x14ac:dyDescent="0.15">
      <c r="P37" s="9"/>
      <c r="Q37" s="9"/>
      <c r="R37" s="9"/>
      <c r="S37" s="9"/>
    </row>
    <row r="38" spans="16:20" x14ac:dyDescent="0.15">
      <c r="P38" s="9"/>
      <c r="Q38" s="9"/>
      <c r="R38" s="9"/>
      <c r="S38" s="9"/>
    </row>
    <row r="39" spans="16:20" x14ac:dyDescent="0.15">
      <c r="P39" s="9"/>
      <c r="Q39" s="9"/>
      <c r="R39" s="9"/>
      <c r="S39" s="9"/>
    </row>
    <row r="40" spans="16:20" x14ac:dyDescent="0.15">
      <c r="P40" s="9"/>
      <c r="Q40" s="9"/>
      <c r="R40" s="9"/>
      <c r="S40" s="9"/>
      <c r="T40" s="12"/>
    </row>
    <row r="41" spans="16:20" x14ac:dyDescent="0.15">
      <c r="P41" s="9"/>
      <c r="Q41" s="9"/>
      <c r="R41" s="9"/>
      <c r="S41" s="9"/>
      <c r="T41" s="12"/>
    </row>
    <row r="42" spans="16:20" x14ac:dyDescent="0.15">
      <c r="P42" s="9"/>
      <c r="Q42" s="9"/>
      <c r="R42" s="9"/>
      <c r="S42" s="9"/>
      <c r="T42" s="12"/>
    </row>
    <row r="43" spans="16:20" x14ac:dyDescent="0.15">
      <c r="P43" s="9"/>
      <c r="Q43" s="9"/>
      <c r="R43" s="9"/>
      <c r="S43" s="9"/>
      <c r="T43" s="12"/>
    </row>
    <row r="44" spans="16:20" x14ac:dyDescent="0.15">
      <c r="P44" s="9"/>
      <c r="Q44" s="9"/>
      <c r="R44" s="9"/>
      <c r="S44" s="9"/>
      <c r="T44" s="12"/>
    </row>
    <row r="45" spans="16:20" x14ac:dyDescent="0.15">
      <c r="P45" s="9"/>
      <c r="Q45" s="9"/>
      <c r="R45" s="9"/>
      <c r="S45" s="9"/>
      <c r="T45" s="12"/>
    </row>
    <row r="46" spans="16:20" x14ac:dyDescent="0.15">
      <c r="P46" s="9"/>
      <c r="Q46" s="9"/>
      <c r="R46" s="9"/>
      <c r="S46" s="9"/>
    </row>
    <row r="47" spans="16:20" x14ac:dyDescent="0.15">
      <c r="S47" s="9"/>
    </row>
    <row r="48" spans="16:20" x14ac:dyDescent="0.15">
      <c r="S48" s="9"/>
    </row>
    <row r="49" spans="19:19" x14ac:dyDescent="0.15">
      <c r="S49" s="9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7"/>
  <sheetViews>
    <sheetView zoomScale="80" zoomScaleNormal="80" zoomScaleSheetLayoutView="55" workbookViewId="0"/>
  </sheetViews>
  <sheetFormatPr defaultRowHeight="13.5" x14ac:dyDescent="0.15"/>
  <cols>
    <col min="3" max="3" width="11.25" bestFit="1" customWidth="1"/>
    <col min="6" max="14" width="9.875" bestFit="1" customWidth="1"/>
    <col min="15" max="15" width="15" bestFit="1" customWidth="1"/>
    <col min="16" max="18" width="9.875" bestFit="1" customWidth="1"/>
  </cols>
  <sheetData>
    <row r="1" spans="1:18" x14ac:dyDescent="0.15">
      <c r="A1" s="1" t="s">
        <v>334</v>
      </c>
    </row>
    <row r="3" spans="1:18" x14ac:dyDescent="0.15">
      <c r="A3" t="s">
        <v>329</v>
      </c>
      <c r="G3" s="153" t="s">
        <v>112</v>
      </c>
      <c r="H3" s="154" t="s">
        <v>113</v>
      </c>
      <c r="N3" s="40" t="s">
        <v>335</v>
      </c>
      <c r="O3" s="3" t="s">
        <v>336</v>
      </c>
    </row>
    <row r="4" spans="1:18" x14ac:dyDescent="0.15">
      <c r="B4" s="47"/>
      <c r="C4" s="58" t="s">
        <v>4</v>
      </c>
      <c r="D4" s="58" t="s">
        <v>5</v>
      </c>
      <c r="E4" s="58" t="s">
        <v>6</v>
      </c>
      <c r="F4" s="47" t="s">
        <v>7</v>
      </c>
      <c r="G4" s="47" t="s">
        <v>8</v>
      </c>
      <c r="H4" s="47" t="s">
        <v>9</v>
      </c>
      <c r="I4" s="47" t="s">
        <v>10</v>
      </c>
      <c r="J4" s="47" t="s">
        <v>11</v>
      </c>
      <c r="K4" s="47" t="s">
        <v>12</v>
      </c>
      <c r="L4" s="47" t="s">
        <v>13</v>
      </c>
      <c r="N4" t="s">
        <v>607</v>
      </c>
      <c r="R4" t="s">
        <v>608</v>
      </c>
    </row>
    <row r="5" spans="1:18" x14ac:dyDescent="0.15">
      <c r="B5" s="47" t="s">
        <v>0</v>
      </c>
      <c r="C5" s="59">
        <v>0.15692892515038934</v>
      </c>
      <c r="D5" s="59">
        <v>6.7142954061607474E-2</v>
      </c>
      <c r="E5" s="59">
        <v>6.6573909343522905E-2</v>
      </c>
      <c r="F5" s="52">
        <v>9.8636590929694873E-2</v>
      </c>
      <c r="G5" s="52">
        <v>4.213018978593934E-2</v>
      </c>
      <c r="H5" s="52">
        <v>1.2235396703319532E-2</v>
      </c>
      <c r="I5" s="52">
        <v>2.8713303314753354E-2</v>
      </c>
      <c r="J5" s="52">
        <v>2.4556942348302659E-2</v>
      </c>
      <c r="K5" s="52">
        <v>0.10230021147784867</v>
      </c>
      <c r="L5" s="52">
        <v>0.40078157688462179</v>
      </c>
    </row>
    <row r="6" spans="1:18" x14ac:dyDescent="0.15">
      <c r="B6" s="47" t="s">
        <v>2</v>
      </c>
      <c r="C6" s="59">
        <v>4.055863387023835E-2</v>
      </c>
      <c r="D6" s="59">
        <v>8.7218000402621565E-3</v>
      </c>
      <c r="E6" s="59">
        <v>2.4972609242709071E-2</v>
      </c>
      <c r="F6" s="52">
        <v>0.21245369024429428</v>
      </c>
      <c r="G6" s="52">
        <v>0.11381590603639949</v>
      </c>
      <c r="H6" s="52">
        <v>6.0110060872709495E-2</v>
      </c>
      <c r="I6" s="52">
        <v>2.1441638283081363E-2</v>
      </c>
      <c r="J6" s="52">
        <v>4.656446004175599E-3</v>
      </c>
      <c r="K6" s="52">
        <v>0.12207176504745054</v>
      </c>
      <c r="L6" s="52">
        <v>0.3911974503586797</v>
      </c>
    </row>
    <row r="8" spans="1:18" x14ac:dyDescent="0.15">
      <c r="F8" s="6"/>
      <c r="G8" s="6"/>
      <c r="H8" s="6"/>
      <c r="I8" s="6"/>
      <c r="J8" s="6"/>
      <c r="K8" s="6"/>
      <c r="L8" s="6"/>
      <c r="M8" s="6"/>
    </row>
    <row r="10" spans="1:18" x14ac:dyDescent="0.15">
      <c r="A10" t="s">
        <v>330</v>
      </c>
    </row>
    <row r="11" spans="1:18" x14ac:dyDescent="0.15">
      <c r="B11" s="47"/>
      <c r="C11" s="47"/>
      <c r="D11" s="54" t="s">
        <v>4</v>
      </c>
      <c r="E11" s="54" t="s">
        <v>5</v>
      </c>
      <c r="F11" s="54" t="s">
        <v>6</v>
      </c>
      <c r="H11" s="56"/>
      <c r="I11" s="56"/>
      <c r="J11" s="56"/>
      <c r="K11" s="56"/>
      <c r="L11" s="56"/>
      <c r="M11" s="56"/>
    </row>
    <row r="12" spans="1:18" x14ac:dyDescent="0.15">
      <c r="B12" s="49" t="s">
        <v>20</v>
      </c>
      <c r="C12" s="47">
        <v>1987</v>
      </c>
      <c r="D12" s="53">
        <v>100</v>
      </c>
      <c r="E12" s="53">
        <v>100</v>
      </c>
      <c r="F12" s="53">
        <v>100</v>
      </c>
      <c r="H12" s="55"/>
      <c r="I12" s="55"/>
      <c r="J12" s="55"/>
      <c r="K12" s="55"/>
      <c r="L12" s="57"/>
      <c r="M12" s="57"/>
    </row>
    <row r="13" spans="1:18" x14ac:dyDescent="0.15">
      <c r="B13" s="50"/>
      <c r="C13" s="47">
        <v>1992</v>
      </c>
      <c r="D13" s="53">
        <v>103.25345772400716</v>
      </c>
      <c r="E13" s="53">
        <v>86.072855030268826</v>
      </c>
      <c r="F13" s="53">
        <v>78.2763742648538</v>
      </c>
      <c r="H13" s="55"/>
      <c r="I13" s="55"/>
      <c r="J13" s="55"/>
      <c r="K13" s="55"/>
      <c r="L13" s="57"/>
      <c r="M13" s="57"/>
    </row>
    <row r="14" spans="1:18" x14ac:dyDescent="0.15">
      <c r="B14" s="50"/>
      <c r="C14" s="47">
        <v>1999</v>
      </c>
      <c r="D14" s="53">
        <v>106.00009484310877</v>
      </c>
      <c r="E14" s="53">
        <v>67.798256080138202</v>
      </c>
      <c r="F14" s="53">
        <v>65.62382505370762</v>
      </c>
      <c r="H14" s="55"/>
      <c r="I14" s="55"/>
      <c r="J14" s="55"/>
      <c r="K14" s="55"/>
      <c r="L14" s="57"/>
      <c r="M14" s="57"/>
    </row>
    <row r="15" spans="1:18" x14ac:dyDescent="0.15">
      <c r="B15" s="50"/>
      <c r="C15" s="47">
        <v>2005</v>
      </c>
      <c r="D15" s="53">
        <v>104.20754056346264</v>
      </c>
      <c r="E15" s="53">
        <v>65.300573588660896</v>
      </c>
      <c r="F15" s="53">
        <v>56.898080914129679</v>
      </c>
      <c r="H15" s="55"/>
      <c r="I15" s="55"/>
      <c r="J15" s="55"/>
      <c r="K15" s="55"/>
      <c r="L15" s="57"/>
      <c r="M15" s="57"/>
    </row>
    <row r="16" spans="1:18" x14ac:dyDescent="0.15">
      <c r="B16" s="50"/>
      <c r="C16" s="47">
        <v>2010</v>
      </c>
      <c r="D16" s="53">
        <v>104.77884295783042</v>
      </c>
      <c r="E16" s="53">
        <v>59.816604825965605</v>
      </c>
      <c r="F16" s="53">
        <v>59.716709723009323</v>
      </c>
      <c r="H16" s="55"/>
      <c r="I16" s="55"/>
      <c r="J16" s="55"/>
      <c r="K16" s="55"/>
      <c r="L16" s="57"/>
      <c r="M16" s="57"/>
    </row>
    <row r="17" spans="1:19" x14ac:dyDescent="0.15">
      <c r="B17" s="51"/>
      <c r="C17" s="47">
        <v>2015</v>
      </c>
      <c r="D17" s="53">
        <v>97.831231108824682</v>
      </c>
      <c r="E17" s="53">
        <v>58.383660953847773</v>
      </c>
      <c r="F17" s="53">
        <v>43.098531408117438</v>
      </c>
      <c r="H17" s="55"/>
      <c r="I17" s="55"/>
      <c r="J17" s="55"/>
      <c r="K17" s="55"/>
      <c r="L17" s="57"/>
      <c r="M17" s="57"/>
    </row>
    <row r="18" spans="1:19" x14ac:dyDescent="0.15">
      <c r="B18" s="49" t="s">
        <v>21</v>
      </c>
      <c r="C18" s="47">
        <v>1987</v>
      </c>
      <c r="D18" s="53">
        <v>100</v>
      </c>
      <c r="E18" s="53">
        <v>100</v>
      </c>
      <c r="F18" s="53">
        <v>100</v>
      </c>
      <c r="G18" s="55"/>
      <c r="H18" s="55"/>
      <c r="I18" s="57"/>
      <c r="J18" s="57"/>
      <c r="K18" s="57"/>
      <c r="L18" s="57"/>
      <c r="M18" s="57"/>
    </row>
    <row r="19" spans="1:19" x14ac:dyDescent="0.15">
      <c r="B19" s="50"/>
      <c r="C19" s="47">
        <v>1992</v>
      </c>
      <c r="D19" s="53">
        <v>84.069632668861715</v>
      </c>
      <c r="E19" s="53">
        <v>82.937736547956661</v>
      </c>
      <c r="F19" s="53">
        <v>39.065422498479073</v>
      </c>
      <c r="G19" s="55"/>
      <c r="H19" s="55"/>
      <c r="I19" s="57"/>
      <c r="J19" s="57"/>
      <c r="K19" s="57"/>
      <c r="L19" s="57"/>
      <c r="M19" s="57"/>
    </row>
    <row r="20" spans="1:19" x14ac:dyDescent="0.15">
      <c r="B20" s="50"/>
      <c r="C20" s="47">
        <v>1999</v>
      </c>
      <c r="D20" s="53">
        <v>102.29339919791805</v>
      </c>
      <c r="E20" s="53">
        <v>29.434932213609503</v>
      </c>
      <c r="F20" s="53">
        <v>35.933389052724877</v>
      </c>
      <c r="G20" s="55"/>
      <c r="H20" s="55"/>
      <c r="I20" s="57"/>
      <c r="J20" s="57"/>
      <c r="K20" s="57"/>
      <c r="L20" s="57"/>
      <c r="M20" s="57"/>
    </row>
    <row r="21" spans="1:19" x14ac:dyDescent="0.15">
      <c r="B21" s="50"/>
      <c r="C21" s="47">
        <v>2005</v>
      </c>
      <c r="D21" s="53">
        <v>100.25162407317137</v>
      </c>
      <c r="E21" s="53">
        <v>33.254485907690764</v>
      </c>
      <c r="F21" s="53">
        <v>58.19722718704444</v>
      </c>
      <c r="G21" s="55"/>
      <c r="H21" s="55"/>
      <c r="I21" s="57"/>
      <c r="J21" s="57"/>
      <c r="K21" s="57"/>
      <c r="L21" s="57"/>
      <c r="M21" s="57"/>
    </row>
    <row r="22" spans="1:19" x14ac:dyDescent="0.15">
      <c r="B22" s="50"/>
      <c r="C22" s="47">
        <v>2010</v>
      </c>
      <c r="D22" s="53">
        <v>109.73366337047223</v>
      </c>
      <c r="E22" s="53">
        <v>34.517287914963099</v>
      </c>
      <c r="F22" s="53">
        <v>58.575228876106976</v>
      </c>
      <c r="G22" s="55"/>
      <c r="H22" s="55"/>
      <c r="I22" s="57"/>
      <c r="J22" s="57"/>
      <c r="K22" s="57"/>
      <c r="L22" s="57"/>
      <c r="M22" s="57"/>
    </row>
    <row r="23" spans="1:19" x14ac:dyDescent="0.15">
      <c r="B23" s="51"/>
      <c r="C23" s="47">
        <v>2015</v>
      </c>
      <c r="D23" s="53">
        <v>93.80439795586544</v>
      </c>
      <c r="E23" s="53">
        <v>29.959548040052457</v>
      </c>
      <c r="F23" s="53">
        <v>45.505390017972339</v>
      </c>
      <c r="G23" s="55"/>
      <c r="H23" s="55"/>
      <c r="I23" s="57"/>
      <c r="J23" s="57"/>
      <c r="K23" s="57"/>
      <c r="L23" s="57"/>
      <c r="M23" s="57"/>
    </row>
    <row r="24" spans="1:19" x14ac:dyDescent="0.15">
      <c r="N24" s="40" t="s">
        <v>337</v>
      </c>
      <c r="O24" s="3" t="s">
        <v>338</v>
      </c>
    </row>
    <row r="25" spans="1:19" x14ac:dyDescent="0.15">
      <c r="N25" t="s">
        <v>607</v>
      </c>
      <c r="S25" t="s">
        <v>608</v>
      </c>
    </row>
    <row r="26" spans="1:19" x14ac:dyDescent="0.15">
      <c r="A26" t="s">
        <v>645</v>
      </c>
    </row>
    <row r="27" spans="1:19" ht="27" x14ac:dyDescent="0.15">
      <c r="B27" s="47"/>
      <c r="C27" s="47"/>
      <c r="D27" s="140" t="s">
        <v>24</v>
      </c>
      <c r="E27" s="140" t="s">
        <v>25</v>
      </c>
      <c r="F27" s="141" t="s">
        <v>26</v>
      </c>
      <c r="G27" s="141" t="s">
        <v>27</v>
      </c>
      <c r="H27" s="140" t="s">
        <v>28</v>
      </c>
      <c r="I27" s="140" t="s">
        <v>29</v>
      </c>
      <c r="J27" s="140" t="s">
        <v>30</v>
      </c>
    </row>
    <row r="28" spans="1:19" x14ac:dyDescent="0.15">
      <c r="B28" s="49" t="s">
        <v>4</v>
      </c>
      <c r="C28" s="47" t="s">
        <v>31</v>
      </c>
      <c r="D28" s="60">
        <v>50.447428664687486</v>
      </c>
      <c r="E28" s="60">
        <v>1.9109849151685478</v>
      </c>
      <c r="F28" s="60">
        <v>24.813997244766341</v>
      </c>
      <c r="G28" s="60">
        <v>2.1866142378476061</v>
      </c>
      <c r="H28" s="60">
        <v>3.6005908228641861</v>
      </c>
      <c r="I28" s="60">
        <v>11.54508894473274</v>
      </c>
      <c r="J28" s="60">
        <v>5.4952951699331054</v>
      </c>
    </row>
    <row r="29" spans="1:19" x14ac:dyDescent="0.15">
      <c r="B29" s="50"/>
      <c r="C29" s="47" t="s">
        <v>32</v>
      </c>
      <c r="D29" s="60">
        <v>6.798010150029528</v>
      </c>
      <c r="E29" s="60">
        <v>4.3220834565393611</v>
      </c>
      <c r="F29" s="60">
        <v>58.426361565695629</v>
      </c>
      <c r="G29" s="60">
        <v>3.6345579084080217</v>
      </c>
      <c r="H29" s="60">
        <v>4.2084707103288981</v>
      </c>
      <c r="I29" s="60">
        <v>14.046747135999016</v>
      </c>
      <c r="J29" s="60">
        <v>8.5637690729995395</v>
      </c>
    </row>
    <row r="30" spans="1:19" x14ac:dyDescent="0.15">
      <c r="B30" s="51"/>
      <c r="C30" s="47" t="s">
        <v>33</v>
      </c>
      <c r="D30" s="60">
        <v>29.409932485958578</v>
      </c>
      <c r="E30" s="60">
        <v>3.0730502482090869</v>
      </c>
      <c r="F30" s="60">
        <v>41.0139836683162</v>
      </c>
      <c r="G30" s="60">
        <v>2.8844725403594085</v>
      </c>
      <c r="H30" s="60">
        <v>3.8935677062233456</v>
      </c>
      <c r="I30" s="60">
        <v>12.750800867230295</v>
      </c>
      <c r="J30" s="60">
        <v>6.9741924837030771</v>
      </c>
    </row>
    <row r="31" spans="1:19" x14ac:dyDescent="0.15">
      <c r="B31" s="49" t="s">
        <v>5</v>
      </c>
      <c r="C31" s="47" t="s">
        <v>31</v>
      </c>
      <c r="D31" s="60">
        <v>31.057355893431382</v>
      </c>
      <c r="E31" s="60">
        <v>1.5850546879872731</v>
      </c>
      <c r="F31" s="60">
        <v>0.46722170712117095</v>
      </c>
      <c r="G31" s="60">
        <v>4.3408845656955233</v>
      </c>
      <c r="H31" s="60">
        <v>0.52545274031766731</v>
      </c>
      <c r="I31" s="60">
        <v>10.963807679105372</v>
      </c>
      <c r="J31" s="60">
        <v>51.060222726341621</v>
      </c>
    </row>
    <row r="32" spans="1:19" x14ac:dyDescent="0.15">
      <c r="B32" s="50"/>
      <c r="C32" s="47" t="s">
        <v>32</v>
      </c>
      <c r="D32" s="60">
        <v>8.5011450704042915</v>
      </c>
      <c r="E32" s="60">
        <v>3.1126827781892934</v>
      </c>
      <c r="F32" s="60">
        <v>2.1014094476084897</v>
      </c>
      <c r="G32" s="60">
        <v>11.505370205601206</v>
      </c>
      <c r="H32" s="60">
        <v>1.0708392874824841</v>
      </c>
      <c r="I32" s="60">
        <v>24.35408081609555</v>
      </c>
      <c r="J32" s="60">
        <v>49.354472394618668</v>
      </c>
    </row>
    <row r="33" spans="2:15" x14ac:dyDescent="0.15">
      <c r="B33" s="51"/>
      <c r="C33" s="47" t="s">
        <v>33</v>
      </c>
      <c r="D33" s="60">
        <v>19.894021169555351</v>
      </c>
      <c r="E33" s="60">
        <v>2.3410958481955984</v>
      </c>
      <c r="F33" s="60">
        <v>1.2760004756982817</v>
      </c>
      <c r="G33" s="60">
        <v>7.8866729802741533</v>
      </c>
      <c r="H33" s="60">
        <v>0.79537097981610894</v>
      </c>
      <c r="I33" s="60">
        <v>17.590811791713744</v>
      </c>
      <c r="J33" s="60">
        <v>50.216026754746764</v>
      </c>
    </row>
    <row r="34" spans="2:15" x14ac:dyDescent="0.15">
      <c r="B34" s="49" t="s">
        <v>6</v>
      </c>
      <c r="C34" s="47" t="s">
        <v>31</v>
      </c>
      <c r="D34" s="60">
        <v>24.800545912771714</v>
      </c>
      <c r="E34" s="60">
        <v>1.6529121500795245</v>
      </c>
      <c r="F34" s="60">
        <v>45.317163939742692</v>
      </c>
      <c r="G34" s="60">
        <v>10.411973122309407</v>
      </c>
      <c r="H34" s="60">
        <v>1.589008337414366</v>
      </c>
      <c r="I34" s="60">
        <v>8.5713544882817825</v>
      </c>
      <c r="J34" s="60">
        <v>7.6570420494005216</v>
      </c>
    </row>
    <row r="35" spans="2:15" x14ac:dyDescent="0.15">
      <c r="B35" s="50"/>
      <c r="C35" s="47" t="s">
        <v>32</v>
      </c>
      <c r="D35" s="60">
        <v>3.6508571706254607</v>
      </c>
      <c r="E35" s="60">
        <v>1.1373264910041294</v>
      </c>
      <c r="F35" s="60">
        <v>68.38977408875941</v>
      </c>
      <c r="G35" s="60">
        <v>13.669025211074587</v>
      </c>
      <c r="H35" s="60">
        <v>2.2793195958581176</v>
      </c>
      <c r="I35" s="60">
        <v>4.4283800921452992</v>
      </c>
      <c r="J35" s="60">
        <v>6.4453173505329735</v>
      </c>
    </row>
    <row r="36" spans="2:15" x14ac:dyDescent="0.15">
      <c r="B36" s="51"/>
      <c r="C36" s="47" t="s">
        <v>33</v>
      </c>
      <c r="D36" s="60">
        <v>13.757730369609131</v>
      </c>
      <c r="E36" s="60">
        <v>1.3837111438939083</v>
      </c>
      <c r="F36" s="60">
        <v>57.363987917717907</v>
      </c>
      <c r="G36" s="60">
        <v>12.112566793859868</v>
      </c>
      <c r="H36" s="60">
        <v>1.9494381944465629</v>
      </c>
      <c r="I36" s="60">
        <v>6.408197229252961</v>
      </c>
      <c r="J36" s="60">
        <v>7.0243683512196604</v>
      </c>
    </row>
    <row r="44" spans="2:15" x14ac:dyDescent="0.15">
      <c r="N44" s="40" t="s">
        <v>339</v>
      </c>
      <c r="O44" s="3" t="s">
        <v>646</v>
      </c>
    </row>
    <row r="57" spans="5:11" x14ac:dyDescent="0.15">
      <c r="E57" s="8"/>
      <c r="F57" s="8"/>
      <c r="G57" s="8"/>
      <c r="H57" s="8"/>
      <c r="I57" s="8"/>
      <c r="J57" s="8"/>
      <c r="K57" s="8"/>
    </row>
    <row r="58" spans="5:11" x14ac:dyDescent="0.15">
      <c r="E58" s="8"/>
      <c r="F58" s="8"/>
      <c r="G58" s="8"/>
      <c r="H58" s="8"/>
      <c r="I58" s="8"/>
      <c r="J58" s="8"/>
      <c r="K58" s="8"/>
    </row>
    <row r="59" spans="5:11" x14ac:dyDescent="0.15">
      <c r="E59" s="8"/>
      <c r="F59" s="8"/>
      <c r="G59" s="8"/>
      <c r="H59" s="8"/>
      <c r="I59" s="8"/>
      <c r="J59" s="8"/>
      <c r="K59" s="8"/>
    </row>
    <row r="62" spans="5:11" x14ac:dyDescent="0.15">
      <c r="E62" s="8"/>
      <c r="F62" s="8"/>
      <c r="G62" s="8"/>
      <c r="H62" s="8"/>
      <c r="I62" s="8"/>
      <c r="J62" s="8"/>
      <c r="K62" s="8"/>
    </row>
    <row r="63" spans="5:11" x14ac:dyDescent="0.15">
      <c r="E63" s="8"/>
      <c r="F63" s="8"/>
      <c r="G63" s="8"/>
      <c r="H63" s="8"/>
      <c r="I63" s="8"/>
      <c r="J63" s="8"/>
      <c r="K63" s="8"/>
    </row>
    <row r="64" spans="5:11" x14ac:dyDescent="0.15">
      <c r="E64" s="8"/>
      <c r="F64" s="8"/>
      <c r="G64" s="8"/>
      <c r="H64" s="8"/>
      <c r="I64" s="8"/>
      <c r="J64" s="8"/>
      <c r="K64" s="8"/>
    </row>
    <row r="65" spans="5:11" x14ac:dyDescent="0.15">
      <c r="E65" s="8"/>
      <c r="F65" s="8"/>
      <c r="G65" s="8"/>
      <c r="H65" s="8"/>
      <c r="I65" s="8"/>
      <c r="J65" s="8"/>
      <c r="K65" s="8"/>
    </row>
    <row r="66" spans="5:11" x14ac:dyDescent="0.15">
      <c r="E66" s="8"/>
      <c r="F66" s="8"/>
      <c r="G66" s="8"/>
      <c r="H66" s="8"/>
      <c r="I66" s="8"/>
      <c r="J66" s="8"/>
      <c r="K66" s="8"/>
    </row>
    <row r="67" spans="5:11" x14ac:dyDescent="0.15">
      <c r="E67" s="8"/>
      <c r="F67" s="8"/>
      <c r="G67" s="8"/>
      <c r="H67" s="8"/>
      <c r="I67" s="8"/>
      <c r="J67" s="8"/>
      <c r="K67" s="8"/>
    </row>
    <row r="68" spans="5:11" x14ac:dyDescent="0.15">
      <c r="E68" s="8"/>
      <c r="F68" s="8"/>
      <c r="G68" s="8"/>
      <c r="H68" s="8"/>
      <c r="I68" s="8"/>
      <c r="J68" s="8"/>
      <c r="K68" s="8"/>
    </row>
    <row r="71" spans="5:11" x14ac:dyDescent="0.15">
      <c r="E71" s="8"/>
      <c r="F71" s="8"/>
      <c r="G71" s="8"/>
      <c r="H71" s="8"/>
      <c r="I71" s="8"/>
      <c r="J71" s="8"/>
      <c r="K71" s="8"/>
    </row>
    <row r="72" spans="5:11" x14ac:dyDescent="0.15">
      <c r="E72" s="8"/>
      <c r="F72" s="8"/>
      <c r="G72" s="8"/>
      <c r="H72" s="8"/>
      <c r="I72" s="8"/>
      <c r="J72" s="8"/>
      <c r="K72" s="8"/>
    </row>
    <row r="73" spans="5:11" x14ac:dyDescent="0.15">
      <c r="E73" s="8"/>
      <c r="F73" s="8"/>
      <c r="G73" s="8"/>
      <c r="H73" s="8"/>
      <c r="I73" s="8"/>
      <c r="J73" s="8"/>
      <c r="K73" s="8"/>
    </row>
    <row r="74" spans="5:11" x14ac:dyDescent="0.15">
      <c r="E74" s="8"/>
      <c r="F74" s="8"/>
      <c r="G74" s="8"/>
      <c r="H74" s="8"/>
      <c r="I74" s="8"/>
      <c r="J74" s="8"/>
      <c r="K74" s="8"/>
    </row>
    <row r="75" spans="5:11" x14ac:dyDescent="0.15">
      <c r="E75" s="8"/>
      <c r="F75" s="8"/>
      <c r="G75" s="8"/>
      <c r="H75" s="8"/>
      <c r="I75" s="8"/>
      <c r="J75" s="8"/>
      <c r="K75" s="8"/>
    </row>
    <row r="76" spans="5:11" x14ac:dyDescent="0.15">
      <c r="E76" s="8"/>
      <c r="F76" s="8"/>
      <c r="G76" s="8"/>
      <c r="H76" s="8"/>
      <c r="I76" s="8"/>
      <c r="J76" s="8"/>
      <c r="K76" s="8"/>
    </row>
    <row r="77" spans="5:11" x14ac:dyDescent="0.15">
      <c r="E77" s="8"/>
      <c r="F77" s="8"/>
      <c r="G77" s="8"/>
      <c r="H77" s="8"/>
      <c r="I77" s="8"/>
      <c r="J77" s="8"/>
      <c r="K77" s="8"/>
    </row>
    <row r="78" spans="5:11" x14ac:dyDescent="0.15">
      <c r="E78" s="8"/>
      <c r="F78" s="8"/>
      <c r="G78" s="8"/>
      <c r="H78" s="8"/>
      <c r="I78" s="8"/>
      <c r="J78" s="8"/>
      <c r="K78" s="8"/>
    </row>
    <row r="79" spans="5:11" x14ac:dyDescent="0.15">
      <c r="E79" s="8"/>
      <c r="F79" s="8"/>
      <c r="G79" s="8"/>
      <c r="H79" s="8"/>
      <c r="I79" s="8"/>
      <c r="J79" s="8"/>
      <c r="K79" s="8"/>
    </row>
    <row r="80" spans="5:11" x14ac:dyDescent="0.15">
      <c r="E80" s="8"/>
      <c r="F80" s="8"/>
      <c r="G80" s="8"/>
      <c r="H80" s="8"/>
      <c r="I80" s="8"/>
      <c r="J80" s="8"/>
      <c r="K80" s="8"/>
    </row>
    <row r="81" spans="5:11" x14ac:dyDescent="0.15">
      <c r="E81" s="8"/>
      <c r="F81" s="8"/>
      <c r="G81" s="8"/>
      <c r="H81" s="8"/>
      <c r="I81" s="8"/>
      <c r="J81" s="8"/>
      <c r="K81" s="8"/>
    </row>
    <row r="82" spans="5:11" x14ac:dyDescent="0.15">
      <c r="E82" s="8"/>
      <c r="F82" s="8"/>
      <c r="G82" s="8"/>
      <c r="H82" s="8"/>
      <c r="I82" s="8"/>
      <c r="J82" s="8"/>
      <c r="K82" s="8"/>
    </row>
    <row r="83" spans="5:11" x14ac:dyDescent="0.15">
      <c r="E83" s="8"/>
      <c r="F83" s="8"/>
      <c r="G83" s="8"/>
      <c r="H83" s="8"/>
      <c r="I83" s="8"/>
      <c r="J83" s="8"/>
      <c r="K83" s="8"/>
    </row>
    <row r="102" spans="5:11" x14ac:dyDescent="0.15">
      <c r="E102" s="8"/>
      <c r="F102" s="8"/>
      <c r="G102" s="8"/>
      <c r="H102" s="8"/>
      <c r="I102" s="8"/>
      <c r="J102" s="8"/>
      <c r="K102" s="8"/>
    </row>
    <row r="103" spans="5:11" x14ac:dyDescent="0.15">
      <c r="E103" s="8"/>
      <c r="F103" s="8"/>
      <c r="G103" s="8"/>
      <c r="H103" s="8"/>
      <c r="I103" s="8"/>
      <c r="J103" s="8"/>
      <c r="K103" s="8"/>
    </row>
    <row r="104" spans="5:11" x14ac:dyDescent="0.15">
      <c r="E104" s="9"/>
      <c r="F104" s="9"/>
      <c r="G104" s="9"/>
      <c r="H104" s="9"/>
      <c r="I104" s="9"/>
      <c r="J104" s="9"/>
      <c r="K104" s="9"/>
    </row>
    <row r="105" spans="5:11" x14ac:dyDescent="0.15">
      <c r="E105" s="9"/>
      <c r="F105" s="9"/>
      <c r="G105" s="9"/>
      <c r="H105" s="9"/>
      <c r="I105" s="9"/>
      <c r="J105" s="9"/>
      <c r="K105" s="9"/>
    </row>
    <row r="106" spans="5:11" x14ac:dyDescent="0.15">
      <c r="E106" s="9"/>
      <c r="F106" s="9"/>
      <c r="G106" s="9"/>
      <c r="H106" s="9"/>
      <c r="I106" s="9"/>
      <c r="J106" s="9"/>
      <c r="K106" s="9"/>
    </row>
    <row r="107" spans="5:11" x14ac:dyDescent="0.15">
      <c r="E107" s="9"/>
      <c r="F107" s="9"/>
      <c r="G107" s="9"/>
      <c r="H107" s="9"/>
      <c r="I107" s="9"/>
      <c r="J107" s="9"/>
      <c r="K107" s="9"/>
    </row>
    <row r="108" spans="5:11" x14ac:dyDescent="0.15">
      <c r="E108" s="9"/>
      <c r="F108" s="9"/>
      <c r="G108" s="9"/>
      <c r="H108" s="9"/>
      <c r="I108" s="9"/>
      <c r="J108" s="9"/>
      <c r="K108" s="9"/>
    </row>
    <row r="109" spans="5:11" x14ac:dyDescent="0.15">
      <c r="E109" s="9"/>
      <c r="F109" s="9"/>
      <c r="G109" s="9"/>
      <c r="H109" s="9"/>
      <c r="I109" s="9"/>
      <c r="J109" s="9"/>
      <c r="K109" s="9"/>
    </row>
    <row r="110" spans="5:11" x14ac:dyDescent="0.15">
      <c r="E110" s="9"/>
      <c r="F110" s="9"/>
      <c r="G110" s="9"/>
      <c r="H110" s="9"/>
      <c r="I110" s="9"/>
      <c r="J110" s="9"/>
      <c r="K110" s="9"/>
    </row>
    <row r="111" spans="5:11" x14ac:dyDescent="0.15">
      <c r="E111" s="9"/>
      <c r="F111" s="9"/>
      <c r="G111" s="9"/>
      <c r="H111" s="9"/>
      <c r="I111" s="9"/>
      <c r="J111" s="9"/>
      <c r="K111" s="9"/>
    </row>
    <row r="112" spans="5:11" x14ac:dyDescent="0.15">
      <c r="E112" s="9"/>
      <c r="F112" s="9"/>
      <c r="G112" s="9"/>
      <c r="H112" s="9"/>
      <c r="I112" s="9"/>
      <c r="J112" s="9"/>
      <c r="K112" s="9"/>
    </row>
    <row r="113" spans="5:11" x14ac:dyDescent="0.15">
      <c r="E113" s="9"/>
      <c r="F113" s="9"/>
      <c r="G113" s="9"/>
      <c r="H113" s="9"/>
      <c r="I113" s="9"/>
      <c r="J113" s="9"/>
      <c r="K113" s="9"/>
    </row>
    <row r="114" spans="5:11" x14ac:dyDescent="0.15">
      <c r="E114" s="9"/>
      <c r="F114" s="9"/>
      <c r="G114" s="9"/>
      <c r="H114" s="9"/>
      <c r="I114" s="9"/>
      <c r="J114" s="9"/>
      <c r="K114" s="9"/>
    </row>
    <row r="115" spans="5:11" x14ac:dyDescent="0.15">
      <c r="E115" s="9"/>
      <c r="F115" s="9"/>
      <c r="G115" s="9"/>
      <c r="H115" s="9"/>
      <c r="I115" s="9"/>
      <c r="J115" s="9"/>
      <c r="K115" s="9"/>
    </row>
    <row r="116" spans="5:11" x14ac:dyDescent="0.15">
      <c r="E116" s="9"/>
      <c r="F116" s="9"/>
      <c r="G116" s="9"/>
      <c r="H116" s="9"/>
      <c r="I116" s="9"/>
      <c r="J116" s="9"/>
      <c r="K116" s="9"/>
    </row>
    <row r="117" spans="5:11" x14ac:dyDescent="0.15">
      <c r="E117" s="9"/>
      <c r="F117" s="9"/>
      <c r="G117" s="9"/>
      <c r="H117" s="9"/>
      <c r="I117" s="9"/>
      <c r="J117" s="9"/>
      <c r="K117" s="9"/>
    </row>
  </sheetData>
  <phoneticPr fontId="4"/>
  <pageMargins left="0.7" right="0.7" top="0.75" bottom="0.75" header="0.3" footer="0.3"/>
  <pageSetup paperSize="8" scale="65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80" zoomScaleNormal="80" workbookViewId="0"/>
  </sheetViews>
  <sheetFormatPr defaultRowHeight="13.5" x14ac:dyDescent="0.15"/>
  <cols>
    <col min="2" max="2" width="13.25" customWidth="1"/>
    <col min="3" max="3" width="10.375" bestFit="1" customWidth="1"/>
  </cols>
  <sheetData>
    <row r="1" spans="1:10" x14ac:dyDescent="0.15">
      <c r="A1" t="s">
        <v>570</v>
      </c>
    </row>
    <row r="3" spans="1:10" x14ac:dyDescent="0.15">
      <c r="A3" t="s">
        <v>569</v>
      </c>
    </row>
    <row r="4" spans="1:10" ht="27" x14ac:dyDescent="0.15">
      <c r="A4" s="103"/>
      <c r="B4" s="103"/>
      <c r="C4" s="54"/>
      <c r="D4" s="54" t="s">
        <v>35</v>
      </c>
      <c r="E4" s="54" t="s">
        <v>36</v>
      </c>
      <c r="F4" s="54" t="s">
        <v>26</v>
      </c>
      <c r="G4" s="54" t="s">
        <v>27</v>
      </c>
      <c r="H4" s="54" t="s">
        <v>28</v>
      </c>
      <c r="I4" s="54" t="s">
        <v>37</v>
      </c>
      <c r="J4" s="54" t="s">
        <v>38</v>
      </c>
    </row>
    <row r="5" spans="1:10" x14ac:dyDescent="0.15">
      <c r="A5" s="49" t="s">
        <v>20</v>
      </c>
      <c r="B5" s="49" t="s">
        <v>31</v>
      </c>
      <c r="C5" s="78" t="s">
        <v>251</v>
      </c>
      <c r="D5" s="60">
        <v>30.631778406905479</v>
      </c>
      <c r="E5" s="60">
        <v>1.7927984611621088</v>
      </c>
      <c r="F5" s="60">
        <v>21.189300086911373</v>
      </c>
      <c r="G5" s="60">
        <v>7.3571501992214445</v>
      </c>
      <c r="H5" s="60">
        <v>1.6300812248720871</v>
      </c>
      <c r="I5" s="60">
        <v>14.44179908934794</v>
      </c>
      <c r="J5" s="60">
        <v>22.957092531579566</v>
      </c>
    </row>
    <row r="6" spans="1:10" x14ac:dyDescent="0.15">
      <c r="A6" s="50"/>
      <c r="B6" s="50"/>
      <c r="C6" s="78" t="s">
        <v>252</v>
      </c>
      <c r="D6" s="60">
        <v>29.22810075284934</v>
      </c>
      <c r="E6" s="60">
        <v>2.047342071728361</v>
      </c>
      <c r="F6" s="60">
        <v>22.448312671270777</v>
      </c>
      <c r="G6" s="60">
        <v>8.0384740665847172</v>
      </c>
      <c r="H6" s="60">
        <v>1.8712002737572946</v>
      </c>
      <c r="I6" s="60">
        <v>15.036972783705327</v>
      </c>
      <c r="J6" s="60">
        <v>21.329597380104186</v>
      </c>
    </row>
    <row r="7" spans="1:10" x14ac:dyDescent="0.15">
      <c r="A7" s="50"/>
      <c r="B7" s="50"/>
      <c r="C7" s="78" t="s">
        <v>253</v>
      </c>
      <c r="D7" s="60">
        <v>22.509292417938553</v>
      </c>
      <c r="E7" s="60">
        <v>2.4567174124233935</v>
      </c>
      <c r="F7" s="60">
        <v>26.464340236769463</v>
      </c>
      <c r="G7" s="60">
        <v>8.2935183170624764</v>
      </c>
      <c r="H7" s="60">
        <v>2.0594304109630124</v>
      </c>
      <c r="I7" s="60">
        <v>20.792823604409335</v>
      </c>
      <c r="J7" s="60">
        <v>17.423877600433755</v>
      </c>
    </row>
    <row r="8" spans="1:10" x14ac:dyDescent="0.15">
      <c r="A8" s="50"/>
      <c r="B8" s="50"/>
      <c r="C8" s="78" t="s">
        <v>254</v>
      </c>
      <c r="D8" s="60">
        <v>23.819967507654358</v>
      </c>
      <c r="E8" s="60">
        <v>3.7096361077332358</v>
      </c>
      <c r="F8" s="60">
        <v>27.924626329467404</v>
      </c>
      <c r="G8" s="60">
        <v>8.3680172937100217</v>
      </c>
      <c r="H8" s="60">
        <v>2.6172328735097077</v>
      </c>
      <c r="I8" s="60">
        <v>13.895507733744955</v>
      </c>
      <c r="J8" s="60">
        <v>19.66501215418031</v>
      </c>
    </row>
    <row r="9" spans="1:10" x14ac:dyDescent="0.15">
      <c r="A9" s="50"/>
      <c r="B9" s="51"/>
      <c r="C9" s="78" t="s">
        <v>250</v>
      </c>
      <c r="D9" s="60">
        <v>20.981107955590332</v>
      </c>
      <c r="E9" s="60">
        <v>4.9218028400763201</v>
      </c>
      <c r="F9" s="60">
        <v>40.664275770397133</v>
      </c>
      <c r="G9" s="60">
        <v>10.754673492358304</v>
      </c>
      <c r="H9" s="60">
        <v>3.0486347768645667</v>
      </c>
      <c r="I9" s="60">
        <v>7.9379079595061821</v>
      </c>
      <c r="J9" s="60">
        <v>11.691597205207167</v>
      </c>
    </row>
    <row r="10" spans="1:10" x14ac:dyDescent="0.15">
      <c r="A10" s="50"/>
      <c r="B10" s="49" t="s">
        <v>32</v>
      </c>
      <c r="C10" s="78" t="s">
        <v>251</v>
      </c>
      <c r="D10" s="60">
        <v>6.2391338866985588</v>
      </c>
      <c r="E10" s="60">
        <v>2.6688820750857545</v>
      </c>
      <c r="F10" s="60">
        <v>44.376953217994988</v>
      </c>
      <c r="G10" s="60">
        <v>13.284933941739292</v>
      </c>
      <c r="H10" s="60">
        <v>2.0830403351048532</v>
      </c>
      <c r="I10" s="60">
        <v>11.624522690226682</v>
      </c>
      <c r="J10" s="60">
        <v>19.722533853149869</v>
      </c>
    </row>
    <row r="11" spans="1:10" x14ac:dyDescent="0.15">
      <c r="A11" s="50"/>
      <c r="B11" s="50"/>
      <c r="C11" s="78" t="s">
        <v>252</v>
      </c>
      <c r="D11" s="60">
        <v>4.8237167046241254</v>
      </c>
      <c r="E11" s="60">
        <v>2.3240729333681158</v>
      </c>
      <c r="F11" s="60">
        <v>48.191988968551954</v>
      </c>
      <c r="G11" s="60">
        <v>11.339962153073655</v>
      </c>
      <c r="H11" s="60">
        <v>2.6344024980879004</v>
      </c>
      <c r="I11" s="60">
        <v>12.98718437794302</v>
      </c>
      <c r="J11" s="60">
        <v>17.698672364351239</v>
      </c>
    </row>
    <row r="12" spans="1:10" x14ac:dyDescent="0.15">
      <c r="A12" s="50"/>
      <c r="B12" s="50"/>
      <c r="C12" s="78" t="s">
        <v>253</v>
      </c>
      <c r="D12" s="60">
        <v>3.4939174139214755</v>
      </c>
      <c r="E12" s="60">
        <v>2.2470660682128059</v>
      </c>
      <c r="F12" s="60">
        <v>50.803226324070195</v>
      </c>
      <c r="G12" s="60">
        <v>12.237990857368766</v>
      </c>
      <c r="H12" s="60">
        <v>3.039619376946749</v>
      </c>
      <c r="I12" s="60">
        <v>11.54789231869035</v>
      </c>
      <c r="J12" s="60">
        <v>16.63028764078966</v>
      </c>
    </row>
    <row r="13" spans="1:10" x14ac:dyDescent="0.15">
      <c r="A13" s="50"/>
      <c r="B13" s="50"/>
      <c r="C13" s="78" t="s">
        <v>254</v>
      </c>
      <c r="D13" s="60">
        <v>4.246196356130497</v>
      </c>
      <c r="E13" s="60">
        <v>2.4990722287377478</v>
      </c>
      <c r="F13" s="60">
        <v>49.788750499466126</v>
      </c>
      <c r="G13" s="60">
        <v>12.301750907631122</v>
      </c>
      <c r="H13" s="60">
        <v>2.9088190248556383</v>
      </c>
      <c r="I13" s="60">
        <v>12.880878245285926</v>
      </c>
      <c r="J13" s="60">
        <v>15.374532737892951</v>
      </c>
    </row>
    <row r="14" spans="1:10" x14ac:dyDescent="0.15">
      <c r="A14" s="51"/>
      <c r="B14" s="51"/>
      <c r="C14" s="78" t="s">
        <v>250</v>
      </c>
      <c r="D14" s="60">
        <v>2.7443619741430556</v>
      </c>
      <c r="E14" s="60">
        <v>3.1682592945130108</v>
      </c>
      <c r="F14" s="60">
        <v>54.972079119648953</v>
      </c>
      <c r="G14" s="60">
        <v>14.006450410160982</v>
      </c>
      <c r="H14" s="60">
        <v>2.3473806811282283</v>
      </c>
      <c r="I14" s="60">
        <v>9.1539722635645582</v>
      </c>
      <c r="J14" s="60">
        <v>13.607496256841204</v>
      </c>
    </row>
    <row r="15" spans="1:10" x14ac:dyDescent="0.15">
      <c r="A15" s="49" t="s">
        <v>21</v>
      </c>
      <c r="B15" s="49" t="s">
        <v>31</v>
      </c>
      <c r="C15" s="78" t="s">
        <v>251</v>
      </c>
      <c r="D15" s="60">
        <v>17.831855372979778</v>
      </c>
      <c r="E15" s="60">
        <v>1.30830502987121</v>
      </c>
      <c r="F15" s="60">
        <v>25.021031130695913</v>
      </c>
      <c r="G15" s="60">
        <v>22.296235896893599</v>
      </c>
      <c r="H15" s="60">
        <v>1.102503828063246</v>
      </c>
      <c r="I15" s="60">
        <v>11.091456942960761</v>
      </c>
      <c r="J15" s="60">
        <v>21.348611798535487</v>
      </c>
    </row>
    <row r="16" spans="1:10" x14ac:dyDescent="0.15">
      <c r="A16" s="50"/>
      <c r="B16" s="50"/>
      <c r="C16" s="78" t="s">
        <v>252</v>
      </c>
      <c r="D16" s="60">
        <v>16.941969228881927</v>
      </c>
      <c r="E16" s="60">
        <v>2.0196285201957735</v>
      </c>
      <c r="F16" s="60">
        <v>27.972548512860246</v>
      </c>
      <c r="G16" s="60">
        <v>21.476394652382712</v>
      </c>
      <c r="H16" s="60">
        <v>1.3131969637321166</v>
      </c>
      <c r="I16" s="60">
        <v>10.664544518921664</v>
      </c>
      <c r="J16" s="60">
        <v>19.611717603025568</v>
      </c>
    </row>
    <row r="17" spans="1:10" x14ac:dyDescent="0.15">
      <c r="A17" s="50"/>
      <c r="B17" s="50"/>
      <c r="C17" s="78" t="s">
        <v>253</v>
      </c>
      <c r="D17" s="60">
        <v>11.867056281620389</v>
      </c>
      <c r="E17" s="60">
        <v>1.9494794678030452</v>
      </c>
      <c r="F17" s="60">
        <v>36.812025827813208</v>
      </c>
      <c r="G17" s="60">
        <v>20.246507020476425</v>
      </c>
      <c r="H17" s="60">
        <v>2.0978040849215165</v>
      </c>
      <c r="I17" s="60">
        <v>14.100689704908739</v>
      </c>
      <c r="J17" s="60">
        <v>12.92643761245666</v>
      </c>
    </row>
    <row r="18" spans="1:10" x14ac:dyDescent="0.15">
      <c r="A18" s="50"/>
      <c r="B18" s="50"/>
      <c r="C18" s="78" t="s">
        <v>254</v>
      </c>
      <c r="D18" s="60">
        <v>13.803988278929591</v>
      </c>
      <c r="E18" s="60">
        <v>4.5460894772084783</v>
      </c>
      <c r="F18" s="60">
        <v>32.225878022127439</v>
      </c>
      <c r="G18" s="60">
        <v>22.029516698028381</v>
      </c>
      <c r="H18" s="60">
        <v>0.7768951369412459</v>
      </c>
      <c r="I18" s="60">
        <v>10.238042106613188</v>
      </c>
      <c r="J18" s="60">
        <v>16.379590280151664</v>
      </c>
    </row>
    <row r="19" spans="1:10" x14ac:dyDescent="0.15">
      <c r="A19" s="50"/>
      <c r="B19" s="51"/>
      <c r="C19" s="78" t="s">
        <v>250</v>
      </c>
      <c r="D19" s="60">
        <v>3.9285322821228328</v>
      </c>
      <c r="E19" s="60">
        <v>2.6225960503271231</v>
      </c>
      <c r="F19" s="60">
        <v>42.514155763525338</v>
      </c>
      <c r="G19" s="60">
        <v>35.127387276028927</v>
      </c>
      <c r="H19" s="60">
        <v>1.5587349596441167</v>
      </c>
      <c r="I19" s="60">
        <v>5.0724674752370662</v>
      </c>
      <c r="J19" s="60">
        <v>9.1761261931145874</v>
      </c>
    </row>
    <row r="20" spans="1:10" x14ac:dyDescent="0.15">
      <c r="A20" s="50"/>
      <c r="B20" s="49" t="s">
        <v>32</v>
      </c>
      <c r="C20" s="78" t="s">
        <v>251</v>
      </c>
      <c r="D20" s="60">
        <v>3.5799614746527624</v>
      </c>
      <c r="E20" s="60">
        <v>1.2432720633747327</v>
      </c>
      <c r="F20" s="60">
        <v>42.364165019643437</v>
      </c>
      <c r="G20" s="60">
        <v>27.041838690721754</v>
      </c>
      <c r="H20" s="60">
        <v>0.98319022444271698</v>
      </c>
      <c r="I20" s="60">
        <v>9.8803628240276851</v>
      </c>
      <c r="J20" s="60">
        <v>14.907209703136887</v>
      </c>
    </row>
    <row r="21" spans="1:10" x14ac:dyDescent="0.15">
      <c r="A21" s="50"/>
      <c r="B21" s="50"/>
      <c r="C21" s="78" t="s">
        <v>252</v>
      </c>
      <c r="D21" s="60">
        <v>3.1976893585139052</v>
      </c>
      <c r="E21" s="60">
        <v>1.2662649002437967</v>
      </c>
      <c r="F21" s="60">
        <v>45.721370468970107</v>
      </c>
      <c r="G21" s="60">
        <v>27.566421270650075</v>
      </c>
      <c r="H21" s="60">
        <v>2.133238299604117</v>
      </c>
      <c r="I21" s="60">
        <v>8.7383284205827554</v>
      </c>
      <c r="J21" s="60">
        <v>11.376687281435236</v>
      </c>
    </row>
    <row r="22" spans="1:10" x14ac:dyDescent="0.15">
      <c r="A22" s="50"/>
      <c r="B22" s="50"/>
      <c r="C22" s="78" t="s">
        <v>253</v>
      </c>
      <c r="D22" s="60">
        <v>1.994263630309479</v>
      </c>
      <c r="E22" s="60">
        <v>1.3011969279210138</v>
      </c>
      <c r="F22" s="60">
        <v>49.241537800217529</v>
      </c>
      <c r="G22" s="60">
        <v>26.974197429697011</v>
      </c>
      <c r="H22" s="60">
        <v>1.3450397521896558</v>
      </c>
      <c r="I22" s="60">
        <v>7.7251844391091717</v>
      </c>
      <c r="J22" s="60">
        <v>11.418580020556126</v>
      </c>
    </row>
    <row r="23" spans="1:10" x14ac:dyDescent="0.15">
      <c r="A23" s="50"/>
      <c r="B23" s="50"/>
      <c r="C23" s="78" t="s">
        <v>254</v>
      </c>
      <c r="D23" s="60">
        <v>2.3696760549163849</v>
      </c>
      <c r="E23" s="60">
        <v>1.1734275484900409</v>
      </c>
      <c r="F23" s="60">
        <v>47.106807383743558</v>
      </c>
      <c r="G23" s="60">
        <v>29.74700970925943</v>
      </c>
      <c r="H23" s="60">
        <v>1.8058389050864001</v>
      </c>
      <c r="I23" s="60">
        <v>9.2559711502346431</v>
      </c>
      <c r="J23" s="60">
        <v>8.5412692482695682</v>
      </c>
    </row>
    <row r="24" spans="1:10" x14ac:dyDescent="0.15">
      <c r="A24" s="51"/>
      <c r="B24" s="51"/>
      <c r="C24" s="78" t="s">
        <v>250</v>
      </c>
      <c r="D24" s="60">
        <v>1.7492095897005357</v>
      </c>
      <c r="E24" s="60">
        <v>1.5129500430129628</v>
      </c>
      <c r="F24" s="60">
        <v>49.545658842101616</v>
      </c>
      <c r="G24" s="60">
        <v>31.397854102904727</v>
      </c>
      <c r="H24" s="60">
        <v>1.6950205054845038</v>
      </c>
      <c r="I24" s="60">
        <v>5.964794351530661</v>
      </c>
      <c r="J24" s="60">
        <v>8.134512565264993</v>
      </c>
    </row>
    <row r="27" spans="1:10" x14ac:dyDescent="0.15">
      <c r="A27" s="40" t="s">
        <v>571</v>
      </c>
      <c r="B27" t="s">
        <v>572</v>
      </c>
    </row>
    <row r="28" spans="1:10" x14ac:dyDescent="0.15">
      <c r="A28" t="s">
        <v>613</v>
      </c>
      <c r="J28" t="s">
        <v>614</v>
      </c>
    </row>
    <row r="35" spans="1:10" x14ac:dyDescent="0.15">
      <c r="A35" s="156"/>
      <c r="J35" s="156"/>
    </row>
    <row r="36" spans="1:10" x14ac:dyDescent="0.15">
      <c r="A36" s="156"/>
      <c r="J36" s="156"/>
    </row>
    <row r="37" spans="1:10" x14ac:dyDescent="0.15">
      <c r="A37" s="156"/>
      <c r="J37" s="156"/>
    </row>
    <row r="38" spans="1:10" x14ac:dyDescent="0.15">
      <c r="A38" s="156"/>
      <c r="J38" s="156"/>
    </row>
    <row r="39" spans="1:10" x14ac:dyDescent="0.15">
      <c r="A39" s="156"/>
      <c r="J39" s="156"/>
    </row>
    <row r="40" spans="1:10" x14ac:dyDescent="0.15">
      <c r="A40" s="156"/>
      <c r="J40" s="156"/>
    </row>
    <row r="41" spans="1:10" x14ac:dyDescent="0.15">
      <c r="A41" s="156"/>
      <c r="J41" s="156"/>
    </row>
    <row r="42" spans="1:10" x14ac:dyDescent="0.15">
      <c r="A42" s="156"/>
      <c r="J42" s="156"/>
    </row>
    <row r="43" spans="1:10" x14ac:dyDescent="0.15">
      <c r="A43" s="156"/>
      <c r="J43" s="156"/>
    </row>
    <row r="44" spans="1:10" x14ac:dyDescent="0.15">
      <c r="A44" s="156"/>
      <c r="J44" s="156"/>
    </row>
    <row r="45" spans="1:10" x14ac:dyDescent="0.15">
      <c r="A45" s="156"/>
      <c r="J45" s="156"/>
    </row>
    <row r="46" spans="1:10" x14ac:dyDescent="0.15">
      <c r="A46" s="156"/>
      <c r="J46" s="156"/>
    </row>
    <row r="47" spans="1:10" x14ac:dyDescent="0.15">
      <c r="A47" s="156"/>
      <c r="J47" s="156"/>
    </row>
    <row r="48" spans="1:10" x14ac:dyDescent="0.15">
      <c r="A48" s="156"/>
      <c r="J48" s="156"/>
    </row>
    <row r="49" spans="1:10" x14ac:dyDescent="0.15">
      <c r="A49" s="156"/>
      <c r="J49" s="156"/>
    </row>
  </sheetData>
  <phoneticPr fontId="4"/>
  <pageMargins left="0.7" right="0.7" top="0.75" bottom="0.75" header="0.3" footer="0.3"/>
  <pageSetup paperSize="8" scale="9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9"/>
  <sheetViews>
    <sheetView zoomScale="80" zoomScaleNormal="80" workbookViewId="0"/>
  </sheetViews>
  <sheetFormatPr defaultRowHeight="13.5" x14ac:dyDescent="0.15"/>
  <cols>
    <col min="1" max="1" width="5.5" customWidth="1"/>
    <col min="2" max="2" width="11.25" bestFit="1" customWidth="1"/>
    <col min="3" max="3" width="15.625" customWidth="1"/>
  </cols>
  <sheetData>
    <row r="1" spans="1:23" x14ac:dyDescent="0.15">
      <c r="A1" t="s">
        <v>698</v>
      </c>
      <c r="G1" s="8"/>
      <c r="H1" s="8"/>
      <c r="I1" s="8"/>
      <c r="J1" s="8"/>
      <c r="K1" s="8"/>
      <c r="L1" s="8"/>
      <c r="M1" s="8"/>
    </row>
    <row r="2" spans="1:23" x14ac:dyDescent="0.15">
      <c r="L2" s="40" t="s">
        <v>581</v>
      </c>
      <c r="M2" t="s">
        <v>582</v>
      </c>
      <c r="V2" s="40" t="s">
        <v>583</v>
      </c>
      <c r="W2" t="s">
        <v>584</v>
      </c>
    </row>
    <row r="3" spans="1:23" x14ac:dyDescent="0.15">
      <c r="A3" t="s">
        <v>573</v>
      </c>
    </row>
    <row r="4" spans="1:23" ht="27" x14ac:dyDescent="0.15">
      <c r="B4" s="47"/>
      <c r="C4" s="47"/>
      <c r="D4" s="54" t="s">
        <v>35</v>
      </c>
      <c r="E4" s="54" t="s">
        <v>36</v>
      </c>
      <c r="F4" s="54" t="s">
        <v>26</v>
      </c>
      <c r="G4" s="54" t="s">
        <v>27</v>
      </c>
      <c r="H4" s="54" t="s">
        <v>28</v>
      </c>
      <c r="I4" s="54" t="s">
        <v>37</v>
      </c>
      <c r="J4" s="54" t="s">
        <v>255</v>
      </c>
    </row>
    <row r="5" spans="1:23" x14ac:dyDescent="0.15">
      <c r="B5" s="49" t="s">
        <v>31</v>
      </c>
      <c r="C5" s="47" t="s">
        <v>256</v>
      </c>
      <c r="D5" s="60">
        <v>54.769539889135764</v>
      </c>
      <c r="E5" s="60">
        <v>2.435706671927103</v>
      </c>
      <c r="F5" s="60">
        <v>21.483476541010187</v>
      </c>
      <c r="G5" s="60">
        <v>1.7640815374757157</v>
      </c>
      <c r="H5" s="60">
        <v>2.7051918989071799</v>
      </c>
      <c r="I5" s="60">
        <v>10.256958094135225</v>
      </c>
      <c r="J5" s="60">
        <v>6.5850453674088341</v>
      </c>
    </row>
    <row r="6" spans="1:23" x14ac:dyDescent="0.15">
      <c r="B6" s="50"/>
      <c r="C6" s="47" t="s">
        <v>257</v>
      </c>
      <c r="D6" s="60">
        <v>50.278652395973154</v>
      </c>
      <c r="E6" s="60">
        <v>1.8326612923027465</v>
      </c>
      <c r="F6" s="60">
        <v>23.795396512563453</v>
      </c>
      <c r="G6" s="60">
        <v>2.2791416634309036</v>
      </c>
      <c r="H6" s="60">
        <v>3.3136582325779944</v>
      </c>
      <c r="I6" s="60">
        <v>13.26568074966676</v>
      </c>
      <c r="J6" s="60">
        <v>5.2348091534849894</v>
      </c>
    </row>
    <row r="7" spans="1:23" x14ac:dyDescent="0.15">
      <c r="B7" s="50"/>
      <c r="C7" s="47" t="s">
        <v>258</v>
      </c>
      <c r="D7" s="60">
        <v>34.641827534725174</v>
      </c>
      <c r="E7" s="60">
        <v>1.877263476062107</v>
      </c>
      <c r="F7" s="60">
        <v>25.313834741250407</v>
      </c>
      <c r="G7" s="60">
        <v>2.2482542018059091</v>
      </c>
      <c r="H7" s="60">
        <v>3.5663471775112163</v>
      </c>
      <c r="I7" s="60">
        <v>28.758512357221573</v>
      </c>
      <c r="J7" s="60">
        <v>3.5939605114236133</v>
      </c>
    </row>
    <row r="8" spans="1:23" x14ac:dyDescent="0.15">
      <c r="B8" s="50"/>
      <c r="C8" s="47" t="s">
        <v>254</v>
      </c>
      <c r="D8" s="60">
        <v>39.686393210464821</v>
      </c>
      <c r="E8" s="60">
        <v>3.2169076530711731</v>
      </c>
      <c r="F8" s="60">
        <v>33.608415860674477</v>
      </c>
      <c r="G8" s="60">
        <v>1.451192410255949</v>
      </c>
      <c r="H8" s="60">
        <v>4.1449196720532484</v>
      </c>
      <c r="I8" s="60">
        <v>14.459612604887775</v>
      </c>
      <c r="J8" s="60">
        <v>3.4325585885925589</v>
      </c>
    </row>
    <row r="9" spans="1:23" x14ac:dyDescent="0.15">
      <c r="B9" s="51"/>
      <c r="C9" s="47" t="s">
        <v>250</v>
      </c>
      <c r="D9" s="60">
        <v>36.704516924653873</v>
      </c>
      <c r="E9" s="60">
        <v>5.8126622026127022</v>
      </c>
      <c r="F9" s="60">
        <v>42.9294243052749</v>
      </c>
      <c r="G9" s="60">
        <v>2.0616679363589903</v>
      </c>
      <c r="H9" s="60">
        <v>4.0816678871357208</v>
      </c>
      <c r="I9" s="60">
        <v>4.3148663787625221</v>
      </c>
      <c r="J9" s="60">
        <v>4.0951943652013041</v>
      </c>
    </row>
    <row r="10" spans="1:23" x14ac:dyDescent="0.15">
      <c r="B10" s="49" t="s">
        <v>32</v>
      </c>
      <c r="C10" s="47" t="s">
        <v>259</v>
      </c>
      <c r="D10" s="60">
        <v>9.4916527352320479</v>
      </c>
      <c r="E10" s="60">
        <v>2.8758221036866263</v>
      </c>
      <c r="F10" s="60">
        <v>56.53171149820605</v>
      </c>
      <c r="G10" s="60">
        <v>4.1204789042073564</v>
      </c>
      <c r="H10" s="60">
        <v>2.762815117730868</v>
      </c>
      <c r="I10" s="60">
        <v>13.692476725250227</v>
      </c>
      <c r="J10" s="60">
        <v>10.525042915686823</v>
      </c>
    </row>
    <row r="11" spans="1:23" x14ac:dyDescent="0.15">
      <c r="B11" s="50"/>
      <c r="C11" s="47" t="s">
        <v>260</v>
      </c>
      <c r="D11" s="60">
        <v>7.9960969921857652</v>
      </c>
      <c r="E11" s="60">
        <v>3.4177837641301232</v>
      </c>
      <c r="F11" s="60">
        <v>59.179819986828221</v>
      </c>
      <c r="G11" s="60">
        <v>3.6672645819546128</v>
      </c>
      <c r="H11" s="60">
        <v>3.595837199478281</v>
      </c>
      <c r="I11" s="60">
        <v>13.22151052755067</v>
      </c>
      <c r="J11" s="60">
        <v>8.9216869478723275</v>
      </c>
    </row>
    <row r="12" spans="1:23" x14ac:dyDescent="0.15">
      <c r="B12" s="50"/>
      <c r="C12" s="47" t="s">
        <v>261</v>
      </c>
      <c r="D12" s="60">
        <v>4.2075507300686574</v>
      </c>
      <c r="E12" s="60">
        <v>2.929155413832278</v>
      </c>
      <c r="F12" s="60">
        <v>67.592730731235093</v>
      </c>
      <c r="G12" s="60">
        <v>2.8955439359592368</v>
      </c>
      <c r="H12" s="60">
        <v>5.6971068466750223</v>
      </c>
      <c r="I12" s="60">
        <v>10.726551806440378</v>
      </c>
      <c r="J12" s="60">
        <v>5.9513605357893411</v>
      </c>
    </row>
    <row r="13" spans="1:23" x14ac:dyDescent="0.15">
      <c r="B13" s="50"/>
      <c r="C13" s="47" t="s">
        <v>262</v>
      </c>
      <c r="D13" s="60">
        <v>6.8737685639343349</v>
      </c>
      <c r="E13" s="60">
        <v>3.7691481557704671</v>
      </c>
      <c r="F13" s="60">
        <v>63.032237157094492</v>
      </c>
      <c r="G13" s="60">
        <v>4.2327321843776282</v>
      </c>
      <c r="H13" s="60">
        <v>4.0405633163800481</v>
      </c>
      <c r="I13" s="60">
        <v>12.149400498477824</v>
      </c>
      <c r="J13" s="60">
        <v>5.902150123965197</v>
      </c>
    </row>
    <row r="14" spans="1:23" x14ac:dyDescent="0.15">
      <c r="B14" s="51"/>
      <c r="C14" s="47" t="s">
        <v>250</v>
      </c>
      <c r="D14" s="60">
        <v>3.264389096646092</v>
      </c>
      <c r="E14" s="60">
        <v>3.5574606812320595</v>
      </c>
      <c r="F14" s="60">
        <v>71.621739813173903</v>
      </c>
      <c r="G14" s="60">
        <v>3.9887517536704111</v>
      </c>
      <c r="H14" s="60">
        <v>4.3078221132356971</v>
      </c>
      <c r="I14" s="60">
        <v>8.3992889173710861</v>
      </c>
      <c r="J14" s="60">
        <v>4.8605476246707564</v>
      </c>
      <c r="K14" s="8"/>
      <c r="L14" s="8"/>
      <c r="M14" s="8"/>
    </row>
    <row r="15" spans="1:23" x14ac:dyDescent="0.15">
      <c r="G15" s="8"/>
      <c r="H15" s="8"/>
      <c r="I15" s="8"/>
      <c r="J15" s="8"/>
      <c r="K15" s="8"/>
      <c r="L15" s="8"/>
      <c r="M15" s="8"/>
    </row>
    <row r="16" spans="1:23" x14ac:dyDescent="0.15">
      <c r="K16" s="8"/>
      <c r="L16" s="8"/>
      <c r="M16" s="8"/>
    </row>
    <row r="17" spans="1:13" x14ac:dyDescent="0.15">
      <c r="A17" t="s">
        <v>574</v>
      </c>
      <c r="K17" s="8"/>
      <c r="L17" s="8"/>
      <c r="M17" s="8"/>
    </row>
    <row r="18" spans="1:13" ht="27" x14ac:dyDescent="0.15">
      <c r="B18" s="47"/>
      <c r="C18" s="47"/>
      <c r="D18" s="54" t="s">
        <v>263</v>
      </c>
      <c r="E18" s="54" t="s">
        <v>264</v>
      </c>
      <c r="F18" s="54" t="s">
        <v>26</v>
      </c>
      <c r="G18" s="54" t="s">
        <v>27</v>
      </c>
      <c r="H18" s="54" t="s">
        <v>28</v>
      </c>
      <c r="I18" s="54" t="s">
        <v>265</v>
      </c>
      <c r="J18" s="54" t="s">
        <v>266</v>
      </c>
      <c r="K18" s="8"/>
      <c r="L18" s="8"/>
      <c r="M18" s="8"/>
    </row>
    <row r="19" spans="1:13" x14ac:dyDescent="0.15">
      <c r="B19" s="49" t="s">
        <v>31</v>
      </c>
      <c r="C19" s="47" t="s">
        <v>267</v>
      </c>
      <c r="D19" s="60">
        <v>9.0834467791151532</v>
      </c>
      <c r="E19" s="60">
        <v>0.81206417576908907</v>
      </c>
      <c r="F19" s="60">
        <v>28.337798646423884</v>
      </c>
      <c r="G19" s="60">
        <v>25.909054560904256</v>
      </c>
      <c r="H19" s="60">
        <v>1.1441929894094407</v>
      </c>
      <c r="I19" s="60">
        <v>11.890347547664181</v>
      </c>
      <c r="J19" s="60">
        <v>22.823095300713998</v>
      </c>
      <c r="K19" s="8"/>
      <c r="L19" s="8"/>
      <c r="M19" s="8"/>
    </row>
    <row r="20" spans="1:13" x14ac:dyDescent="0.15">
      <c r="B20" s="50"/>
      <c r="C20" s="47" t="s">
        <v>260</v>
      </c>
      <c r="D20" s="60">
        <v>8.2745870834112942</v>
      </c>
      <c r="E20" s="60">
        <v>1.4671471566217806</v>
      </c>
      <c r="F20" s="60">
        <v>30.581649338784889</v>
      </c>
      <c r="G20" s="60">
        <v>25.005916984880017</v>
      </c>
      <c r="H20" s="60">
        <v>0.94808329383899026</v>
      </c>
      <c r="I20" s="60">
        <v>11.337885657832045</v>
      </c>
      <c r="J20" s="60">
        <v>22.384730484630985</v>
      </c>
      <c r="K20" s="8"/>
      <c r="L20" s="8"/>
      <c r="M20" s="8"/>
    </row>
    <row r="21" spans="1:13" x14ac:dyDescent="0.15">
      <c r="B21" s="50"/>
      <c r="C21" s="47" t="s">
        <v>268</v>
      </c>
      <c r="D21" s="60">
        <v>3.6400448667112486</v>
      </c>
      <c r="E21" s="60">
        <v>2.3665724538977848</v>
      </c>
      <c r="F21" s="60">
        <v>33.429249976688205</v>
      </c>
      <c r="G21" s="60">
        <v>23.470379190539887</v>
      </c>
      <c r="H21" s="60">
        <v>1.1931317689086303</v>
      </c>
      <c r="I21" s="60">
        <v>21.935214688850451</v>
      </c>
      <c r="J21" s="60">
        <v>13.965407054403812</v>
      </c>
      <c r="K21" s="8"/>
      <c r="L21" s="8"/>
      <c r="M21" s="8"/>
    </row>
    <row r="22" spans="1:13" x14ac:dyDescent="0.15">
      <c r="B22" s="50"/>
      <c r="C22" s="47" t="s">
        <v>254</v>
      </c>
      <c r="D22" s="60">
        <v>6.1215561688347231</v>
      </c>
      <c r="E22" s="60">
        <v>4.2333003037793668</v>
      </c>
      <c r="F22" s="60">
        <v>37.528212903301942</v>
      </c>
      <c r="G22" s="60">
        <v>20.639853903912737</v>
      </c>
      <c r="H22" s="60">
        <v>0.34516983322332567</v>
      </c>
      <c r="I22" s="60">
        <v>12.849699124468808</v>
      </c>
      <c r="J22" s="60">
        <v>18.282207762479118</v>
      </c>
      <c r="K22" s="8"/>
      <c r="L22" s="8"/>
      <c r="M22" s="8"/>
    </row>
    <row r="23" spans="1:13" x14ac:dyDescent="0.15">
      <c r="B23" s="51"/>
      <c r="C23" s="47" t="s">
        <v>250</v>
      </c>
      <c r="D23" s="60">
        <v>0.70557049551045414</v>
      </c>
      <c r="E23" s="60">
        <v>4.4874552572503408</v>
      </c>
      <c r="F23" s="60">
        <v>48.917729379379153</v>
      </c>
      <c r="G23" s="60">
        <v>32.381433135232214</v>
      </c>
      <c r="H23" s="60">
        <v>1.5798406304805743</v>
      </c>
      <c r="I23" s="60">
        <v>3.5269171594558388</v>
      </c>
      <c r="J23" s="60">
        <v>8.4010539426914352</v>
      </c>
      <c r="K23" s="8"/>
      <c r="L23" s="8"/>
      <c r="M23" s="8"/>
    </row>
    <row r="24" spans="1:13" x14ac:dyDescent="0.15">
      <c r="B24" s="49" t="s">
        <v>32</v>
      </c>
      <c r="C24" s="47" t="s">
        <v>269</v>
      </c>
      <c r="D24" s="60">
        <v>1.6971755463916236</v>
      </c>
      <c r="E24" s="60">
        <v>0.60840224450273883</v>
      </c>
      <c r="F24" s="60">
        <v>43.470710640218677</v>
      </c>
      <c r="G24" s="60">
        <v>29.203981290278609</v>
      </c>
      <c r="H24" s="60">
        <v>0.98433425568708199</v>
      </c>
      <c r="I24" s="60">
        <v>8.9607773605909671</v>
      </c>
      <c r="J24" s="60">
        <v>15.074618662330302</v>
      </c>
      <c r="K24" s="8"/>
      <c r="L24" s="8"/>
      <c r="M24" s="8"/>
    </row>
    <row r="25" spans="1:13" x14ac:dyDescent="0.15">
      <c r="B25" s="50"/>
      <c r="C25" s="47" t="s">
        <v>270</v>
      </c>
      <c r="D25" s="60">
        <v>1.1957691070969008</v>
      </c>
      <c r="E25" s="60">
        <v>0.41951282623579123</v>
      </c>
      <c r="F25" s="60">
        <v>47.653917610044708</v>
      </c>
      <c r="G25" s="60">
        <v>29.518030742076146</v>
      </c>
      <c r="H25" s="60">
        <v>1.644831343804807</v>
      </c>
      <c r="I25" s="60">
        <v>8.4393972956657333</v>
      </c>
      <c r="J25" s="60">
        <v>11.128541075075924</v>
      </c>
      <c r="K25" s="8"/>
      <c r="L25" s="8"/>
      <c r="M25" s="8"/>
    </row>
    <row r="26" spans="1:13" x14ac:dyDescent="0.15">
      <c r="B26" s="50"/>
      <c r="C26" s="47" t="s">
        <v>253</v>
      </c>
      <c r="D26" s="60">
        <v>0.29303983157342184</v>
      </c>
      <c r="E26" s="60">
        <v>0.63247568792283815</v>
      </c>
      <c r="F26" s="60">
        <v>52.249252724602357</v>
      </c>
      <c r="G26" s="60">
        <v>27.864210168465426</v>
      </c>
      <c r="H26" s="60">
        <v>0.99982230633713021</v>
      </c>
      <c r="I26" s="60">
        <v>6.9647857903902848</v>
      </c>
      <c r="J26" s="60">
        <v>10.996413490708564</v>
      </c>
      <c r="K26" s="8"/>
      <c r="L26" s="8"/>
      <c r="M26" s="8"/>
    </row>
    <row r="27" spans="1:13" x14ac:dyDescent="0.15">
      <c r="B27" s="50"/>
      <c r="C27" s="47" t="s">
        <v>254</v>
      </c>
      <c r="D27" s="60">
        <v>0.91353902922668373</v>
      </c>
      <c r="E27" s="60">
        <v>0.46916897905139848</v>
      </c>
      <c r="F27" s="60">
        <v>49.592411337330319</v>
      </c>
      <c r="G27" s="60">
        <v>32.346013497453157</v>
      </c>
      <c r="H27" s="60">
        <v>1.3696729064315845</v>
      </c>
      <c r="I27" s="60">
        <v>8.739665649542351</v>
      </c>
      <c r="J27" s="60">
        <v>6.5695286009645137</v>
      </c>
      <c r="K27" s="8"/>
      <c r="L27" s="8"/>
      <c r="M27" s="8"/>
    </row>
    <row r="28" spans="1:13" x14ac:dyDescent="0.15">
      <c r="B28" s="51"/>
      <c r="C28" s="47" t="s">
        <v>250</v>
      </c>
      <c r="D28" s="60">
        <v>0.50029300129297349</v>
      </c>
      <c r="E28" s="60">
        <v>1.1271602682567639</v>
      </c>
      <c r="F28" s="60">
        <v>49.993341367795239</v>
      </c>
      <c r="G28" s="60">
        <v>36.170183573615418</v>
      </c>
      <c r="H28" s="60">
        <v>1.2073805136611773</v>
      </c>
      <c r="I28" s="60">
        <v>5.7905557041875655</v>
      </c>
      <c r="J28" s="60">
        <v>5.2110855711908659</v>
      </c>
      <c r="K28" s="8"/>
      <c r="L28" s="8"/>
      <c r="M28" s="8"/>
    </row>
    <row r="29" spans="1:13" x14ac:dyDescent="0.15">
      <c r="G29" s="8"/>
      <c r="H29" s="8"/>
      <c r="I29" s="8"/>
      <c r="J29" s="8"/>
      <c r="K29" s="8"/>
      <c r="L29" s="8"/>
      <c r="M29" s="8"/>
    </row>
    <row r="30" spans="1:13" x14ac:dyDescent="0.15">
      <c r="G30" s="8"/>
      <c r="H30" s="8"/>
      <c r="I30" s="8"/>
      <c r="J30" s="8"/>
      <c r="K30" s="8"/>
      <c r="L30" s="8"/>
      <c r="M30" s="8"/>
    </row>
    <row r="31" spans="1:13" x14ac:dyDescent="0.15">
      <c r="G31" s="8"/>
      <c r="H31" s="8"/>
      <c r="I31" s="8"/>
      <c r="J31" s="8"/>
      <c r="K31" s="8"/>
      <c r="L31" s="8"/>
      <c r="M31" s="8"/>
    </row>
    <row r="32" spans="1:13" x14ac:dyDescent="0.15">
      <c r="A32" t="s">
        <v>575</v>
      </c>
      <c r="G32" s="8"/>
      <c r="H32" s="8"/>
      <c r="I32" s="8"/>
      <c r="J32" s="8"/>
      <c r="K32" s="8"/>
      <c r="L32" s="8"/>
      <c r="M32" s="8"/>
    </row>
    <row r="33" spans="1:22" ht="27" x14ac:dyDescent="0.15">
      <c r="B33" s="47"/>
      <c r="C33" s="47"/>
      <c r="D33" s="54" t="s">
        <v>35</v>
      </c>
      <c r="E33" s="54" t="s">
        <v>36</v>
      </c>
      <c r="F33" s="54" t="s">
        <v>26</v>
      </c>
      <c r="G33" s="54" t="s">
        <v>27</v>
      </c>
      <c r="H33" s="54" t="s">
        <v>28</v>
      </c>
      <c r="I33" s="54" t="s">
        <v>37</v>
      </c>
      <c r="J33" s="54" t="s">
        <v>271</v>
      </c>
      <c r="K33" s="8"/>
      <c r="L33" s="8"/>
      <c r="M33" s="8"/>
    </row>
    <row r="34" spans="1:22" x14ac:dyDescent="0.15">
      <c r="B34" s="49" t="s">
        <v>521</v>
      </c>
      <c r="C34" s="47" t="s">
        <v>272</v>
      </c>
      <c r="D34" s="60">
        <v>3.456981532229138</v>
      </c>
      <c r="E34" s="60">
        <v>2.1129452542440088</v>
      </c>
      <c r="F34" s="60">
        <v>52.065800622331906</v>
      </c>
      <c r="G34" s="60">
        <v>12.521897839007313</v>
      </c>
      <c r="H34" s="60">
        <v>2.0185033816516547</v>
      </c>
      <c r="I34" s="60">
        <v>11.486300047668909</v>
      </c>
      <c r="J34" s="60">
        <v>16.337571322867067</v>
      </c>
      <c r="K34" s="8"/>
      <c r="L34" s="8"/>
      <c r="M34" s="8"/>
    </row>
    <row r="35" spans="1:22" x14ac:dyDescent="0.15">
      <c r="B35" s="50"/>
      <c r="C35" s="47" t="s">
        <v>273</v>
      </c>
      <c r="D35" s="60">
        <v>3.9345239140442669</v>
      </c>
      <c r="E35" s="60">
        <v>3.763564573801073</v>
      </c>
      <c r="F35" s="60">
        <v>48.908957054024711</v>
      </c>
      <c r="G35" s="60">
        <v>14.14591604736159</v>
      </c>
      <c r="H35" s="60">
        <v>3.0534668176043223</v>
      </c>
      <c r="I35" s="60">
        <v>7.2130878447642068</v>
      </c>
      <c r="J35" s="60">
        <v>18.980483748399816</v>
      </c>
      <c r="K35" s="8"/>
      <c r="L35" s="8"/>
      <c r="M35" s="8"/>
    </row>
    <row r="36" spans="1:22" x14ac:dyDescent="0.15">
      <c r="B36" s="50"/>
      <c r="C36" s="47" t="s">
        <v>274</v>
      </c>
      <c r="D36" s="60">
        <v>2.8816714995117141</v>
      </c>
      <c r="E36" s="60">
        <v>4.2787129318124881</v>
      </c>
      <c r="F36" s="60">
        <v>43.528179412880057</v>
      </c>
      <c r="G36" s="60">
        <v>11.614918556519122</v>
      </c>
      <c r="H36" s="60">
        <v>4.235804515215011</v>
      </c>
      <c r="I36" s="60">
        <v>13.654822413303194</v>
      </c>
      <c r="J36" s="60">
        <v>19.805890670758405</v>
      </c>
      <c r="K36" s="8"/>
      <c r="L36" s="8"/>
      <c r="M36" s="8"/>
    </row>
    <row r="37" spans="1:22" x14ac:dyDescent="0.15">
      <c r="B37" s="51"/>
      <c r="C37" s="47" t="s">
        <v>275</v>
      </c>
      <c r="D37" s="60">
        <v>5.1455796106688032</v>
      </c>
      <c r="E37" s="60">
        <v>4.9807583517685039</v>
      </c>
      <c r="F37" s="60">
        <v>40.087458065803716</v>
      </c>
      <c r="G37" s="60">
        <v>11.486388201693819</v>
      </c>
      <c r="H37" s="60">
        <v>3.5066133029835225</v>
      </c>
      <c r="I37" s="60">
        <v>14.264136204377117</v>
      </c>
      <c r="J37" s="60">
        <v>20.5290662627045</v>
      </c>
      <c r="K37" s="8"/>
      <c r="L37" s="8"/>
      <c r="M37" s="8"/>
    </row>
    <row r="38" spans="1:22" x14ac:dyDescent="0.15">
      <c r="D38" s="8"/>
      <c r="E38" s="8"/>
      <c r="F38" s="8"/>
      <c r="G38" s="8"/>
      <c r="H38" s="8"/>
      <c r="I38" s="8"/>
      <c r="J38" s="8"/>
      <c r="L38" s="40" t="s">
        <v>579</v>
      </c>
      <c r="M38" t="s">
        <v>578</v>
      </c>
      <c r="U38" s="40" t="s">
        <v>580</v>
      </c>
      <c r="V38" t="s">
        <v>577</v>
      </c>
    </row>
    <row r="39" spans="1:22" x14ac:dyDescent="0.15">
      <c r="A39" t="s">
        <v>576</v>
      </c>
    </row>
    <row r="40" spans="1:22" ht="27" x14ac:dyDescent="0.15">
      <c r="B40" s="47"/>
      <c r="C40" s="47"/>
      <c r="D40" s="54" t="s">
        <v>24</v>
      </c>
      <c r="E40" s="54" t="s">
        <v>25</v>
      </c>
      <c r="F40" s="54" t="s">
        <v>26</v>
      </c>
      <c r="G40" s="54" t="s">
        <v>27</v>
      </c>
      <c r="H40" s="54" t="s">
        <v>28</v>
      </c>
      <c r="I40" s="54" t="s">
        <v>29</v>
      </c>
      <c r="J40" s="54" t="s">
        <v>30</v>
      </c>
      <c r="L40" s="157" t="s">
        <v>609</v>
      </c>
      <c r="U40" s="152" t="s">
        <v>609</v>
      </c>
    </row>
    <row r="41" spans="1:22" x14ac:dyDescent="0.15">
      <c r="B41" s="49" t="s">
        <v>521</v>
      </c>
      <c r="C41" s="47" t="s">
        <v>276</v>
      </c>
      <c r="D41" s="60">
        <v>4.3366310346486436</v>
      </c>
      <c r="E41" s="60">
        <v>2.3617609081803308</v>
      </c>
      <c r="F41" s="60">
        <v>49.612126446125188</v>
      </c>
      <c r="G41" s="60">
        <v>12.843429503199241</v>
      </c>
      <c r="H41" s="60">
        <v>2.398500437855414</v>
      </c>
      <c r="I41" s="60">
        <v>11.390442348163191</v>
      </c>
      <c r="J41" s="148">
        <v>17.057109321827994</v>
      </c>
    </row>
    <row r="42" spans="1:22" x14ac:dyDescent="0.15">
      <c r="B42" s="50"/>
      <c r="C42" s="47" t="s">
        <v>277</v>
      </c>
      <c r="D42" s="60">
        <v>4.2769949052812484</v>
      </c>
      <c r="E42" s="60">
        <v>2.4411239128429592</v>
      </c>
      <c r="F42" s="60">
        <v>51.697851222446481</v>
      </c>
      <c r="G42" s="60">
        <v>12.900154693517671</v>
      </c>
      <c r="H42" s="60">
        <v>2.4063566375688885</v>
      </c>
      <c r="I42" s="60">
        <v>10.708735218842873</v>
      </c>
      <c r="J42" s="60">
        <v>15.568783409499886</v>
      </c>
    </row>
    <row r="43" spans="1:22" x14ac:dyDescent="0.15">
      <c r="B43" s="50"/>
      <c r="C43" s="47" t="s">
        <v>278</v>
      </c>
      <c r="D43" s="60">
        <v>4.425484712782735</v>
      </c>
      <c r="E43" s="60">
        <v>2.66085582193559</v>
      </c>
      <c r="F43" s="60">
        <v>50.277062573416075</v>
      </c>
      <c r="G43" s="60">
        <v>12.372797611808652</v>
      </c>
      <c r="H43" s="60">
        <v>2.6210494032102924</v>
      </c>
      <c r="I43" s="60">
        <v>11.215920418888228</v>
      </c>
      <c r="J43" s="60">
        <v>16.42682945795843</v>
      </c>
    </row>
    <row r="44" spans="1:22" x14ac:dyDescent="0.15">
      <c r="B44" s="51"/>
      <c r="C44" s="47" t="s">
        <v>279</v>
      </c>
      <c r="D44" s="60">
        <v>5.7890876987059077</v>
      </c>
      <c r="E44" s="60">
        <v>1.153158542164066</v>
      </c>
      <c r="F44" s="60">
        <v>61.714867537442345</v>
      </c>
      <c r="G44" s="60">
        <v>13.356201697379388</v>
      </c>
      <c r="H44" s="60">
        <v>0</v>
      </c>
      <c r="I44" s="60">
        <v>1.399129665263247</v>
      </c>
      <c r="J44" s="60">
        <v>16.587554859045035</v>
      </c>
    </row>
    <row r="53" spans="2:8" x14ac:dyDescent="0.15">
      <c r="B53" s="8"/>
      <c r="C53" s="8"/>
      <c r="D53" s="8"/>
      <c r="E53" s="8"/>
      <c r="F53" s="8"/>
      <c r="G53" s="8"/>
      <c r="H53" s="8"/>
    </row>
    <row r="54" spans="2:8" x14ac:dyDescent="0.15">
      <c r="B54" s="8"/>
      <c r="C54" s="8"/>
      <c r="D54" s="8"/>
      <c r="E54" s="8"/>
      <c r="F54" s="8"/>
      <c r="G54" s="8"/>
      <c r="H54" s="8"/>
    </row>
    <row r="55" spans="2:8" x14ac:dyDescent="0.15">
      <c r="B55" s="8"/>
      <c r="C55" s="8"/>
      <c r="D55" s="8"/>
      <c r="E55" s="8"/>
      <c r="F55" s="8"/>
      <c r="G55" s="8"/>
      <c r="H55" s="8"/>
    </row>
    <row r="56" spans="2:8" x14ac:dyDescent="0.15">
      <c r="B56" s="8"/>
      <c r="C56" s="8"/>
      <c r="D56" s="8"/>
      <c r="E56" s="8"/>
      <c r="F56" s="8"/>
      <c r="G56" s="8"/>
      <c r="H56" s="8"/>
    </row>
    <row r="57" spans="2:8" x14ac:dyDescent="0.15">
      <c r="B57" s="8"/>
      <c r="C57" s="8"/>
      <c r="D57" s="8"/>
      <c r="E57" s="8"/>
      <c r="F57" s="8"/>
      <c r="G57" s="8"/>
      <c r="H57" s="8"/>
    </row>
    <row r="58" spans="2:8" x14ac:dyDescent="0.15">
      <c r="B58" s="8"/>
      <c r="C58" s="8"/>
      <c r="D58" s="8"/>
      <c r="E58" s="8"/>
      <c r="F58" s="8"/>
      <c r="G58" s="8"/>
      <c r="H58" s="8"/>
    </row>
    <row r="59" spans="2:8" x14ac:dyDescent="0.15">
      <c r="B59" s="8"/>
      <c r="C59" s="8"/>
      <c r="D59" s="8"/>
      <c r="E59" s="8"/>
      <c r="F59" s="8"/>
      <c r="G59" s="8"/>
      <c r="H59" s="8"/>
    </row>
    <row r="60" spans="2:8" x14ac:dyDescent="0.15">
      <c r="B60" s="8"/>
      <c r="C60" s="8"/>
      <c r="D60" s="8"/>
      <c r="E60" s="8"/>
      <c r="F60" s="8"/>
      <c r="G60" s="8"/>
      <c r="H60" s="8"/>
    </row>
    <row r="61" spans="2:8" x14ac:dyDescent="0.15">
      <c r="B61" s="8"/>
      <c r="C61" s="8"/>
      <c r="D61" s="8"/>
      <c r="E61" s="8"/>
      <c r="F61" s="8"/>
      <c r="G61" s="8"/>
      <c r="H61" s="8"/>
    </row>
    <row r="62" spans="2:8" x14ac:dyDescent="0.15">
      <c r="B62" s="8"/>
      <c r="C62" s="8"/>
      <c r="D62" s="8"/>
      <c r="E62" s="8"/>
      <c r="F62" s="8"/>
      <c r="G62" s="8"/>
      <c r="H62" s="8"/>
    </row>
    <row r="63" spans="2:8" x14ac:dyDescent="0.15">
      <c r="B63" s="8"/>
      <c r="C63" s="8"/>
      <c r="D63" s="8"/>
      <c r="E63" s="8"/>
      <c r="F63" s="8"/>
      <c r="G63" s="8"/>
      <c r="H63" s="8"/>
    </row>
    <row r="64" spans="2:8" x14ac:dyDescent="0.15">
      <c r="B64" s="8"/>
      <c r="C64" s="8"/>
      <c r="D64" s="8"/>
      <c r="E64" s="8"/>
      <c r="F64" s="8"/>
      <c r="G64" s="8"/>
      <c r="H64" s="8"/>
    </row>
    <row r="65" spans="2:8" x14ac:dyDescent="0.15">
      <c r="B65" s="8"/>
      <c r="C65" s="8"/>
      <c r="D65" s="8"/>
      <c r="E65" s="8"/>
      <c r="F65" s="8"/>
      <c r="G65" s="8"/>
      <c r="H65" s="8"/>
    </row>
    <row r="66" spans="2:8" x14ac:dyDescent="0.15">
      <c r="B66" s="8"/>
      <c r="C66" s="8"/>
      <c r="D66" s="8"/>
      <c r="E66" s="8"/>
      <c r="F66" s="8"/>
      <c r="G66" s="8"/>
      <c r="H66" s="8"/>
    </row>
    <row r="67" spans="2:8" x14ac:dyDescent="0.15">
      <c r="B67" s="8"/>
      <c r="C67" s="8"/>
      <c r="D67" s="8"/>
      <c r="E67" s="8"/>
      <c r="F67" s="8"/>
      <c r="G67" s="8"/>
      <c r="H67" s="8"/>
    </row>
    <row r="68" spans="2:8" x14ac:dyDescent="0.15">
      <c r="B68" s="8"/>
      <c r="C68" s="8"/>
      <c r="D68" s="8"/>
      <c r="E68" s="8"/>
      <c r="F68" s="8"/>
      <c r="G68" s="8"/>
      <c r="H68" s="8"/>
    </row>
    <row r="69" spans="2:8" x14ac:dyDescent="0.15">
      <c r="B69" s="8"/>
      <c r="C69" s="8"/>
      <c r="D69" s="8"/>
      <c r="E69" s="8"/>
      <c r="F69" s="8"/>
      <c r="G69" s="8"/>
      <c r="H69" s="8"/>
    </row>
    <row r="70" spans="2:8" x14ac:dyDescent="0.15">
      <c r="B70" s="8"/>
      <c r="C70" s="8"/>
      <c r="D70" s="8"/>
      <c r="E70" s="8"/>
      <c r="F70" s="8"/>
      <c r="G70" s="8"/>
      <c r="H70" s="8"/>
    </row>
    <row r="71" spans="2:8" x14ac:dyDescent="0.15">
      <c r="B71" s="8"/>
      <c r="C71" s="8"/>
      <c r="D71" s="8"/>
      <c r="E71" s="8"/>
      <c r="F71" s="8"/>
      <c r="G71" s="8"/>
      <c r="H71" s="8"/>
    </row>
    <row r="72" spans="2:8" x14ac:dyDescent="0.15">
      <c r="B72" s="8"/>
      <c r="C72" s="8"/>
      <c r="D72" s="8"/>
      <c r="E72" s="8"/>
      <c r="F72" s="8"/>
      <c r="G72" s="8"/>
      <c r="H72" s="8"/>
    </row>
    <row r="73" spans="2:8" x14ac:dyDescent="0.15">
      <c r="B73" s="8"/>
      <c r="C73" s="8"/>
      <c r="D73" s="8"/>
      <c r="E73" s="8"/>
      <c r="F73" s="8"/>
      <c r="G73" s="8"/>
      <c r="H73" s="8"/>
    </row>
    <row r="74" spans="2:8" x14ac:dyDescent="0.15">
      <c r="B74" s="8"/>
      <c r="C74" s="8"/>
      <c r="D74" s="8"/>
      <c r="E74" s="8"/>
      <c r="F74" s="8"/>
      <c r="G74" s="8"/>
      <c r="H74" s="8"/>
    </row>
    <row r="75" spans="2:8" x14ac:dyDescent="0.15">
      <c r="B75" s="8"/>
      <c r="C75" s="8"/>
      <c r="D75" s="8"/>
      <c r="E75" s="8"/>
      <c r="F75" s="8"/>
      <c r="G75" s="8"/>
      <c r="H75" s="8"/>
    </row>
    <row r="76" spans="2:8" x14ac:dyDescent="0.15">
      <c r="B76" s="8"/>
      <c r="C76" s="8"/>
      <c r="D76" s="8"/>
      <c r="E76" s="8"/>
      <c r="F76" s="8"/>
      <c r="G76" s="8"/>
      <c r="H76" s="8"/>
    </row>
    <row r="77" spans="2:8" x14ac:dyDescent="0.15">
      <c r="B77" s="8"/>
      <c r="C77" s="8"/>
      <c r="D77" s="8"/>
      <c r="E77" s="8"/>
      <c r="F77" s="8"/>
      <c r="G77" s="8"/>
      <c r="H77" s="8"/>
    </row>
    <row r="78" spans="2:8" x14ac:dyDescent="0.15">
      <c r="B78" s="8"/>
      <c r="C78" s="8"/>
      <c r="D78" s="8"/>
      <c r="E78" s="8"/>
      <c r="F78" s="8"/>
      <c r="G78" s="8"/>
      <c r="H78" s="8"/>
    </row>
    <row r="79" spans="2:8" x14ac:dyDescent="0.15">
      <c r="B79" s="8"/>
      <c r="C79" s="8"/>
      <c r="D79" s="8"/>
      <c r="E79" s="8"/>
      <c r="F79" s="8"/>
      <c r="G79" s="8"/>
      <c r="H79" s="8"/>
    </row>
    <row r="80" spans="2:8" x14ac:dyDescent="0.15">
      <c r="B80" s="8"/>
      <c r="C80" s="8"/>
      <c r="D80" s="8"/>
      <c r="E80" s="8"/>
      <c r="F80" s="8"/>
      <c r="G80" s="8"/>
      <c r="H80" s="8"/>
    </row>
    <row r="81" spans="1:10" s="12" customFormat="1" x14ac:dyDescent="0.15">
      <c r="B81" s="8"/>
      <c r="C81" s="8"/>
      <c r="D81" s="8"/>
      <c r="E81" s="8"/>
      <c r="F81" s="8"/>
      <c r="G81" s="8"/>
      <c r="H81" s="8"/>
      <c r="I81"/>
      <c r="J81"/>
    </row>
    <row r="82" spans="1:10" s="12" customFormat="1" x14ac:dyDescent="0.15">
      <c r="A82"/>
      <c r="B82" s="33"/>
      <c r="C82" s="33"/>
      <c r="D82" s="33"/>
      <c r="E82" s="33"/>
      <c r="F82" s="33"/>
      <c r="G82" s="33"/>
      <c r="H82" s="33"/>
    </row>
    <row r="83" spans="1:10" s="12" customFormat="1" x14ac:dyDescent="0.15">
      <c r="A83"/>
      <c r="B83"/>
      <c r="C83"/>
      <c r="D83"/>
      <c r="E83"/>
      <c r="F83"/>
      <c r="G83"/>
      <c r="H83"/>
    </row>
    <row r="84" spans="1:10" s="12" customFormat="1" x14ac:dyDescent="0.15">
      <c r="A84"/>
      <c r="B84"/>
      <c r="C84"/>
      <c r="D84"/>
      <c r="E84"/>
      <c r="F84"/>
      <c r="G84"/>
      <c r="H84"/>
    </row>
    <row r="85" spans="1:10" s="12" customFormat="1" x14ac:dyDescent="0.15">
      <c r="A85"/>
      <c r="B85"/>
      <c r="C85"/>
      <c r="D85"/>
      <c r="E85"/>
      <c r="F85"/>
      <c r="G85"/>
      <c r="H85"/>
    </row>
    <row r="86" spans="1:10" s="12" customFormat="1" x14ac:dyDescent="0.15">
      <c r="A86"/>
      <c r="B86"/>
      <c r="C86"/>
      <c r="D86"/>
      <c r="E86"/>
      <c r="F86"/>
      <c r="G86"/>
      <c r="H86"/>
    </row>
    <row r="87" spans="1:10" s="12" customFormat="1" x14ac:dyDescent="0.15">
      <c r="A87"/>
      <c r="B87"/>
      <c r="C87"/>
      <c r="D87"/>
      <c r="E87"/>
      <c r="F87"/>
      <c r="G87"/>
      <c r="H87"/>
    </row>
    <row r="88" spans="1:10" s="12" customFormat="1" x14ac:dyDescent="0.15">
      <c r="A88"/>
      <c r="B88"/>
      <c r="C88"/>
      <c r="D88"/>
      <c r="E88"/>
      <c r="F88"/>
      <c r="G88"/>
      <c r="H88"/>
    </row>
    <row r="89" spans="1:10" s="12" customFormat="1" x14ac:dyDescent="0.15">
      <c r="A89"/>
      <c r="B89"/>
      <c r="C89"/>
      <c r="D89"/>
      <c r="E89"/>
      <c r="F89"/>
      <c r="G89"/>
      <c r="H89"/>
    </row>
    <row r="90" spans="1:10" s="12" customFormat="1" x14ac:dyDescent="0.15">
      <c r="A90"/>
      <c r="B90"/>
      <c r="C90"/>
      <c r="D90"/>
      <c r="E90"/>
      <c r="F90"/>
      <c r="G90"/>
      <c r="H90"/>
    </row>
    <row r="91" spans="1:10" s="12" customFormat="1" x14ac:dyDescent="0.15">
      <c r="A91"/>
      <c r="B91"/>
      <c r="C91"/>
      <c r="D91"/>
      <c r="E91"/>
      <c r="F91"/>
      <c r="G91"/>
      <c r="H91"/>
    </row>
    <row r="92" spans="1:10" s="12" customFormat="1" x14ac:dyDescent="0.15">
      <c r="B92"/>
      <c r="C92"/>
      <c r="D92"/>
      <c r="E92"/>
      <c r="F92"/>
      <c r="G92"/>
      <c r="H92"/>
    </row>
    <row r="93" spans="1:10" s="12" customFormat="1" x14ac:dyDescent="0.15">
      <c r="B93" s="33"/>
      <c r="C93" s="33"/>
      <c r="D93" s="33"/>
      <c r="E93" s="33"/>
      <c r="F93" s="33"/>
      <c r="G93" s="33"/>
      <c r="H93" s="33"/>
    </row>
    <row r="94" spans="1:10" s="12" customFormat="1" x14ac:dyDescent="0.15">
      <c r="B94" s="33"/>
      <c r="C94" s="33"/>
      <c r="D94" s="33"/>
      <c r="E94" s="33"/>
      <c r="F94" s="33"/>
      <c r="G94" s="33"/>
      <c r="H94" s="33"/>
    </row>
    <row r="95" spans="1:10" s="12" customFormat="1" x14ac:dyDescent="0.15">
      <c r="B95" s="33"/>
      <c r="C95" s="33"/>
      <c r="D95" s="33"/>
      <c r="E95" s="33"/>
      <c r="F95" s="33"/>
      <c r="G95" s="33"/>
      <c r="H95" s="33"/>
    </row>
    <row r="96" spans="1:10" s="12" customFormat="1" x14ac:dyDescent="0.15">
      <c r="B96" s="33"/>
      <c r="C96" s="33"/>
      <c r="D96" s="33"/>
      <c r="E96" s="33"/>
      <c r="F96" s="33"/>
      <c r="G96" s="33"/>
      <c r="H96" s="33"/>
    </row>
    <row r="97" spans="2:10" s="12" customFormat="1" x14ac:dyDescent="0.15">
      <c r="B97" s="33"/>
      <c r="C97" s="33"/>
      <c r="D97" s="33"/>
      <c r="E97" s="33"/>
      <c r="F97" s="33"/>
      <c r="G97" s="33"/>
      <c r="H97" s="33"/>
    </row>
    <row r="98" spans="2:10" s="12" customFormat="1" x14ac:dyDescent="0.15">
      <c r="B98" s="33"/>
      <c r="C98" s="33"/>
      <c r="D98" s="33"/>
      <c r="E98" s="33"/>
      <c r="F98" s="33"/>
      <c r="G98" s="33"/>
      <c r="H98" s="33"/>
    </row>
    <row r="99" spans="2:10" s="12" customFormat="1" x14ac:dyDescent="0.15">
      <c r="B99" s="33"/>
      <c r="C99" s="33"/>
      <c r="D99" s="33"/>
      <c r="E99" s="33"/>
      <c r="F99" s="33"/>
      <c r="G99" s="33"/>
      <c r="H99" s="13"/>
    </row>
    <row r="100" spans="2:10" s="12" customFormat="1" x14ac:dyDescent="0.15">
      <c r="B100" s="33"/>
      <c r="C100" s="33"/>
      <c r="D100" s="33"/>
      <c r="E100" s="33"/>
      <c r="F100" s="33"/>
      <c r="G100" s="33"/>
      <c r="H100" s="13"/>
    </row>
    <row r="101" spans="2:10" s="12" customFormat="1" x14ac:dyDescent="0.15">
      <c r="B101" s="33"/>
      <c r="C101" s="33"/>
      <c r="D101" s="33"/>
      <c r="E101" s="33"/>
      <c r="F101" s="33"/>
      <c r="G101" s="33"/>
      <c r="H101" s="13"/>
    </row>
    <row r="102" spans="2:10" s="12" customFormat="1" x14ac:dyDescent="0.15">
      <c r="B102" s="33"/>
      <c r="C102" s="33"/>
      <c r="D102" s="33"/>
      <c r="E102" s="33"/>
      <c r="F102" s="33"/>
      <c r="G102" s="33"/>
      <c r="H102" s="13"/>
    </row>
    <row r="103" spans="2:10" s="12" customFormat="1" x14ac:dyDescent="0.15">
      <c r="B103" s="33"/>
      <c r="C103" s="33"/>
      <c r="D103" s="33"/>
      <c r="E103" s="33"/>
      <c r="F103" s="33"/>
      <c r="G103" s="33"/>
      <c r="H103" s="13"/>
    </row>
    <row r="104" spans="2:10" s="12" customFormat="1" x14ac:dyDescent="0.15">
      <c r="B104" s="33"/>
      <c r="C104" s="33"/>
      <c r="D104" s="33"/>
      <c r="E104" s="33"/>
      <c r="F104" s="33"/>
      <c r="G104" s="33"/>
      <c r="H104" s="13"/>
    </row>
    <row r="105" spans="2:10" s="12" customFormat="1" x14ac:dyDescent="0.15">
      <c r="B105" s="33"/>
      <c r="C105" s="33"/>
      <c r="D105" s="33"/>
      <c r="E105" s="33"/>
      <c r="F105" s="33"/>
      <c r="G105" s="33"/>
      <c r="H105" s="13"/>
    </row>
    <row r="106" spans="2:10" s="12" customFormat="1" x14ac:dyDescent="0.15">
      <c r="B106" s="33"/>
      <c r="C106" s="33"/>
      <c r="D106" s="33"/>
      <c r="E106" s="33"/>
      <c r="F106" s="33"/>
      <c r="G106" s="33"/>
      <c r="H106" s="13"/>
    </row>
    <row r="107" spans="2:10" s="12" customFormat="1" x14ac:dyDescent="0.15">
      <c r="B107" s="33"/>
      <c r="C107" s="33"/>
      <c r="D107" s="33"/>
      <c r="E107" s="33"/>
      <c r="F107" s="33"/>
      <c r="G107" s="33"/>
      <c r="H107" s="33"/>
    </row>
    <row r="108" spans="2:10" x14ac:dyDescent="0.15">
      <c r="B108" s="33"/>
      <c r="C108" s="33"/>
      <c r="D108" s="33"/>
      <c r="E108" s="33"/>
      <c r="F108" s="33"/>
      <c r="G108" s="33"/>
      <c r="H108" s="33"/>
      <c r="I108" s="12"/>
      <c r="J108" s="12"/>
    </row>
    <row r="109" spans="2:10" s="12" customFormat="1" x14ac:dyDescent="0.15">
      <c r="B109" s="8"/>
      <c r="C109" s="8"/>
      <c r="D109" s="8"/>
      <c r="E109" s="8"/>
      <c r="F109" s="8"/>
      <c r="G109" s="8"/>
      <c r="H109" s="8"/>
      <c r="I109"/>
      <c r="J109"/>
    </row>
    <row r="110" spans="2:10" s="12" customFormat="1" x14ac:dyDescent="0.15">
      <c r="B110" s="33"/>
      <c r="C110" s="33"/>
      <c r="D110" s="33"/>
      <c r="E110" s="33"/>
      <c r="F110" s="33"/>
      <c r="G110" s="33"/>
      <c r="H110" s="33"/>
    </row>
    <row r="111" spans="2:10" s="12" customFormat="1" x14ac:dyDescent="0.15">
      <c r="B111" s="33"/>
      <c r="C111" s="33"/>
      <c r="D111" s="33"/>
      <c r="E111" s="33"/>
      <c r="F111" s="33"/>
      <c r="G111" s="33"/>
      <c r="H111" s="33"/>
    </row>
    <row r="112" spans="2:10" s="12" customFormat="1" x14ac:dyDescent="0.15">
      <c r="B112" s="33"/>
      <c r="C112" s="33"/>
      <c r="D112" s="33"/>
      <c r="E112" s="33"/>
      <c r="F112" s="33"/>
      <c r="G112" s="33"/>
      <c r="H112" s="33"/>
    </row>
    <row r="113" spans="2:8" s="12" customFormat="1" x14ac:dyDescent="0.15">
      <c r="B113" s="33"/>
      <c r="C113" s="33"/>
      <c r="D113" s="33"/>
      <c r="E113" s="33"/>
      <c r="F113" s="33"/>
      <c r="G113" s="33"/>
      <c r="H113" s="33"/>
    </row>
    <row r="114" spans="2:8" s="12" customFormat="1" x14ac:dyDescent="0.15">
      <c r="B114" s="33"/>
      <c r="C114" s="33"/>
      <c r="D114" s="33"/>
      <c r="E114" s="33"/>
      <c r="F114" s="33"/>
      <c r="G114" s="33"/>
      <c r="H114" s="33"/>
    </row>
    <row r="115" spans="2:8" s="12" customFormat="1" x14ac:dyDescent="0.15">
      <c r="B115" s="33"/>
      <c r="C115" s="33"/>
      <c r="D115" s="33"/>
      <c r="E115" s="33"/>
      <c r="F115" s="33"/>
      <c r="G115" s="33"/>
      <c r="H115" s="33"/>
    </row>
    <row r="116" spans="2:8" s="12" customFormat="1" x14ac:dyDescent="0.15">
      <c r="B116" s="33"/>
      <c r="C116" s="33"/>
      <c r="D116" s="33"/>
      <c r="E116" s="33"/>
      <c r="F116" s="33"/>
      <c r="G116" s="33"/>
      <c r="H116" s="33"/>
    </row>
    <row r="117" spans="2:8" s="12" customFormat="1" x14ac:dyDescent="0.15">
      <c r="B117" s="33"/>
      <c r="C117" s="33"/>
      <c r="D117" s="33"/>
      <c r="E117" s="33"/>
      <c r="F117" s="33"/>
      <c r="G117" s="33"/>
      <c r="H117" s="33"/>
    </row>
    <row r="118" spans="2:8" s="12" customFormat="1" x14ac:dyDescent="0.15">
      <c r="B118" s="33"/>
      <c r="C118" s="33"/>
      <c r="D118" s="33"/>
      <c r="E118" s="33"/>
      <c r="F118" s="33"/>
      <c r="G118" s="33"/>
      <c r="H118" s="33"/>
    </row>
    <row r="119" spans="2:8" s="12" customFormat="1" x14ac:dyDescent="0.15">
      <c r="B119" s="33"/>
      <c r="C119" s="33"/>
      <c r="D119" s="33"/>
      <c r="E119" s="33"/>
      <c r="F119" s="33"/>
      <c r="G119" s="33"/>
      <c r="H119" s="33"/>
    </row>
    <row r="120" spans="2:8" s="12" customFormat="1" x14ac:dyDescent="0.15">
      <c r="B120" s="33"/>
      <c r="C120" s="33"/>
      <c r="D120" s="33"/>
      <c r="E120" s="33"/>
      <c r="F120" s="33"/>
      <c r="G120" s="33"/>
      <c r="H120" s="33"/>
    </row>
    <row r="121" spans="2:8" s="12" customFormat="1" x14ac:dyDescent="0.15">
      <c r="B121" s="33"/>
      <c r="C121" s="33"/>
      <c r="D121" s="33"/>
      <c r="E121" s="33"/>
      <c r="F121" s="33"/>
      <c r="G121" s="33"/>
      <c r="H121" s="33"/>
    </row>
    <row r="122" spans="2:8" s="12" customFormat="1" x14ac:dyDescent="0.15">
      <c r="B122" s="33"/>
      <c r="C122" s="33"/>
      <c r="D122" s="33"/>
      <c r="E122" s="33"/>
      <c r="F122" s="33"/>
      <c r="G122" s="33"/>
      <c r="H122" s="33"/>
    </row>
    <row r="123" spans="2:8" s="12" customFormat="1" x14ac:dyDescent="0.15">
      <c r="B123" s="33"/>
      <c r="C123" s="33"/>
      <c r="D123" s="33"/>
      <c r="E123" s="33"/>
      <c r="F123" s="33"/>
      <c r="G123" s="33"/>
      <c r="H123" s="33"/>
    </row>
    <row r="124" spans="2:8" s="12" customFormat="1" x14ac:dyDescent="0.15">
      <c r="B124" s="33"/>
      <c r="C124" s="33"/>
      <c r="D124" s="33"/>
      <c r="E124" s="33"/>
      <c r="F124" s="33"/>
      <c r="G124" s="33"/>
      <c r="H124" s="33"/>
    </row>
    <row r="125" spans="2:8" s="12" customFormat="1" x14ac:dyDescent="0.15">
      <c r="B125" s="33"/>
      <c r="C125" s="33"/>
      <c r="D125" s="33"/>
      <c r="E125" s="33"/>
      <c r="F125" s="33"/>
      <c r="G125" s="33"/>
      <c r="H125" s="33"/>
    </row>
    <row r="126" spans="2:8" s="12" customFormat="1" x14ac:dyDescent="0.15">
      <c r="B126" s="33"/>
      <c r="C126" s="33"/>
      <c r="D126" s="33"/>
      <c r="E126" s="33"/>
      <c r="F126" s="33"/>
      <c r="G126" s="33"/>
      <c r="H126" s="33"/>
    </row>
    <row r="127" spans="2:8" s="12" customFormat="1" x14ac:dyDescent="0.15"/>
    <row r="128" spans="2:8" s="12" customFormat="1" x14ac:dyDescent="0.15"/>
    <row r="129" spans="2:8" s="12" customFormat="1" x14ac:dyDescent="0.15"/>
    <row r="130" spans="2:8" s="12" customFormat="1" x14ac:dyDescent="0.15"/>
    <row r="131" spans="2:8" s="12" customFormat="1" x14ac:dyDescent="0.15"/>
    <row r="132" spans="2:8" s="12" customFormat="1" x14ac:dyDescent="0.15"/>
    <row r="133" spans="2:8" s="12" customFormat="1" x14ac:dyDescent="0.15">
      <c r="B133" s="33"/>
      <c r="C133" s="33"/>
      <c r="D133" s="33"/>
      <c r="E133" s="33"/>
      <c r="F133" s="33"/>
      <c r="G133" s="33"/>
      <c r="H133" s="33"/>
    </row>
    <row r="134" spans="2:8" s="12" customFormat="1" x14ac:dyDescent="0.15"/>
    <row r="135" spans="2:8" s="12" customFormat="1" x14ac:dyDescent="0.15"/>
    <row r="136" spans="2:8" s="12" customFormat="1" x14ac:dyDescent="0.15">
      <c r="B136" s="33"/>
      <c r="C136" s="33"/>
      <c r="D136" s="33"/>
      <c r="E136" s="33"/>
      <c r="F136" s="33"/>
      <c r="G136" s="33"/>
      <c r="H136" s="33"/>
    </row>
    <row r="137" spans="2:8" s="12" customFormat="1" x14ac:dyDescent="0.15">
      <c r="B137" s="33"/>
      <c r="C137" s="33"/>
      <c r="D137" s="33"/>
      <c r="E137" s="33"/>
      <c r="F137" s="33"/>
      <c r="G137" s="33"/>
      <c r="H137" s="33"/>
    </row>
    <row r="138" spans="2:8" s="12" customFormat="1" x14ac:dyDescent="0.15">
      <c r="B138" s="33"/>
      <c r="C138" s="33"/>
      <c r="D138" s="33"/>
      <c r="E138" s="33"/>
      <c r="F138" s="33"/>
      <c r="G138" s="33"/>
      <c r="H138" s="33"/>
    </row>
    <row r="139" spans="2:8" s="12" customFormat="1" x14ac:dyDescent="0.15">
      <c r="B139" s="33"/>
      <c r="C139" s="33"/>
      <c r="D139" s="33"/>
      <c r="E139" s="33"/>
      <c r="F139" s="33"/>
      <c r="G139" s="33"/>
      <c r="H139" s="33"/>
    </row>
    <row r="140" spans="2:8" s="12" customFormat="1" x14ac:dyDescent="0.15">
      <c r="B140" s="33"/>
      <c r="C140" s="33"/>
      <c r="D140" s="33"/>
      <c r="E140" s="33"/>
      <c r="F140" s="33"/>
      <c r="G140" s="33"/>
      <c r="H140" s="33"/>
    </row>
    <row r="141" spans="2:8" s="12" customFormat="1" x14ac:dyDescent="0.15">
      <c r="B141" s="33"/>
      <c r="C141" s="33"/>
      <c r="D141" s="33"/>
      <c r="E141" s="33"/>
      <c r="F141" s="33"/>
      <c r="G141" s="33"/>
      <c r="H141" s="33"/>
    </row>
    <row r="142" spans="2:8" s="12" customFormat="1" x14ac:dyDescent="0.15">
      <c r="B142" s="33"/>
      <c r="C142" s="33"/>
      <c r="D142" s="33"/>
      <c r="E142" s="33"/>
      <c r="F142" s="33"/>
      <c r="G142" s="33"/>
      <c r="H142" s="33"/>
    </row>
    <row r="143" spans="2:8" s="12" customFormat="1" x14ac:dyDescent="0.15">
      <c r="B143" s="33"/>
      <c r="C143" s="33"/>
      <c r="D143" s="33"/>
      <c r="E143" s="33"/>
      <c r="F143" s="33"/>
      <c r="G143" s="33"/>
      <c r="H143" s="33"/>
    </row>
    <row r="144" spans="2:8" s="12" customFormat="1" x14ac:dyDescent="0.15">
      <c r="B144" s="33"/>
      <c r="C144" s="33"/>
      <c r="D144" s="33"/>
      <c r="E144" s="33"/>
      <c r="F144" s="33"/>
      <c r="G144" s="33"/>
      <c r="H144" s="33"/>
    </row>
    <row r="145" spans="2:8" s="12" customFormat="1" x14ac:dyDescent="0.15">
      <c r="B145" s="33"/>
      <c r="C145" s="33"/>
      <c r="D145" s="33"/>
      <c r="E145" s="33"/>
      <c r="F145" s="33"/>
      <c r="G145" s="33"/>
      <c r="H145" s="33"/>
    </row>
    <row r="146" spans="2:8" s="12" customFormat="1" x14ac:dyDescent="0.15">
      <c r="B146" s="33"/>
      <c r="C146" s="33"/>
      <c r="D146" s="33"/>
      <c r="E146" s="33"/>
      <c r="F146" s="33"/>
      <c r="G146" s="33"/>
      <c r="H146" s="33"/>
    </row>
    <row r="147" spans="2:8" s="12" customFormat="1" x14ac:dyDescent="0.15">
      <c r="B147" s="33"/>
      <c r="C147" s="33"/>
      <c r="D147" s="33"/>
      <c r="E147" s="33"/>
      <c r="F147" s="33"/>
      <c r="G147" s="33"/>
      <c r="H147" s="33"/>
    </row>
    <row r="148" spans="2:8" s="12" customFormat="1" x14ac:dyDescent="0.15">
      <c r="B148" s="33"/>
      <c r="C148" s="33"/>
      <c r="D148" s="33"/>
      <c r="E148" s="33"/>
      <c r="F148" s="33"/>
      <c r="G148" s="33"/>
      <c r="H148" s="33"/>
    </row>
    <row r="149" spans="2:8" s="12" customFormat="1" x14ac:dyDescent="0.15">
      <c r="B149" s="33"/>
      <c r="C149" s="33"/>
      <c r="D149" s="33"/>
      <c r="E149" s="33"/>
      <c r="F149" s="33"/>
      <c r="G149" s="33"/>
      <c r="H149" s="33"/>
    </row>
    <row r="150" spans="2:8" s="12" customFormat="1" x14ac:dyDescent="0.15">
      <c r="B150" s="33"/>
      <c r="C150" s="33"/>
      <c r="D150" s="33"/>
      <c r="E150" s="33"/>
      <c r="F150" s="33"/>
      <c r="G150" s="33"/>
      <c r="H150" s="33"/>
    </row>
    <row r="151" spans="2:8" s="12" customFormat="1" x14ac:dyDescent="0.15">
      <c r="B151" s="33"/>
      <c r="C151" s="33"/>
      <c r="D151" s="33"/>
      <c r="E151" s="33"/>
      <c r="F151" s="33"/>
      <c r="G151" s="33"/>
      <c r="H151" s="33"/>
    </row>
    <row r="152" spans="2:8" s="12" customFormat="1" x14ac:dyDescent="0.15">
      <c r="B152" s="33"/>
      <c r="C152" s="33"/>
      <c r="D152" s="33"/>
      <c r="E152" s="33"/>
      <c r="F152" s="33"/>
      <c r="G152" s="33"/>
      <c r="H152" s="33"/>
    </row>
    <row r="153" spans="2:8" s="12" customFormat="1" x14ac:dyDescent="0.15">
      <c r="B153" s="33"/>
      <c r="C153" s="33"/>
      <c r="D153" s="33"/>
      <c r="E153" s="33"/>
      <c r="F153" s="33"/>
      <c r="G153" s="33"/>
      <c r="H153" s="33"/>
    </row>
    <row r="154" spans="2:8" s="12" customFormat="1" x14ac:dyDescent="0.15">
      <c r="B154" s="33"/>
      <c r="C154" s="33"/>
      <c r="D154" s="33"/>
      <c r="E154" s="33"/>
      <c r="F154" s="33"/>
      <c r="G154" s="33"/>
      <c r="H154" s="33"/>
    </row>
    <row r="155" spans="2:8" s="12" customFormat="1" x14ac:dyDescent="0.15">
      <c r="B155" s="33"/>
      <c r="C155" s="33"/>
      <c r="D155" s="33"/>
      <c r="E155" s="33"/>
      <c r="F155" s="33"/>
      <c r="G155" s="33"/>
      <c r="H155" s="33"/>
    </row>
    <row r="156" spans="2:8" s="12" customFormat="1" x14ac:dyDescent="0.15">
      <c r="B156" s="33"/>
      <c r="C156" s="33"/>
      <c r="D156" s="33"/>
      <c r="E156" s="33"/>
      <c r="F156" s="33"/>
      <c r="G156" s="33"/>
      <c r="H156" s="33"/>
    </row>
    <row r="157" spans="2:8" s="12" customFormat="1" x14ac:dyDescent="0.15">
      <c r="B157" s="33"/>
      <c r="C157" s="33"/>
      <c r="D157" s="33"/>
      <c r="E157" s="33"/>
      <c r="F157" s="33"/>
      <c r="G157" s="33"/>
      <c r="H157" s="33"/>
    </row>
    <row r="158" spans="2:8" s="12" customFormat="1" x14ac:dyDescent="0.15">
      <c r="B158" s="33"/>
      <c r="C158" s="33"/>
      <c r="D158" s="33"/>
      <c r="E158" s="33"/>
      <c r="F158" s="33"/>
      <c r="G158" s="33"/>
      <c r="H158" s="33"/>
    </row>
    <row r="159" spans="2:8" s="12" customFormat="1" x14ac:dyDescent="0.15">
      <c r="B159" s="33"/>
      <c r="C159" s="33"/>
      <c r="D159" s="33"/>
      <c r="E159" s="33"/>
      <c r="F159" s="33"/>
      <c r="G159" s="33"/>
      <c r="H159" s="33"/>
    </row>
    <row r="160" spans="2:8" s="12" customFormat="1" x14ac:dyDescent="0.15">
      <c r="B160" s="33"/>
      <c r="C160" s="33"/>
      <c r="D160" s="33"/>
      <c r="E160" s="33"/>
      <c r="F160" s="33"/>
      <c r="G160" s="33"/>
      <c r="H160" s="33"/>
    </row>
    <row r="161" spans="2:8" s="12" customFormat="1" x14ac:dyDescent="0.15">
      <c r="B161" s="33"/>
      <c r="C161" s="33"/>
      <c r="D161" s="33"/>
      <c r="E161" s="33"/>
      <c r="F161" s="33"/>
      <c r="G161" s="33"/>
      <c r="H161" s="33"/>
    </row>
    <row r="162" spans="2:8" s="12" customFormat="1" x14ac:dyDescent="0.15">
      <c r="B162" s="33"/>
      <c r="C162" s="33"/>
      <c r="D162" s="33"/>
      <c r="E162" s="33"/>
      <c r="F162" s="33"/>
      <c r="G162" s="33"/>
      <c r="H162" s="33"/>
    </row>
    <row r="163" spans="2:8" s="12" customFormat="1" x14ac:dyDescent="0.15">
      <c r="B163" s="33"/>
      <c r="C163" s="33"/>
      <c r="D163" s="33"/>
      <c r="E163" s="33"/>
      <c r="F163" s="33"/>
      <c r="G163" s="33"/>
      <c r="H163" s="33"/>
    </row>
    <row r="164" spans="2:8" s="12" customFormat="1" x14ac:dyDescent="0.15">
      <c r="B164" s="33"/>
      <c r="C164" s="33"/>
      <c r="D164" s="33"/>
      <c r="E164" s="33"/>
      <c r="F164" s="33"/>
      <c r="G164" s="33"/>
      <c r="H164" s="33"/>
    </row>
    <row r="165" spans="2:8" s="12" customFormat="1" x14ac:dyDescent="0.15">
      <c r="B165" s="33"/>
      <c r="C165" s="33"/>
      <c r="D165" s="33"/>
      <c r="E165" s="33"/>
      <c r="F165" s="33"/>
      <c r="G165" s="33"/>
      <c r="H165" s="33"/>
    </row>
    <row r="166" spans="2:8" s="12" customFormat="1" x14ac:dyDescent="0.15">
      <c r="B166" s="33"/>
      <c r="C166" s="33"/>
      <c r="D166" s="33"/>
      <c r="E166" s="33"/>
      <c r="F166" s="33"/>
      <c r="G166" s="33"/>
      <c r="H166" s="33"/>
    </row>
    <row r="167" spans="2:8" s="12" customFormat="1" x14ac:dyDescent="0.15">
      <c r="B167" s="33"/>
      <c r="C167" s="33"/>
      <c r="D167" s="33"/>
      <c r="E167" s="33"/>
      <c r="F167" s="33"/>
      <c r="G167" s="33"/>
      <c r="H167" s="33"/>
    </row>
    <row r="168" spans="2:8" s="12" customFormat="1" x14ac:dyDescent="0.15">
      <c r="B168" s="33"/>
      <c r="C168" s="33"/>
      <c r="D168" s="33"/>
      <c r="E168" s="33"/>
      <c r="F168" s="33"/>
      <c r="G168" s="33"/>
      <c r="H168" s="33"/>
    </row>
    <row r="169" spans="2:8" s="12" customFormat="1" x14ac:dyDescent="0.15">
      <c r="B169" s="33"/>
      <c r="C169" s="33"/>
      <c r="D169" s="33"/>
      <c r="E169" s="33"/>
      <c r="F169" s="33"/>
      <c r="G169" s="33"/>
      <c r="H169" s="33"/>
    </row>
    <row r="170" spans="2:8" s="12" customFormat="1" x14ac:dyDescent="0.15">
      <c r="B170" s="33"/>
      <c r="C170" s="33"/>
      <c r="D170" s="33"/>
      <c r="E170" s="33"/>
      <c r="F170" s="33"/>
      <c r="G170" s="33"/>
      <c r="H170" s="33"/>
    </row>
    <row r="171" spans="2:8" s="12" customFormat="1" x14ac:dyDescent="0.15">
      <c r="B171" s="33"/>
      <c r="C171" s="33"/>
      <c r="D171" s="33"/>
      <c r="E171" s="33"/>
      <c r="F171" s="33"/>
      <c r="G171" s="33"/>
      <c r="H171" s="33"/>
    </row>
    <row r="172" spans="2:8" s="12" customFormat="1" x14ac:dyDescent="0.15">
      <c r="B172" s="33"/>
      <c r="C172" s="33"/>
      <c r="D172" s="33"/>
      <c r="E172" s="33"/>
      <c r="F172" s="33"/>
      <c r="G172" s="33"/>
      <c r="H172" s="33"/>
    </row>
    <row r="173" spans="2:8" s="12" customFormat="1" x14ac:dyDescent="0.15">
      <c r="B173" s="33"/>
      <c r="C173" s="33"/>
      <c r="D173" s="33"/>
      <c r="E173" s="33"/>
      <c r="F173" s="33"/>
      <c r="G173" s="33"/>
      <c r="H173" s="33"/>
    </row>
    <row r="174" spans="2:8" s="12" customFormat="1" x14ac:dyDescent="0.15">
      <c r="B174" s="33"/>
      <c r="C174" s="33"/>
      <c r="D174" s="33"/>
      <c r="E174" s="33"/>
      <c r="F174" s="33"/>
      <c r="G174" s="33"/>
      <c r="H174" s="33"/>
    </row>
    <row r="175" spans="2:8" s="12" customFormat="1" x14ac:dyDescent="0.15">
      <c r="B175" s="33"/>
      <c r="C175" s="33"/>
      <c r="D175" s="33"/>
      <c r="E175" s="33"/>
      <c r="F175" s="33"/>
      <c r="G175" s="33"/>
      <c r="H175" s="33"/>
    </row>
    <row r="176" spans="2:8" s="12" customFormat="1" x14ac:dyDescent="0.15"/>
    <row r="177" spans="2:10" s="12" customFormat="1" x14ac:dyDescent="0.15"/>
    <row r="178" spans="2:10" s="12" customFormat="1" x14ac:dyDescent="0.15"/>
    <row r="179" spans="2:10" s="12" customFormat="1" x14ac:dyDescent="0.15"/>
    <row r="180" spans="2:10" s="12" customFormat="1" x14ac:dyDescent="0.15"/>
    <row r="181" spans="2:10" s="12" customFormat="1" x14ac:dyDescent="0.15"/>
    <row r="182" spans="2:10" s="12" customFormat="1" x14ac:dyDescent="0.15"/>
    <row r="183" spans="2:10" s="12" customFormat="1" x14ac:dyDescent="0.15"/>
    <row r="184" spans="2:10" s="12" customFormat="1" x14ac:dyDescent="0.15"/>
    <row r="185" spans="2:10" s="12" customFormat="1" x14ac:dyDescent="0.15"/>
    <row r="186" spans="2:10" s="12" customFormat="1" x14ac:dyDescent="0.15"/>
    <row r="187" spans="2:10" s="12" customFormat="1" x14ac:dyDescent="0.15"/>
    <row r="188" spans="2:10" s="12" customFormat="1" x14ac:dyDescent="0.15"/>
    <row r="189" spans="2:10" x14ac:dyDescent="0.15">
      <c r="B189" s="12"/>
      <c r="C189" s="12"/>
      <c r="D189" s="12"/>
      <c r="E189" s="12"/>
      <c r="F189" s="12"/>
      <c r="G189" s="12"/>
      <c r="H189" s="12"/>
      <c r="I189" s="12"/>
      <c r="J189" s="12"/>
    </row>
  </sheetData>
  <phoneticPr fontId="4"/>
  <pageMargins left="0.7" right="0.7" top="0.75" bottom="0.75" header="0.3" footer="0.3"/>
  <pageSetup paperSize="8" scale="68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80" zoomScaleNormal="80" workbookViewId="0">
      <pane ySplit="5" topLeftCell="A6" activePane="bottomLeft" state="frozen"/>
      <selection pane="bottomLeft"/>
    </sheetView>
  </sheetViews>
  <sheetFormatPr defaultRowHeight="13.5" x14ac:dyDescent="0.15"/>
  <cols>
    <col min="1" max="2" width="9" style="34"/>
    <col min="3" max="3" width="27.875" style="34" bestFit="1" customWidth="1"/>
    <col min="4" max="4" width="12.125" style="34" bestFit="1" customWidth="1"/>
    <col min="5" max="16384" width="9" style="34"/>
  </cols>
  <sheetData>
    <row r="1" spans="1:15" x14ac:dyDescent="0.15">
      <c r="A1" s="34" t="s">
        <v>585</v>
      </c>
    </row>
    <row r="3" spans="1:15" x14ac:dyDescent="0.15">
      <c r="A3" s="34" t="s">
        <v>699</v>
      </c>
    </row>
    <row r="4" spans="1:15" ht="35.25" customHeight="1" x14ac:dyDescent="0.15">
      <c r="B4" s="163" t="s">
        <v>43</v>
      </c>
      <c r="C4" s="163" t="s">
        <v>280</v>
      </c>
      <c r="D4" s="164" t="s">
        <v>281</v>
      </c>
      <c r="E4" s="165" t="s">
        <v>586</v>
      </c>
      <c r="F4" s="165"/>
      <c r="G4" s="165"/>
      <c r="H4" s="165"/>
      <c r="I4" s="165"/>
      <c r="J4" s="165"/>
    </row>
    <row r="5" spans="1:15" s="133" customFormat="1" ht="54" x14ac:dyDescent="0.15">
      <c r="B5" s="163"/>
      <c r="C5" s="163"/>
      <c r="D5" s="164"/>
      <c r="E5" s="134" t="s">
        <v>282</v>
      </c>
      <c r="F5" s="134" t="s">
        <v>283</v>
      </c>
      <c r="G5" s="134" t="s">
        <v>284</v>
      </c>
      <c r="H5" s="134" t="s">
        <v>285</v>
      </c>
      <c r="I5" s="134" t="s">
        <v>286</v>
      </c>
      <c r="J5" s="134" t="s">
        <v>32</v>
      </c>
    </row>
    <row r="6" spans="1:15" x14ac:dyDescent="0.15">
      <c r="B6" s="135" t="s">
        <v>287</v>
      </c>
      <c r="C6" s="135" t="s">
        <v>288</v>
      </c>
      <c r="D6" s="136">
        <v>35.762511039152194</v>
      </c>
      <c r="E6" s="137">
        <v>0.32773264839999994</v>
      </c>
      <c r="F6" s="137"/>
      <c r="G6" s="137"/>
      <c r="H6" s="137"/>
      <c r="I6" s="137"/>
      <c r="J6" s="137"/>
      <c r="N6" s="40" t="s">
        <v>588</v>
      </c>
      <c r="O6" t="s">
        <v>702</v>
      </c>
    </row>
    <row r="7" spans="1:15" x14ac:dyDescent="0.15">
      <c r="B7" s="135" t="s">
        <v>289</v>
      </c>
      <c r="C7" s="135" t="s">
        <v>288</v>
      </c>
      <c r="D7" s="136">
        <v>147.96138503271104</v>
      </c>
      <c r="E7" s="137">
        <v>0.10635614340000001</v>
      </c>
      <c r="F7" s="137"/>
      <c r="G7" s="137"/>
      <c r="H7" s="137"/>
      <c r="I7" s="137"/>
      <c r="J7" s="137"/>
    </row>
    <row r="8" spans="1:15" x14ac:dyDescent="0.15">
      <c r="B8" s="135" t="s">
        <v>290</v>
      </c>
      <c r="C8" s="135" t="s">
        <v>288</v>
      </c>
      <c r="D8" s="136">
        <v>85.141237514000309</v>
      </c>
      <c r="E8" s="137">
        <v>0.19932959849999998</v>
      </c>
      <c r="F8" s="137"/>
      <c r="G8" s="137"/>
      <c r="H8" s="137"/>
      <c r="I8" s="137"/>
      <c r="J8" s="137"/>
    </row>
    <row r="9" spans="1:15" x14ac:dyDescent="0.15">
      <c r="B9" s="135" t="s">
        <v>291</v>
      </c>
      <c r="C9" s="135" t="s">
        <v>288</v>
      </c>
      <c r="D9" s="136">
        <v>103.16174825174825</v>
      </c>
      <c r="E9" s="137">
        <v>0.18133793740000001</v>
      </c>
      <c r="F9" s="137"/>
      <c r="G9" s="137"/>
      <c r="H9" s="137"/>
      <c r="I9" s="137"/>
      <c r="J9" s="137"/>
    </row>
    <row r="10" spans="1:15" x14ac:dyDescent="0.15">
      <c r="B10" s="135" t="s">
        <v>292</v>
      </c>
      <c r="C10" s="135" t="s">
        <v>288</v>
      </c>
      <c r="D10" s="136">
        <v>70.321274314596423</v>
      </c>
      <c r="E10" s="137">
        <v>0.40239930440000005</v>
      </c>
      <c r="F10" s="137"/>
      <c r="G10" s="137"/>
      <c r="H10" s="137"/>
      <c r="I10" s="137"/>
      <c r="J10" s="137"/>
    </row>
    <row r="11" spans="1:15" x14ac:dyDescent="0.15">
      <c r="B11" s="135" t="s">
        <v>293</v>
      </c>
      <c r="C11" s="135" t="s">
        <v>288</v>
      </c>
      <c r="D11" s="136">
        <v>17.819878477465178</v>
      </c>
      <c r="E11" s="137">
        <v>0.22985026890000002</v>
      </c>
      <c r="F11" s="137"/>
      <c r="G11" s="137"/>
      <c r="H11" s="137"/>
      <c r="I11" s="137"/>
      <c r="J11" s="137"/>
    </row>
    <row r="12" spans="1:15" x14ac:dyDescent="0.15">
      <c r="B12" s="135" t="s">
        <v>294</v>
      </c>
      <c r="C12" s="135" t="s">
        <v>288</v>
      </c>
      <c r="D12" s="136">
        <v>119.4966919763776</v>
      </c>
      <c r="E12" s="137">
        <v>0.10191251330000001</v>
      </c>
      <c r="F12" s="137"/>
      <c r="G12" s="137"/>
      <c r="H12" s="137"/>
      <c r="I12" s="137"/>
      <c r="J12" s="137"/>
    </row>
    <row r="13" spans="1:15" x14ac:dyDescent="0.15">
      <c r="B13" s="135" t="s">
        <v>295</v>
      </c>
      <c r="C13" s="135" t="s">
        <v>288</v>
      </c>
      <c r="D13" s="136">
        <v>27.59814728376001</v>
      </c>
      <c r="E13" s="137">
        <v>0.2480736925</v>
      </c>
      <c r="F13" s="137"/>
      <c r="G13" s="137"/>
      <c r="H13" s="137"/>
      <c r="I13" s="137"/>
      <c r="J13" s="137"/>
    </row>
    <row r="14" spans="1:15" x14ac:dyDescent="0.15">
      <c r="B14" s="135" t="s">
        <v>174</v>
      </c>
      <c r="C14" s="135" t="s">
        <v>283</v>
      </c>
      <c r="D14" s="136">
        <v>47.203716544168628</v>
      </c>
      <c r="E14" s="137"/>
      <c r="F14" s="137">
        <v>0.28734244930000002</v>
      </c>
      <c r="G14" s="137"/>
      <c r="H14" s="137"/>
      <c r="I14" s="137"/>
      <c r="J14" s="137"/>
    </row>
    <row r="15" spans="1:15" x14ac:dyDescent="0.15">
      <c r="B15" s="135" t="s">
        <v>175</v>
      </c>
      <c r="C15" s="135" t="s">
        <v>283</v>
      </c>
      <c r="D15" s="136">
        <v>78.768328445747798</v>
      </c>
      <c r="E15" s="137"/>
      <c r="F15" s="137">
        <v>0.31797675869999997</v>
      </c>
      <c r="G15" s="137"/>
      <c r="H15" s="137"/>
      <c r="I15" s="137"/>
      <c r="J15" s="137"/>
    </row>
    <row r="16" spans="1:15" x14ac:dyDescent="0.15">
      <c r="B16" s="135" t="s">
        <v>179</v>
      </c>
      <c r="C16" s="135" t="s">
        <v>283</v>
      </c>
      <c r="D16" s="136">
        <v>19.977161100196465</v>
      </c>
      <c r="E16" s="137"/>
      <c r="F16" s="137">
        <v>0.59800395839999998</v>
      </c>
      <c r="G16" s="137"/>
      <c r="H16" s="137"/>
      <c r="I16" s="137"/>
      <c r="J16" s="137"/>
    </row>
    <row r="17" spans="2:10" x14ac:dyDescent="0.15">
      <c r="B17" s="135" t="s">
        <v>181</v>
      </c>
      <c r="C17" s="135" t="s">
        <v>283</v>
      </c>
      <c r="D17" s="136">
        <v>33.0359991377452</v>
      </c>
      <c r="E17" s="137"/>
      <c r="F17" s="137">
        <v>0.53270497809999995</v>
      </c>
      <c r="G17" s="137"/>
      <c r="H17" s="137"/>
      <c r="I17" s="137"/>
      <c r="J17" s="137"/>
    </row>
    <row r="18" spans="2:10" x14ac:dyDescent="0.15">
      <c r="B18" s="135" t="s">
        <v>187</v>
      </c>
      <c r="C18" s="135" t="s">
        <v>283</v>
      </c>
      <c r="D18" s="136">
        <v>27.343500148060407</v>
      </c>
      <c r="E18" s="137"/>
      <c r="F18" s="137">
        <v>0.36614709179999999</v>
      </c>
      <c r="G18" s="137"/>
      <c r="H18" s="137"/>
      <c r="I18" s="137"/>
      <c r="J18" s="137"/>
    </row>
    <row r="19" spans="2:10" x14ac:dyDescent="0.15">
      <c r="B19" s="135" t="s">
        <v>188</v>
      </c>
      <c r="C19" s="135" t="s">
        <v>283</v>
      </c>
      <c r="D19" s="136">
        <v>56.02122547056468</v>
      </c>
      <c r="E19" s="137"/>
      <c r="F19" s="137">
        <v>0.32372135499999999</v>
      </c>
      <c r="G19" s="137"/>
      <c r="H19" s="137"/>
      <c r="I19" s="137"/>
      <c r="J19" s="137"/>
    </row>
    <row r="20" spans="2:10" x14ac:dyDescent="0.15">
      <c r="B20" s="135" t="s">
        <v>192</v>
      </c>
      <c r="C20" s="135" t="s">
        <v>283</v>
      </c>
      <c r="D20" s="136">
        <v>13.010399364483282</v>
      </c>
      <c r="E20" s="137"/>
      <c r="F20" s="137">
        <v>0.39051047439999997</v>
      </c>
      <c r="G20" s="137"/>
      <c r="H20" s="137"/>
      <c r="I20" s="137"/>
      <c r="J20" s="137"/>
    </row>
    <row r="21" spans="2:10" x14ac:dyDescent="0.15">
      <c r="B21" s="135" t="s">
        <v>194</v>
      </c>
      <c r="C21" s="135" t="s">
        <v>296</v>
      </c>
      <c r="D21" s="136">
        <v>17.41216131851667</v>
      </c>
      <c r="E21" s="137"/>
      <c r="F21" s="137"/>
      <c r="G21" s="137">
        <v>0.41543447489999996</v>
      </c>
      <c r="H21" s="137"/>
      <c r="I21" s="137"/>
      <c r="J21" s="137"/>
    </row>
    <row r="22" spans="2:10" x14ac:dyDescent="0.15">
      <c r="B22" s="135" t="s">
        <v>199</v>
      </c>
      <c r="C22" s="135" t="s">
        <v>296</v>
      </c>
      <c r="D22" s="136">
        <v>13.762673279918607</v>
      </c>
      <c r="E22" s="137"/>
      <c r="F22" s="137"/>
      <c r="G22" s="137">
        <v>0.52479200100000001</v>
      </c>
      <c r="H22" s="137"/>
      <c r="I22" s="137"/>
      <c r="J22" s="137"/>
    </row>
    <row r="23" spans="2:10" x14ac:dyDescent="0.15">
      <c r="B23" s="135" t="s">
        <v>297</v>
      </c>
      <c r="C23" s="135" t="s">
        <v>296</v>
      </c>
      <c r="D23" s="136">
        <v>31.19573978123201</v>
      </c>
      <c r="E23" s="137"/>
      <c r="F23" s="137"/>
      <c r="G23" s="137">
        <v>0.58660819789999996</v>
      </c>
      <c r="H23" s="137"/>
      <c r="I23" s="137"/>
      <c r="J23" s="137"/>
    </row>
    <row r="24" spans="2:10" x14ac:dyDescent="0.15">
      <c r="B24" s="135" t="s">
        <v>217</v>
      </c>
      <c r="C24" s="135" t="s">
        <v>296</v>
      </c>
      <c r="D24" s="136">
        <v>13.171478053677209</v>
      </c>
      <c r="E24" s="137"/>
      <c r="F24" s="137"/>
      <c r="G24" s="137">
        <v>0.43866574110000001</v>
      </c>
      <c r="H24" s="137"/>
      <c r="I24" s="137"/>
      <c r="J24" s="137"/>
    </row>
    <row r="25" spans="2:10" x14ac:dyDescent="0.15">
      <c r="B25" s="135" t="s">
        <v>218</v>
      </c>
      <c r="C25" s="135" t="s">
        <v>296</v>
      </c>
      <c r="D25" s="136">
        <v>6.4782312925170062</v>
      </c>
      <c r="E25" s="137"/>
      <c r="F25" s="137"/>
      <c r="G25" s="137">
        <v>0.47617702039999998</v>
      </c>
      <c r="H25" s="137"/>
      <c r="I25" s="137"/>
      <c r="J25" s="137"/>
    </row>
    <row r="26" spans="2:10" x14ac:dyDescent="0.15">
      <c r="B26" s="135" t="s">
        <v>226</v>
      </c>
      <c r="C26" s="135" t="s">
        <v>296</v>
      </c>
      <c r="D26" s="136">
        <v>19.540319138123792</v>
      </c>
      <c r="E26" s="137"/>
      <c r="F26" s="137"/>
      <c r="G26" s="137">
        <v>0.53460196000000004</v>
      </c>
      <c r="H26" s="137"/>
      <c r="I26" s="137"/>
      <c r="J26" s="137"/>
    </row>
    <row r="27" spans="2:10" x14ac:dyDescent="0.15">
      <c r="B27" s="135" t="s">
        <v>227</v>
      </c>
      <c r="C27" s="135" t="s">
        <v>296</v>
      </c>
      <c r="D27" s="136">
        <v>44.808555869419614</v>
      </c>
      <c r="E27" s="137"/>
      <c r="F27" s="137"/>
      <c r="G27" s="137">
        <v>0.34293226679999994</v>
      </c>
      <c r="H27" s="137"/>
      <c r="I27" s="137"/>
      <c r="J27" s="137"/>
    </row>
    <row r="28" spans="2:10" x14ac:dyDescent="0.15">
      <c r="B28" s="135" t="s">
        <v>203</v>
      </c>
      <c r="C28" s="135" t="s">
        <v>285</v>
      </c>
      <c r="D28" s="136">
        <v>12.440782055895406</v>
      </c>
      <c r="E28" s="137"/>
      <c r="F28" s="137"/>
      <c r="G28" s="137"/>
      <c r="H28" s="137">
        <v>0.6724413427</v>
      </c>
      <c r="I28" s="137"/>
      <c r="J28" s="137"/>
    </row>
    <row r="29" spans="2:10" x14ac:dyDescent="0.15">
      <c r="B29" s="135" t="s">
        <v>207</v>
      </c>
      <c r="C29" s="135" t="s">
        <v>285</v>
      </c>
      <c r="D29" s="136">
        <v>9.9372439399112338</v>
      </c>
      <c r="E29" s="137"/>
      <c r="F29" s="137"/>
      <c r="G29" s="137"/>
      <c r="H29" s="137">
        <v>0.60745179640000002</v>
      </c>
      <c r="I29" s="137"/>
      <c r="J29" s="137"/>
    </row>
    <row r="30" spans="2:10" x14ac:dyDescent="0.15">
      <c r="B30" s="135" t="s">
        <v>211</v>
      </c>
      <c r="C30" s="135" t="s">
        <v>285</v>
      </c>
      <c r="D30" s="136">
        <v>4.9931935689496418</v>
      </c>
      <c r="E30" s="137"/>
      <c r="F30" s="137"/>
      <c r="G30" s="137"/>
      <c r="H30" s="137">
        <v>0.49958475559999999</v>
      </c>
      <c r="I30" s="137"/>
      <c r="J30" s="137"/>
    </row>
    <row r="31" spans="2:10" x14ac:dyDescent="0.15">
      <c r="B31" s="135" t="s">
        <v>230</v>
      </c>
      <c r="C31" s="135" t="s">
        <v>285</v>
      </c>
      <c r="D31" s="136">
        <v>18.97986267677803</v>
      </c>
      <c r="E31" s="137"/>
      <c r="F31" s="137"/>
      <c r="G31" s="137"/>
      <c r="H31" s="137">
        <v>0.56691124449999997</v>
      </c>
      <c r="I31" s="137"/>
      <c r="J31" s="137"/>
    </row>
    <row r="32" spans="2:10" x14ac:dyDescent="0.15">
      <c r="B32" s="135" t="s">
        <v>233</v>
      </c>
      <c r="C32" s="135" t="s">
        <v>285</v>
      </c>
      <c r="D32" s="136">
        <v>10.954506437768242</v>
      </c>
      <c r="E32" s="137"/>
      <c r="F32" s="137"/>
      <c r="G32" s="137"/>
      <c r="H32" s="137">
        <v>0.53939375219999997</v>
      </c>
      <c r="I32" s="137"/>
      <c r="J32" s="137"/>
    </row>
    <row r="33" spans="2:10" x14ac:dyDescent="0.15">
      <c r="B33" s="135" t="s">
        <v>197</v>
      </c>
      <c r="C33" s="135" t="s">
        <v>286</v>
      </c>
      <c r="D33" s="136">
        <v>3.3844143456695917</v>
      </c>
      <c r="E33" s="137"/>
      <c r="F33" s="137"/>
      <c r="G33" s="137"/>
      <c r="H33" s="137"/>
      <c r="I33" s="137">
        <v>0.66818735129999995</v>
      </c>
      <c r="J33" s="137"/>
    </row>
    <row r="34" spans="2:10" x14ac:dyDescent="0.15">
      <c r="B34" s="135" t="s">
        <v>198</v>
      </c>
      <c r="C34" s="135" t="s">
        <v>286</v>
      </c>
      <c r="D34" s="136">
        <v>3.3574853068913781</v>
      </c>
      <c r="E34" s="137"/>
      <c r="F34" s="137"/>
      <c r="G34" s="137"/>
      <c r="H34" s="137"/>
      <c r="I34" s="137">
        <v>0.51625071759999996</v>
      </c>
      <c r="J34" s="137"/>
    </row>
    <row r="35" spans="2:10" x14ac:dyDescent="0.15">
      <c r="B35" s="135" t="s">
        <v>202</v>
      </c>
      <c r="C35" s="135" t="s">
        <v>286</v>
      </c>
      <c r="D35" s="136">
        <v>4.4300581088219753</v>
      </c>
      <c r="E35" s="137"/>
      <c r="F35" s="137"/>
      <c r="G35" s="137"/>
      <c r="H35" s="137"/>
      <c r="I35" s="137">
        <v>0.65238687900000003</v>
      </c>
      <c r="J35" s="137"/>
    </row>
    <row r="36" spans="2:10" x14ac:dyDescent="0.15">
      <c r="B36" s="135" t="s">
        <v>209</v>
      </c>
      <c r="C36" s="135" t="s">
        <v>286</v>
      </c>
      <c r="D36" s="136">
        <v>1.2125948930296757</v>
      </c>
      <c r="E36" s="137"/>
      <c r="F36" s="137"/>
      <c r="G36" s="137"/>
      <c r="H36" s="137"/>
      <c r="I36" s="137">
        <v>0.69882726230000003</v>
      </c>
      <c r="J36" s="137"/>
    </row>
    <row r="37" spans="2:10" x14ac:dyDescent="0.15">
      <c r="B37" s="135" t="s">
        <v>213</v>
      </c>
      <c r="C37" s="135" t="s">
        <v>286</v>
      </c>
      <c r="D37" s="136">
        <v>5.1316049871363543</v>
      </c>
      <c r="E37" s="137"/>
      <c r="F37" s="137"/>
      <c r="G37" s="137"/>
      <c r="H37" s="137"/>
      <c r="I37" s="137">
        <v>0.58346200989999997</v>
      </c>
      <c r="J37" s="137"/>
    </row>
    <row r="38" spans="2:10" x14ac:dyDescent="0.15">
      <c r="B38" s="135" t="s">
        <v>214</v>
      </c>
      <c r="C38" s="135" t="s">
        <v>286</v>
      </c>
      <c r="D38" s="136">
        <v>3.5991902127436775</v>
      </c>
      <c r="E38" s="137"/>
      <c r="F38" s="137"/>
      <c r="G38" s="137"/>
      <c r="H38" s="137"/>
      <c r="I38" s="137">
        <v>0.70642911460000013</v>
      </c>
      <c r="J38" s="137"/>
    </row>
    <row r="39" spans="2:10" x14ac:dyDescent="0.15">
      <c r="B39" s="135" t="s">
        <v>215</v>
      </c>
      <c r="C39" s="135" t="s">
        <v>286</v>
      </c>
      <c r="D39" s="136">
        <v>0.93906350224502888</v>
      </c>
      <c r="E39" s="137"/>
      <c r="F39" s="137"/>
      <c r="G39" s="137"/>
      <c r="H39" s="137"/>
      <c r="I39" s="137">
        <v>0.71239008940000004</v>
      </c>
      <c r="J39" s="137"/>
    </row>
    <row r="40" spans="2:10" x14ac:dyDescent="0.15">
      <c r="B40" s="135" t="s">
        <v>221</v>
      </c>
      <c r="C40" s="135" t="s">
        <v>286</v>
      </c>
      <c r="D40" s="136">
        <v>13.519163398692811</v>
      </c>
      <c r="E40" s="137"/>
      <c r="F40" s="137"/>
      <c r="G40" s="137"/>
      <c r="H40" s="137"/>
      <c r="I40" s="137">
        <v>0.59504150440000003</v>
      </c>
      <c r="J40" s="137"/>
    </row>
    <row r="41" spans="2:10" x14ac:dyDescent="0.15">
      <c r="B41" s="135" t="s">
        <v>224</v>
      </c>
      <c r="C41" s="135" t="s">
        <v>286</v>
      </c>
      <c r="D41" s="136">
        <v>10.912650894850964</v>
      </c>
      <c r="E41" s="137"/>
      <c r="F41" s="137"/>
      <c r="G41" s="137"/>
      <c r="H41" s="137"/>
      <c r="I41" s="137">
        <v>0.56664824840000005</v>
      </c>
      <c r="J41" s="137"/>
    </row>
    <row r="42" spans="2:10" x14ac:dyDescent="0.15">
      <c r="B42" s="135" t="s">
        <v>225</v>
      </c>
      <c r="C42" s="135" t="s">
        <v>286</v>
      </c>
      <c r="D42" s="136">
        <v>3.829369513168396</v>
      </c>
      <c r="E42" s="137"/>
      <c r="F42" s="137"/>
      <c r="G42" s="137"/>
      <c r="H42" s="137"/>
      <c r="I42" s="137">
        <v>0.67422957610000001</v>
      </c>
      <c r="J42" s="137"/>
    </row>
    <row r="43" spans="2:10" x14ac:dyDescent="0.15">
      <c r="B43" s="135" t="s">
        <v>201</v>
      </c>
      <c r="C43" s="135" t="s">
        <v>32</v>
      </c>
      <c r="D43" s="136">
        <v>0.58935909269069808</v>
      </c>
      <c r="E43" s="137"/>
      <c r="F43" s="137"/>
      <c r="G43" s="137"/>
      <c r="H43" s="137"/>
      <c r="I43" s="137"/>
      <c r="J43" s="137">
        <v>0.74504706610000004</v>
      </c>
    </row>
    <row r="44" spans="2:10" x14ac:dyDescent="0.15">
      <c r="B44" s="135" t="s">
        <v>205</v>
      </c>
      <c r="C44" s="135" t="s">
        <v>32</v>
      </c>
      <c r="D44" s="136">
        <v>2.022848399585135</v>
      </c>
      <c r="E44" s="137"/>
      <c r="F44" s="137"/>
      <c r="G44" s="137"/>
      <c r="H44" s="137"/>
      <c r="I44" s="137"/>
      <c r="J44" s="137">
        <v>0.72140406470000007</v>
      </c>
    </row>
    <row r="45" spans="2:10" x14ac:dyDescent="0.15">
      <c r="B45" s="135" t="s">
        <v>223</v>
      </c>
      <c r="C45" s="135" t="s">
        <v>32</v>
      </c>
      <c r="D45" s="136">
        <v>3.7724333738935418</v>
      </c>
      <c r="E45" s="137"/>
      <c r="F45" s="137"/>
      <c r="G45" s="137"/>
      <c r="H45" s="137"/>
      <c r="I45" s="137"/>
      <c r="J45" s="137">
        <v>0.63216570179999998</v>
      </c>
    </row>
    <row r="46" spans="2:10" x14ac:dyDescent="0.15">
      <c r="B46" s="135" t="s">
        <v>231</v>
      </c>
      <c r="C46" s="135" t="s">
        <v>32</v>
      </c>
      <c r="D46" s="136">
        <v>1.6091189741154119</v>
      </c>
      <c r="E46" s="137"/>
      <c r="F46" s="137"/>
      <c r="G46" s="137"/>
      <c r="H46" s="137"/>
      <c r="I46" s="137"/>
      <c r="J46" s="137">
        <v>0.70223767079999999</v>
      </c>
    </row>
  </sheetData>
  <mergeCells count="4">
    <mergeCell ref="B4:B5"/>
    <mergeCell ref="C4:C5"/>
    <mergeCell ref="D4:D5"/>
    <mergeCell ref="E4:J4"/>
  </mergeCells>
  <phoneticPr fontId="4"/>
  <pageMargins left="0.75" right="0.75" top="1" bottom="1" header="0.51200000000000001" footer="0.51200000000000001"/>
  <pageSetup paperSize="8" scale="74" orientation="landscape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80" zoomScaleNormal="80" workbookViewId="0"/>
  </sheetViews>
  <sheetFormatPr defaultRowHeight="13.5" x14ac:dyDescent="0.15"/>
  <cols>
    <col min="2" max="2" width="11" bestFit="1" customWidth="1"/>
  </cols>
  <sheetData>
    <row r="1" spans="1:7" x14ac:dyDescent="0.15">
      <c r="A1" t="s">
        <v>706</v>
      </c>
      <c r="D1" s="16"/>
      <c r="E1" s="16"/>
    </row>
    <row r="2" spans="1:7" x14ac:dyDescent="0.15">
      <c r="D2" s="16"/>
      <c r="E2" s="16"/>
      <c r="F2" s="40" t="s">
        <v>589</v>
      </c>
      <c r="G2" t="s">
        <v>590</v>
      </c>
    </row>
    <row r="3" spans="1:7" x14ac:dyDescent="0.15">
      <c r="A3" t="s">
        <v>587</v>
      </c>
    </row>
    <row r="4" spans="1:7" x14ac:dyDescent="0.15">
      <c r="A4" s="49" t="s">
        <v>0</v>
      </c>
      <c r="B4" s="49" t="s">
        <v>52</v>
      </c>
      <c r="C4" s="47" t="s">
        <v>39</v>
      </c>
      <c r="D4" s="100">
        <v>0.2244600709</v>
      </c>
    </row>
    <row r="5" spans="1:7" x14ac:dyDescent="0.15">
      <c r="A5" s="50"/>
      <c r="B5" s="51"/>
      <c r="C5" s="47" t="s">
        <v>40</v>
      </c>
      <c r="D5" s="100">
        <v>0.35211580840000001</v>
      </c>
    </row>
    <row r="6" spans="1:7" x14ac:dyDescent="0.15">
      <c r="A6" s="50"/>
      <c r="B6" s="49" t="s">
        <v>41</v>
      </c>
      <c r="C6" s="47" t="s">
        <v>39</v>
      </c>
      <c r="D6" s="100">
        <v>0.28869294150000002</v>
      </c>
    </row>
    <row r="7" spans="1:7" x14ac:dyDescent="0.15">
      <c r="A7" s="51"/>
      <c r="B7" s="51"/>
      <c r="C7" s="47" t="s">
        <v>40</v>
      </c>
      <c r="D7" s="100">
        <v>0.28142211820000002</v>
      </c>
    </row>
    <row r="8" spans="1:7" x14ac:dyDescent="0.15">
      <c r="A8" s="49" t="s">
        <v>2</v>
      </c>
      <c r="B8" s="49" t="s">
        <v>52</v>
      </c>
      <c r="C8" s="47" t="s">
        <v>39</v>
      </c>
      <c r="D8" s="100">
        <v>0.1563460586</v>
      </c>
    </row>
    <row r="9" spans="1:7" x14ac:dyDescent="0.15">
      <c r="A9" s="50"/>
      <c r="B9" s="51"/>
      <c r="C9" s="47" t="s">
        <v>40</v>
      </c>
      <c r="D9" s="100">
        <v>0.17201580699999999</v>
      </c>
    </row>
    <row r="10" spans="1:7" x14ac:dyDescent="0.15">
      <c r="A10" s="50"/>
      <c r="B10" s="49" t="s">
        <v>41</v>
      </c>
      <c r="C10" s="47" t="s">
        <v>39</v>
      </c>
      <c r="D10" s="100">
        <v>0.16419034290000001</v>
      </c>
    </row>
    <row r="11" spans="1:7" x14ac:dyDescent="0.15">
      <c r="A11" s="51"/>
      <c r="B11" s="51"/>
      <c r="C11" s="47" t="s">
        <v>40</v>
      </c>
      <c r="D11" s="100">
        <v>0.15975065490000001</v>
      </c>
    </row>
    <row r="14" spans="1:7" x14ac:dyDescent="0.15">
      <c r="F14" s="16"/>
    </row>
    <row r="15" spans="1:7" x14ac:dyDescent="0.15">
      <c r="F15" s="16"/>
    </row>
    <row r="16" spans="1:7" x14ac:dyDescent="0.15">
      <c r="F16" s="16"/>
    </row>
    <row r="17" spans="6:6" x14ac:dyDescent="0.15">
      <c r="F17" s="16"/>
    </row>
    <row r="18" spans="6:6" x14ac:dyDescent="0.15">
      <c r="F18" s="16"/>
    </row>
    <row r="19" spans="6:6" x14ac:dyDescent="0.15">
      <c r="F19" s="16"/>
    </row>
    <row r="20" spans="6:6" x14ac:dyDescent="0.15">
      <c r="F20" s="16"/>
    </row>
    <row r="21" spans="6:6" x14ac:dyDescent="0.15">
      <c r="F21" s="16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zoomScale="80" zoomScaleNormal="80" workbookViewId="0"/>
  </sheetViews>
  <sheetFormatPr defaultRowHeight="13.5" x14ac:dyDescent="0.15"/>
  <cols>
    <col min="2" max="2" width="13.375" bestFit="1" customWidth="1"/>
    <col min="6" max="14" width="9.875" bestFit="1" customWidth="1"/>
    <col min="15" max="15" width="15" bestFit="1" customWidth="1"/>
    <col min="16" max="18" width="9.875" bestFit="1" customWidth="1"/>
  </cols>
  <sheetData>
    <row r="1" spans="1:18" x14ac:dyDescent="0.15">
      <c r="A1" t="s">
        <v>707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3" spans="1:18" x14ac:dyDescent="0.15">
      <c r="A3" t="s">
        <v>591</v>
      </c>
      <c r="H3" s="153" t="s">
        <v>112</v>
      </c>
      <c r="I3" s="154" t="s">
        <v>113</v>
      </c>
      <c r="N3" s="40" t="s">
        <v>592</v>
      </c>
      <c r="O3" t="s">
        <v>593</v>
      </c>
    </row>
    <row r="4" spans="1:18" x14ac:dyDescent="0.15">
      <c r="A4" s="49"/>
      <c r="B4" s="49"/>
      <c r="C4" s="47"/>
      <c r="D4" s="47" t="s">
        <v>4</v>
      </c>
      <c r="E4" s="47" t="s">
        <v>5</v>
      </c>
      <c r="F4" s="47" t="s">
        <v>6</v>
      </c>
      <c r="G4" s="47" t="s">
        <v>300</v>
      </c>
      <c r="H4" s="47" t="s">
        <v>301</v>
      </c>
      <c r="I4" s="47" t="s">
        <v>302</v>
      </c>
      <c r="J4" s="47" t="s">
        <v>10</v>
      </c>
      <c r="K4" s="47" t="s">
        <v>11</v>
      </c>
      <c r="L4" s="47" t="s">
        <v>12</v>
      </c>
    </row>
    <row r="5" spans="1:18" x14ac:dyDescent="0.15">
      <c r="A5" s="49" t="s">
        <v>0</v>
      </c>
      <c r="B5" s="49" t="s">
        <v>52</v>
      </c>
      <c r="C5" s="78" t="s">
        <v>39</v>
      </c>
      <c r="D5" s="48">
        <v>3.3131926499999999E-2</v>
      </c>
      <c r="E5" s="48">
        <v>2.0364452200000001E-2</v>
      </c>
      <c r="F5" s="48">
        <v>1.3084571200000001E-2</v>
      </c>
      <c r="G5" s="48">
        <v>1.9385853000000002E-2</v>
      </c>
      <c r="H5" s="48">
        <v>9.7552590000000005E-3</v>
      </c>
      <c r="I5" s="48">
        <v>1.5798330000000001E-3</v>
      </c>
      <c r="J5" s="48">
        <v>2.0707982000000001E-3</v>
      </c>
      <c r="K5" s="48">
        <v>4.3688481000000003E-3</v>
      </c>
      <c r="L5" s="48">
        <v>2.8013357699999998E-2</v>
      </c>
      <c r="M5" s="5"/>
    </row>
    <row r="6" spans="1:18" x14ac:dyDescent="0.15">
      <c r="A6" s="50"/>
      <c r="B6" s="51"/>
      <c r="C6" s="78" t="s">
        <v>40</v>
      </c>
      <c r="D6" s="48">
        <v>4.5399928300000003E-2</v>
      </c>
      <c r="E6" s="48">
        <v>1.10266167E-2</v>
      </c>
      <c r="F6" s="48">
        <v>9.5135406999999998E-3</v>
      </c>
      <c r="G6" s="48">
        <v>5.6002521600000001E-2</v>
      </c>
      <c r="H6" s="48">
        <v>1.39739546E-2</v>
      </c>
      <c r="I6" s="48">
        <v>1.6344942999999999E-3</v>
      </c>
      <c r="J6" s="48">
        <v>1.96923728E-2</v>
      </c>
      <c r="K6" s="48">
        <v>8.3248609999999994E-3</v>
      </c>
      <c r="L6" s="48">
        <v>4.0781285199999996E-2</v>
      </c>
      <c r="M6" s="5"/>
    </row>
    <row r="7" spans="1:18" x14ac:dyDescent="0.15">
      <c r="A7" s="50"/>
      <c r="B7" s="49" t="s">
        <v>41</v>
      </c>
      <c r="C7" s="78" t="s">
        <v>39</v>
      </c>
      <c r="D7" s="48">
        <v>5.2195383099999999E-2</v>
      </c>
      <c r="E7" s="48">
        <v>4.4862589799999998E-2</v>
      </c>
      <c r="F7" s="48">
        <v>7.9730769000000007E-3</v>
      </c>
      <c r="G7" s="48">
        <v>1.91464698E-2</v>
      </c>
      <c r="H7" s="48">
        <v>5.8983482000000004E-3</v>
      </c>
      <c r="I7" s="48">
        <v>1.3471322999999999E-3</v>
      </c>
      <c r="J7" s="48">
        <v>9.1983150000000003E-4</v>
      </c>
      <c r="K7" s="48">
        <v>5.5206654000000003E-3</v>
      </c>
      <c r="L7" s="48">
        <v>2.0521716499999999E-2</v>
      </c>
      <c r="M7" s="5"/>
    </row>
    <row r="8" spans="1:18" x14ac:dyDescent="0.15">
      <c r="A8" s="51"/>
      <c r="B8" s="51"/>
      <c r="C8" s="78" t="s">
        <v>40</v>
      </c>
      <c r="D8" s="48">
        <v>4.1387987699999997E-2</v>
      </c>
      <c r="E8" s="48">
        <v>2.6621317299999999E-2</v>
      </c>
      <c r="F8" s="48">
        <v>5.4523035000000001E-3</v>
      </c>
      <c r="G8" s="48">
        <v>4.3811754699999997E-2</v>
      </c>
      <c r="H8" s="48">
        <v>6.0736072999999996E-3</v>
      </c>
      <c r="I8" s="48">
        <v>5.1059309999999998E-4</v>
      </c>
      <c r="J8" s="48">
        <v>4.0224759000000001E-3</v>
      </c>
      <c r="K8" s="48">
        <v>7.2027617E-3</v>
      </c>
      <c r="L8" s="48">
        <v>2.4361929000000001E-2</v>
      </c>
      <c r="M8" s="5"/>
    </row>
    <row r="9" spans="1:18" x14ac:dyDescent="0.15">
      <c r="A9" s="49" t="s">
        <v>2</v>
      </c>
      <c r="B9" s="49" t="s">
        <v>52</v>
      </c>
      <c r="C9" s="78" t="s">
        <v>39</v>
      </c>
      <c r="D9" s="48">
        <v>5.2688148000000004E-3</v>
      </c>
      <c r="E9" s="48">
        <v>2.0663038000000001E-3</v>
      </c>
      <c r="F9" s="48">
        <v>4.5559160000000001E-3</v>
      </c>
      <c r="G9" s="48">
        <v>3.0421596400000001E-2</v>
      </c>
      <c r="H9" s="48">
        <v>1.6606930900000001E-2</v>
      </c>
      <c r="I9" s="48">
        <v>5.5275671999999998E-3</v>
      </c>
      <c r="J9" s="48">
        <v>4.7145660000000002E-4</v>
      </c>
      <c r="K9" s="48">
        <v>2.6445160000000001E-4</v>
      </c>
      <c r="L9" s="48">
        <v>2.5950904800000001E-2</v>
      </c>
      <c r="M9" s="5"/>
    </row>
    <row r="10" spans="1:18" x14ac:dyDescent="0.15">
      <c r="A10" s="50"/>
      <c r="B10" s="51"/>
      <c r="C10" s="78" t="s">
        <v>40</v>
      </c>
      <c r="D10" s="48">
        <v>9.3819834999999997E-3</v>
      </c>
      <c r="E10" s="48">
        <v>1.8704653000000001E-3</v>
      </c>
      <c r="F10" s="48">
        <v>2.5372234E-3</v>
      </c>
      <c r="G10" s="48">
        <v>4.5235141200000002E-2</v>
      </c>
      <c r="H10" s="48">
        <v>1.26517926E-2</v>
      </c>
      <c r="I10" s="48">
        <v>2.3740214000000002E-3</v>
      </c>
      <c r="J10" s="48">
        <v>8.7335950000000005E-4</v>
      </c>
      <c r="K10" s="48">
        <v>2.159424E-4</v>
      </c>
      <c r="L10" s="48">
        <v>2.2719299200000001E-2</v>
      </c>
      <c r="M10" s="5"/>
    </row>
    <row r="11" spans="1:18" x14ac:dyDescent="0.15">
      <c r="A11" s="50"/>
      <c r="B11" s="49" t="s">
        <v>41</v>
      </c>
      <c r="C11" s="78" t="s">
        <v>39</v>
      </c>
      <c r="D11" s="48">
        <v>1.11940301E-2</v>
      </c>
      <c r="E11" s="48">
        <v>8.4199042999999994E-3</v>
      </c>
      <c r="F11" s="48">
        <v>4.6099006999999999E-3</v>
      </c>
      <c r="G11" s="48">
        <v>2.383124E-2</v>
      </c>
      <c r="H11" s="48">
        <v>1.5992381699999999E-2</v>
      </c>
      <c r="I11" s="48">
        <v>7.0455201999999996E-3</v>
      </c>
      <c r="J11" s="48">
        <v>1.1273629999999999E-4</v>
      </c>
      <c r="K11" s="48">
        <v>1.0132455E-3</v>
      </c>
      <c r="L11" s="48">
        <v>2.0126303700000001E-2</v>
      </c>
      <c r="M11" s="5"/>
    </row>
    <row r="12" spans="1:18" x14ac:dyDescent="0.15">
      <c r="A12" s="51"/>
      <c r="B12" s="51"/>
      <c r="C12" s="78" t="s">
        <v>40</v>
      </c>
      <c r="D12" s="48">
        <v>9.8698828000000002E-3</v>
      </c>
      <c r="E12" s="48">
        <v>5.3647154999999997E-3</v>
      </c>
      <c r="F12" s="48">
        <v>3.0806016999999999E-3</v>
      </c>
      <c r="G12" s="48">
        <v>4.1421362699999999E-2</v>
      </c>
      <c r="H12" s="48">
        <v>1.14340499E-2</v>
      </c>
      <c r="I12" s="48">
        <v>2.2853588999999998E-3</v>
      </c>
      <c r="J12" s="48">
        <v>1.152967E-3</v>
      </c>
      <c r="K12" s="48">
        <v>7.8179550000000001E-4</v>
      </c>
      <c r="L12" s="48">
        <v>1.5617332499999999E-2</v>
      </c>
      <c r="M12" s="5"/>
    </row>
    <row r="14" spans="1:18" x14ac:dyDescent="0.15"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8" x14ac:dyDescent="0.15"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8" x14ac:dyDescent="0.15"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6:18" x14ac:dyDescent="0.15">
      <c r="F17" s="5"/>
      <c r="G17" s="5"/>
      <c r="H17" s="5"/>
      <c r="I17" s="5"/>
      <c r="J17" s="5"/>
      <c r="K17" s="5"/>
      <c r="L17" s="5"/>
      <c r="M17" s="5"/>
      <c r="N17" s="5"/>
      <c r="O17" s="5"/>
    </row>
    <row r="22" spans="6:18" x14ac:dyDescent="0.15"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6:18" x14ac:dyDescent="0.15"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6:18" x14ac:dyDescent="0.15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6:18" x14ac:dyDescent="0.1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6:18" x14ac:dyDescent="0.1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6:18" x14ac:dyDescent="0.15"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6:18" x14ac:dyDescent="0.15"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6:18" x14ac:dyDescent="0.15"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6:18" x14ac:dyDescent="0.15"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6:18" x14ac:dyDescent="0.15"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6:18" x14ac:dyDescent="0.15">
      <c r="G32" s="5"/>
      <c r="H32" s="5"/>
      <c r="I32" s="5"/>
      <c r="J32" s="5"/>
      <c r="K32" s="5"/>
      <c r="L32" s="5"/>
      <c r="M32" s="5"/>
      <c r="N32" s="5"/>
      <c r="O32" s="5"/>
    </row>
    <row r="37" spans="1:19" x14ac:dyDescent="0.15">
      <c r="A37" t="s">
        <v>596</v>
      </c>
      <c r="F37" s="5"/>
    </row>
    <row r="38" spans="1:19" ht="27" x14ac:dyDescent="0.15">
      <c r="A38" s="47"/>
      <c r="B38" s="54" t="s">
        <v>303</v>
      </c>
      <c r="C38" s="54" t="s">
        <v>304</v>
      </c>
      <c r="D38" s="54" t="s">
        <v>305</v>
      </c>
      <c r="E38" s="54" t="s">
        <v>306</v>
      </c>
    </row>
    <row r="39" spans="1:19" x14ac:dyDescent="0.15">
      <c r="A39" s="47">
        <v>2005</v>
      </c>
      <c r="B39" s="138">
        <v>2.5103309521999999</v>
      </c>
      <c r="C39" s="138">
        <v>2.8745753576999999</v>
      </c>
      <c r="D39" s="115">
        <v>2.3045658481000002</v>
      </c>
      <c r="E39" s="115">
        <v>5.1192661859999999</v>
      </c>
    </row>
    <row r="40" spans="1:19" x14ac:dyDescent="0.15">
      <c r="A40" s="47">
        <v>2010</v>
      </c>
      <c r="B40" s="138">
        <v>2.6202677074</v>
      </c>
      <c r="C40" s="138">
        <v>2.9819763293000001</v>
      </c>
      <c r="D40" s="115">
        <v>2.7749221566000002</v>
      </c>
      <c r="E40" s="115">
        <v>8.7737337568000004</v>
      </c>
    </row>
    <row r="41" spans="1:19" x14ac:dyDescent="0.15">
      <c r="A41" s="47">
        <v>2015</v>
      </c>
      <c r="B41" s="138">
        <v>3.0803996802000002</v>
      </c>
      <c r="C41" s="138">
        <v>3.8103049137</v>
      </c>
      <c r="D41" s="115">
        <v>3.3231828876999998</v>
      </c>
      <c r="E41" s="115">
        <v>7.9616087768000003</v>
      </c>
    </row>
    <row r="42" spans="1:19" x14ac:dyDescent="0.15">
      <c r="N42" s="40" t="s">
        <v>594</v>
      </c>
      <c r="O42" t="s">
        <v>595</v>
      </c>
    </row>
    <row r="44" spans="1:19" x14ac:dyDescent="0.15">
      <c r="O44" t="s">
        <v>613</v>
      </c>
      <c r="S44" t="s">
        <v>614</v>
      </c>
    </row>
  </sheetData>
  <phoneticPr fontId="4"/>
  <pageMargins left="0.7" right="0.7" top="0.75" bottom="0.75" header="0.3" footer="0.3"/>
  <pageSetup paperSize="8" scale="83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zoomScale="80" zoomScaleNormal="80" workbookViewId="0"/>
  </sheetViews>
  <sheetFormatPr defaultRowHeight="13.5" x14ac:dyDescent="0.15"/>
  <cols>
    <col min="1" max="1" width="12.875" customWidth="1"/>
    <col min="2" max="2" width="15.375" customWidth="1"/>
    <col min="3" max="3" width="12.875" customWidth="1"/>
  </cols>
  <sheetData>
    <row r="1" spans="1:18" x14ac:dyDescent="0.15">
      <c r="A1" t="s">
        <v>708</v>
      </c>
    </row>
    <row r="3" spans="1:18" x14ac:dyDescent="0.15">
      <c r="A3" t="s">
        <v>599</v>
      </c>
      <c r="G3" s="153" t="s">
        <v>298</v>
      </c>
      <c r="H3" s="154" t="s">
        <v>299</v>
      </c>
      <c r="L3" s="31"/>
      <c r="M3" s="31"/>
      <c r="N3" s="31"/>
      <c r="O3" s="31"/>
      <c r="P3" s="31"/>
      <c r="Q3" s="31"/>
      <c r="R3" s="31"/>
    </row>
    <row r="4" spans="1:18" x14ac:dyDescent="0.15">
      <c r="A4" s="47"/>
      <c r="B4" s="47"/>
      <c r="C4" s="47" t="s">
        <v>4</v>
      </c>
      <c r="D4" s="47" t="s">
        <v>5</v>
      </c>
      <c r="E4" s="47" t="s">
        <v>6</v>
      </c>
      <c r="F4" s="47" t="s">
        <v>300</v>
      </c>
      <c r="G4" s="47" t="s">
        <v>301</v>
      </c>
      <c r="H4" s="47" t="s">
        <v>302</v>
      </c>
      <c r="I4" s="47" t="s">
        <v>10</v>
      </c>
      <c r="J4" s="47" t="s">
        <v>11</v>
      </c>
      <c r="K4" s="47" t="s">
        <v>12</v>
      </c>
      <c r="L4" s="31"/>
      <c r="M4" s="31"/>
      <c r="N4" s="31"/>
      <c r="O4" s="40" t="s">
        <v>598</v>
      </c>
      <c r="P4" t="s">
        <v>600</v>
      </c>
      <c r="Q4" s="31"/>
      <c r="R4" s="31"/>
    </row>
    <row r="5" spans="1:18" x14ac:dyDescent="0.15">
      <c r="A5" s="49" t="s">
        <v>31</v>
      </c>
      <c r="B5" s="47" t="s">
        <v>117</v>
      </c>
      <c r="C5" s="48">
        <v>2.6937644100000002E-2</v>
      </c>
      <c r="D5" s="48">
        <v>1.52685059E-2</v>
      </c>
      <c r="E5" s="48">
        <v>2.4321851500000002E-2</v>
      </c>
      <c r="F5" s="48">
        <v>1.7592163099999999E-2</v>
      </c>
      <c r="G5" s="48">
        <v>4.1805443000000001E-3</v>
      </c>
      <c r="H5" s="48">
        <v>0</v>
      </c>
      <c r="I5" s="48">
        <v>0</v>
      </c>
      <c r="J5" s="48">
        <v>0</v>
      </c>
      <c r="K5" s="48">
        <v>6.0804628999999999E-3</v>
      </c>
      <c r="L5" s="31"/>
      <c r="M5" s="31"/>
      <c r="N5" s="31"/>
      <c r="O5" s="31"/>
      <c r="P5" s="31"/>
      <c r="Q5" s="31"/>
      <c r="R5" s="31"/>
    </row>
    <row r="6" spans="1:18" x14ac:dyDescent="0.15">
      <c r="A6" s="50"/>
      <c r="B6" s="47" t="s">
        <v>118</v>
      </c>
      <c r="C6" s="48">
        <v>3.25500024E-2</v>
      </c>
      <c r="D6" s="48">
        <v>0</v>
      </c>
      <c r="E6" s="48">
        <v>0</v>
      </c>
      <c r="F6" s="48">
        <v>1.7119966699999999E-2</v>
      </c>
      <c r="G6" s="48">
        <v>0</v>
      </c>
      <c r="H6" s="48">
        <v>0</v>
      </c>
      <c r="I6" s="48">
        <v>1.5986244100000001E-2</v>
      </c>
      <c r="J6" s="48">
        <v>0</v>
      </c>
      <c r="K6" s="48">
        <v>2.0424825800000001E-2</v>
      </c>
      <c r="L6" s="31"/>
      <c r="M6" s="31"/>
      <c r="N6" s="31"/>
      <c r="O6" s="31"/>
      <c r="P6" s="31"/>
      <c r="Q6" s="31"/>
      <c r="R6" s="31"/>
    </row>
    <row r="7" spans="1:18" x14ac:dyDescent="0.15">
      <c r="A7" s="51"/>
      <c r="B7" s="47" t="s">
        <v>119</v>
      </c>
      <c r="C7" s="48">
        <v>5.87633787E-2</v>
      </c>
      <c r="D7" s="48">
        <v>6.0518001999999996E-3</v>
      </c>
      <c r="E7" s="48">
        <v>7.2341415000000001E-3</v>
      </c>
      <c r="F7" s="48">
        <v>5.36261902E-2</v>
      </c>
      <c r="G7" s="48">
        <v>2.5463909600000001E-2</v>
      </c>
      <c r="H7" s="48">
        <v>0</v>
      </c>
      <c r="I7" s="48">
        <v>0.13515320350000001</v>
      </c>
      <c r="J7" s="48">
        <v>1.0108418399999999E-2</v>
      </c>
      <c r="K7" s="48">
        <v>6.6020126099999993E-2</v>
      </c>
      <c r="L7" s="31"/>
      <c r="M7" s="31"/>
      <c r="N7" s="31"/>
      <c r="O7" s="31"/>
      <c r="P7" s="31"/>
      <c r="Q7" s="31"/>
      <c r="R7" s="31"/>
    </row>
    <row r="8" spans="1:18" x14ac:dyDescent="0.15">
      <c r="A8" s="49" t="s">
        <v>32</v>
      </c>
      <c r="B8" s="47" t="s">
        <v>117</v>
      </c>
      <c r="C8" s="48">
        <v>6.45195831E-2</v>
      </c>
      <c r="D8" s="48">
        <v>0</v>
      </c>
      <c r="E8" s="48">
        <v>0</v>
      </c>
      <c r="F8" s="48">
        <v>4.5463199699999998E-2</v>
      </c>
      <c r="G8" s="48">
        <v>1.7462651100000001E-2</v>
      </c>
      <c r="H8" s="48">
        <v>0</v>
      </c>
      <c r="I8" s="48">
        <v>0</v>
      </c>
      <c r="J8" s="48">
        <v>0</v>
      </c>
      <c r="K8" s="48">
        <v>1.51116477E-2</v>
      </c>
      <c r="L8" s="31"/>
      <c r="M8" s="31"/>
      <c r="N8" s="31"/>
      <c r="O8" s="31"/>
      <c r="P8" s="31"/>
      <c r="Q8" s="31"/>
      <c r="R8" s="31"/>
    </row>
    <row r="9" spans="1:18" x14ac:dyDescent="0.15">
      <c r="A9" s="50"/>
      <c r="B9" s="47" t="s">
        <v>118</v>
      </c>
      <c r="C9" s="48">
        <v>5.32443836E-2</v>
      </c>
      <c r="D9" s="48">
        <v>0</v>
      </c>
      <c r="E9" s="48">
        <v>0</v>
      </c>
      <c r="F9" s="48">
        <v>2.9728363599999998E-2</v>
      </c>
      <c r="G9" s="48">
        <v>0</v>
      </c>
      <c r="H9" s="48">
        <v>0</v>
      </c>
      <c r="I9" s="48">
        <v>0</v>
      </c>
      <c r="J9" s="48">
        <v>0</v>
      </c>
      <c r="K9" s="48">
        <v>1.8202224100000001E-2</v>
      </c>
      <c r="L9" s="31"/>
      <c r="M9" s="31"/>
      <c r="N9" s="31"/>
      <c r="O9" s="31"/>
      <c r="P9" s="31"/>
      <c r="Q9" s="31"/>
      <c r="R9" s="31"/>
    </row>
    <row r="10" spans="1:18" x14ac:dyDescent="0.15">
      <c r="A10" s="51"/>
      <c r="B10" s="47" t="s">
        <v>119</v>
      </c>
      <c r="C10" s="48">
        <v>1.9246536599999999E-2</v>
      </c>
      <c r="D10" s="48">
        <v>3.2864629999999998E-4</v>
      </c>
      <c r="E10" s="48">
        <v>1.5809627E-3</v>
      </c>
      <c r="F10" s="48">
        <v>2.0571808300000001E-2</v>
      </c>
      <c r="G10" s="48">
        <v>9.0470574000000008E-3</v>
      </c>
      <c r="H10" s="48">
        <v>0</v>
      </c>
      <c r="I10" s="48">
        <v>4.1430075300000001E-2</v>
      </c>
      <c r="J10" s="48">
        <v>6.6457015999999997E-3</v>
      </c>
      <c r="K10" s="48">
        <v>1.2631692399999998E-2</v>
      </c>
    </row>
    <row r="15" spans="1:18" x14ac:dyDescent="0.15">
      <c r="O15" s="5"/>
    </row>
    <row r="16" spans="1:18" x14ac:dyDescent="0.15">
      <c r="O16" s="5"/>
    </row>
    <row r="17" spans="6:18" x14ac:dyDescent="0.15">
      <c r="O17" s="5"/>
    </row>
    <row r="18" spans="6:18" x14ac:dyDescent="0.15">
      <c r="O18" s="5"/>
    </row>
    <row r="19" spans="6:18" x14ac:dyDescent="0.15">
      <c r="O19" s="5"/>
    </row>
    <row r="20" spans="6:18" x14ac:dyDescent="0.15">
      <c r="O20" s="5"/>
    </row>
    <row r="21" spans="6:18" x14ac:dyDescent="0.15"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6:18" x14ac:dyDescent="0.15"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6:18" x14ac:dyDescent="0.15">
      <c r="F23" s="5"/>
      <c r="G23" s="5"/>
      <c r="H23" s="5"/>
      <c r="I23" s="5"/>
      <c r="J23" s="5"/>
      <c r="K23" s="5"/>
      <c r="L23" s="5"/>
      <c r="M23" s="5"/>
      <c r="N23" s="5"/>
      <c r="O23" s="5"/>
    </row>
    <row r="25" spans="6:18" x14ac:dyDescent="0.1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6:18" x14ac:dyDescent="0.1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6:18" x14ac:dyDescent="0.15"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6:18" x14ac:dyDescent="0.15"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6:18" x14ac:dyDescent="0.15"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6:18" x14ac:dyDescent="0.15"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6:18" x14ac:dyDescent="0.15"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6:18" x14ac:dyDescent="0.15"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15"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15"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x14ac:dyDescent="0.15">
      <c r="J35" s="31"/>
      <c r="K35" s="31"/>
      <c r="L35" s="31"/>
      <c r="M35" s="31"/>
      <c r="N35" s="31"/>
      <c r="O35" s="31"/>
      <c r="P35" s="31"/>
      <c r="Q35" s="31"/>
      <c r="R35" s="31"/>
    </row>
    <row r="36" spans="1:18" x14ac:dyDescent="0.15">
      <c r="A36" t="s">
        <v>597</v>
      </c>
      <c r="J36" s="31"/>
      <c r="K36" s="31"/>
      <c r="L36" s="31"/>
      <c r="M36" s="31"/>
      <c r="N36" s="31"/>
      <c r="O36" s="31"/>
      <c r="P36" s="31"/>
      <c r="Q36" s="31"/>
      <c r="R36" s="31"/>
    </row>
    <row r="37" spans="1:18" x14ac:dyDescent="0.15">
      <c r="A37" s="47">
        <v>2005</v>
      </c>
      <c r="B37" s="139">
        <v>3.9E-2</v>
      </c>
    </row>
    <row r="38" spans="1:18" x14ac:dyDescent="0.15">
      <c r="A38" s="47">
        <v>2015</v>
      </c>
      <c r="B38" s="139">
        <v>5.3999999999999999E-2</v>
      </c>
    </row>
    <row r="43" spans="1:18" x14ac:dyDescent="0.15">
      <c r="O43" s="40" t="s">
        <v>601</v>
      </c>
      <c r="P43" t="s">
        <v>602</v>
      </c>
    </row>
    <row r="58" spans="1:16" x14ac:dyDescent="0.15">
      <c r="A58" t="s">
        <v>603</v>
      </c>
    </row>
    <row r="59" spans="1:16" x14ac:dyDescent="0.15">
      <c r="A59" s="47"/>
      <c r="B59" s="47" t="s">
        <v>52</v>
      </c>
      <c r="C59" s="47" t="s">
        <v>41</v>
      </c>
    </row>
    <row r="60" spans="1:16" x14ac:dyDescent="0.15">
      <c r="A60" s="47" t="s">
        <v>307</v>
      </c>
      <c r="B60" s="75">
        <v>8.3674595244619732E-2</v>
      </c>
      <c r="C60" s="75">
        <v>8.2074701498880034E-2</v>
      </c>
    </row>
    <row r="61" spans="1:16" x14ac:dyDescent="0.15">
      <c r="A61" s="47" t="s">
        <v>308</v>
      </c>
      <c r="B61" s="75">
        <v>0.15690002178436877</v>
      </c>
      <c r="C61" s="75">
        <v>0.15726486441461116</v>
      </c>
    </row>
    <row r="62" spans="1:16" x14ac:dyDescent="0.15">
      <c r="A62" s="47" t="s">
        <v>309</v>
      </c>
      <c r="B62" s="75">
        <v>0.17001972439145532</v>
      </c>
      <c r="C62" s="75">
        <v>0.15478322355725793</v>
      </c>
    </row>
    <row r="63" spans="1:16" x14ac:dyDescent="0.15">
      <c r="A63" s="47" t="s">
        <v>310</v>
      </c>
      <c r="B63" s="75">
        <v>0.25727027692191562</v>
      </c>
      <c r="C63" s="75">
        <v>0.21527622129192139</v>
      </c>
      <c r="O63" s="40" t="s">
        <v>605</v>
      </c>
      <c r="P63" t="s">
        <v>604</v>
      </c>
    </row>
    <row r="64" spans="1:16" x14ac:dyDescent="0.15">
      <c r="A64" s="47" t="s">
        <v>311</v>
      </c>
      <c r="B64" s="75">
        <v>8.984336295003903E-2</v>
      </c>
      <c r="C64" s="75">
        <v>0.12436458573374164</v>
      </c>
    </row>
  </sheetData>
  <phoneticPr fontId="4"/>
  <pageMargins left="0.7" right="0.7" top="0.75" bottom="0.75" header="0.3" footer="0.3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"/>
  <sheetViews>
    <sheetView zoomScale="80" zoomScaleNormal="80" workbookViewId="0"/>
  </sheetViews>
  <sheetFormatPr defaultRowHeight="13.5" x14ac:dyDescent="0.15"/>
  <cols>
    <col min="3" max="3" width="11.625" customWidth="1"/>
    <col min="6" max="14" width="9.875" bestFit="1" customWidth="1"/>
    <col min="15" max="15" width="15" bestFit="1" customWidth="1"/>
    <col min="16" max="18" width="9.875" bestFit="1" customWidth="1"/>
  </cols>
  <sheetData>
    <row r="1" spans="1:19" x14ac:dyDescent="0.15">
      <c r="A1" s="1" t="s">
        <v>354</v>
      </c>
    </row>
    <row r="3" spans="1:19" x14ac:dyDescent="0.15">
      <c r="A3" t="s">
        <v>329</v>
      </c>
      <c r="G3" s="153" t="s">
        <v>112</v>
      </c>
      <c r="H3" s="154" t="s">
        <v>113</v>
      </c>
      <c r="N3" s="40" t="s">
        <v>341</v>
      </c>
      <c r="O3" s="3" t="s">
        <v>336</v>
      </c>
    </row>
    <row r="4" spans="1:19" x14ac:dyDescent="0.15">
      <c r="B4" s="47"/>
      <c r="C4" s="47" t="s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47" t="s">
        <v>9</v>
      </c>
      <c r="I4" s="47" t="s">
        <v>10</v>
      </c>
      <c r="J4" s="47" t="s">
        <v>11</v>
      </c>
      <c r="K4" s="47" t="s">
        <v>12</v>
      </c>
      <c r="L4" s="47" t="s">
        <v>13</v>
      </c>
      <c r="N4" t="s">
        <v>607</v>
      </c>
      <c r="S4" t="s">
        <v>608</v>
      </c>
    </row>
    <row r="5" spans="1:19" x14ac:dyDescent="0.15">
      <c r="B5" s="47" t="s">
        <v>0</v>
      </c>
      <c r="C5" s="52">
        <v>0.15692892515038934</v>
      </c>
      <c r="D5" s="52">
        <v>6.7142954061607474E-2</v>
      </c>
      <c r="E5" s="52">
        <v>6.6573909343522905E-2</v>
      </c>
      <c r="F5" s="52">
        <v>9.8636590929694873E-2</v>
      </c>
      <c r="G5" s="52">
        <v>4.213018978593934E-2</v>
      </c>
      <c r="H5" s="52">
        <v>1.2235396703319532E-2</v>
      </c>
      <c r="I5" s="52">
        <v>2.8713303314753354E-2</v>
      </c>
      <c r="J5" s="52">
        <v>2.4556942348302659E-2</v>
      </c>
      <c r="K5" s="52">
        <v>0.10230021147784867</v>
      </c>
      <c r="L5" s="52">
        <v>0.40078157688462179</v>
      </c>
    </row>
    <row r="6" spans="1:19" x14ac:dyDescent="0.15">
      <c r="B6" s="47" t="s">
        <v>2</v>
      </c>
      <c r="C6" s="52">
        <v>4.055863387023835E-2</v>
      </c>
      <c r="D6" s="52">
        <v>8.7218000402621565E-3</v>
      </c>
      <c r="E6" s="52">
        <v>2.4972609242709071E-2</v>
      </c>
      <c r="F6" s="52">
        <v>0.21245369024429428</v>
      </c>
      <c r="G6" s="52">
        <v>0.11381590603639949</v>
      </c>
      <c r="H6" s="52">
        <v>6.0110060872709495E-2</v>
      </c>
      <c r="I6" s="52">
        <v>2.1441638283081363E-2</v>
      </c>
      <c r="J6" s="52">
        <v>4.656446004175599E-3</v>
      </c>
      <c r="K6" s="52">
        <v>0.12207176504745054</v>
      </c>
      <c r="L6" s="52">
        <v>0.3911974503586797</v>
      </c>
    </row>
    <row r="8" spans="1:19" x14ac:dyDescent="0.15">
      <c r="F8" s="6"/>
      <c r="G8" s="6"/>
      <c r="H8" s="6"/>
      <c r="I8" s="6"/>
      <c r="J8" s="6"/>
      <c r="K8" s="6"/>
      <c r="L8" s="6"/>
      <c r="M8" s="6"/>
      <c r="N8" s="6"/>
    </row>
    <row r="10" spans="1:19" x14ac:dyDescent="0.15">
      <c r="A10" t="s">
        <v>330</v>
      </c>
    </row>
    <row r="11" spans="1:19" ht="40.5" x14ac:dyDescent="0.15">
      <c r="B11" s="47"/>
      <c r="C11" s="54" t="s">
        <v>331</v>
      </c>
      <c r="D11" s="54" t="s">
        <v>22</v>
      </c>
      <c r="E11" s="54" t="s">
        <v>332</v>
      </c>
      <c r="F11" s="54" t="s">
        <v>23</v>
      </c>
      <c r="L11" s="56"/>
      <c r="M11" s="56"/>
    </row>
    <row r="12" spans="1:19" x14ac:dyDescent="0.15">
      <c r="B12" s="47">
        <v>1987</v>
      </c>
      <c r="C12" s="53">
        <v>100</v>
      </c>
      <c r="D12" s="53">
        <v>100</v>
      </c>
      <c r="E12" s="53">
        <v>100</v>
      </c>
      <c r="F12" s="53">
        <v>100</v>
      </c>
      <c r="L12" s="57"/>
      <c r="M12" s="57"/>
    </row>
    <row r="13" spans="1:19" x14ac:dyDescent="0.15">
      <c r="B13" s="47">
        <v>1992</v>
      </c>
      <c r="C13" s="53">
        <v>93.922367199185274</v>
      </c>
      <c r="D13" s="53">
        <v>104.63328428193401</v>
      </c>
      <c r="E13" s="53">
        <v>107.22967588731878</v>
      </c>
      <c r="F13" s="53">
        <v>100.87425480088443</v>
      </c>
      <c r="L13" s="57"/>
      <c r="M13" s="57"/>
    </row>
    <row r="14" spans="1:19" x14ac:dyDescent="0.15">
      <c r="B14" s="47">
        <v>1999</v>
      </c>
      <c r="C14" s="53">
        <v>106.01803887140761</v>
      </c>
      <c r="D14" s="53">
        <v>122.16818248893307</v>
      </c>
      <c r="E14" s="53">
        <v>92.570805261112284</v>
      </c>
      <c r="F14" s="53">
        <v>84.23821159553458</v>
      </c>
      <c r="L14" s="57"/>
      <c r="M14" s="57"/>
    </row>
    <row r="15" spans="1:19" x14ac:dyDescent="0.15">
      <c r="B15" s="47">
        <v>2005</v>
      </c>
      <c r="C15" s="53">
        <v>109.83070462466146</v>
      </c>
      <c r="D15" s="53">
        <v>126.95373194865773</v>
      </c>
      <c r="E15" s="53">
        <v>92.749673081481347</v>
      </c>
      <c r="F15" s="53">
        <v>74.940012918901772</v>
      </c>
      <c r="L15" s="57"/>
      <c r="M15" s="57"/>
    </row>
    <row r="16" spans="1:19" x14ac:dyDescent="0.15">
      <c r="B16" s="47">
        <v>2010</v>
      </c>
      <c r="C16" s="53">
        <v>115.99147112034551</v>
      </c>
      <c r="D16" s="53">
        <v>134.23070226422087</v>
      </c>
      <c r="E16" s="53">
        <v>106.57645598092154</v>
      </c>
      <c r="F16" s="53">
        <v>88.868704648896127</v>
      </c>
      <c r="L16" s="57"/>
      <c r="M16" s="57"/>
    </row>
    <row r="17" spans="1:20" x14ac:dyDescent="0.15">
      <c r="B17" s="47">
        <v>2015</v>
      </c>
      <c r="C17" s="53">
        <v>105.05965324503354</v>
      </c>
      <c r="D17" s="53">
        <v>111.16583312523176</v>
      </c>
      <c r="E17" s="53">
        <v>88.694721689363405</v>
      </c>
      <c r="F17" s="53">
        <v>68.176469590135909</v>
      </c>
      <c r="L17" s="57"/>
      <c r="M17" s="57"/>
    </row>
    <row r="18" spans="1:20" x14ac:dyDescent="0.15">
      <c r="B18" s="30"/>
      <c r="C18" s="30"/>
      <c r="D18" s="55"/>
      <c r="E18" s="55"/>
      <c r="F18" s="55"/>
      <c r="G18" s="55"/>
      <c r="H18" s="55"/>
      <c r="I18" s="57"/>
      <c r="J18" s="57"/>
      <c r="K18" s="57"/>
      <c r="L18" s="57"/>
      <c r="M18" s="57"/>
    </row>
    <row r="19" spans="1:20" x14ac:dyDescent="0.15">
      <c r="B19" s="30"/>
      <c r="C19" s="30"/>
      <c r="D19" s="55"/>
      <c r="E19" s="55"/>
      <c r="F19" s="55"/>
      <c r="G19" s="55"/>
      <c r="H19" s="55"/>
      <c r="I19" s="57"/>
      <c r="J19" s="57"/>
      <c r="K19" s="57"/>
      <c r="L19" s="57"/>
      <c r="M19" s="57"/>
    </row>
    <row r="20" spans="1:20" x14ac:dyDescent="0.15">
      <c r="B20" s="30"/>
      <c r="C20" s="30"/>
      <c r="D20" s="55"/>
      <c r="E20" s="55"/>
      <c r="F20" s="55"/>
      <c r="G20" s="55"/>
      <c r="H20" s="55"/>
      <c r="I20" s="57"/>
      <c r="J20" s="57"/>
      <c r="K20" s="57"/>
      <c r="L20" s="57"/>
      <c r="M20" s="57"/>
    </row>
    <row r="21" spans="1:20" x14ac:dyDescent="0.15">
      <c r="B21" s="30"/>
      <c r="C21" s="30"/>
      <c r="D21" s="55"/>
      <c r="E21" s="55"/>
      <c r="F21" s="55"/>
      <c r="G21" s="55"/>
      <c r="H21" s="55"/>
      <c r="I21" s="57"/>
      <c r="J21" s="57"/>
      <c r="K21" s="57"/>
      <c r="L21" s="57"/>
      <c r="M21" s="57"/>
    </row>
    <row r="22" spans="1:20" x14ac:dyDescent="0.15">
      <c r="B22" s="30"/>
      <c r="C22" s="30"/>
      <c r="D22" s="55"/>
      <c r="E22" s="55"/>
      <c r="F22" s="55"/>
      <c r="G22" s="55"/>
      <c r="H22" s="55"/>
      <c r="I22" s="57"/>
      <c r="J22" s="57"/>
      <c r="K22" s="57"/>
      <c r="L22" s="57"/>
      <c r="M22" s="57"/>
    </row>
    <row r="23" spans="1:20" x14ac:dyDescent="0.15">
      <c r="B23" s="30"/>
      <c r="C23" s="30"/>
      <c r="D23" s="55"/>
      <c r="E23" s="55"/>
      <c r="F23" s="55"/>
      <c r="G23" s="55"/>
      <c r="H23" s="55"/>
      <c r="I23" s="57"/>
      <c r="J23" s="57"/>
      <c r="K23" s="57"/>
      <c r="L23" s="57"/>
      <c r="M23" s="57"/>
      <c r="N23" s="40" t="s">
        <v>648</v>
      </c>
      <c r="O23" s="3" t="s">
        <v>649</v>
      </c>
      <c r="S23" s="40" t="s">
        <v>650</v>
      </c>
      <c r="T23" t="s">
        <v>651</v>
      </c>
    </row>
    <row r="26" spans="1:20" x14ac:dyDescent="0.15">
      <c r="A26" t="s">
        <v>647</v>
      </c>
    </row>
    <row r="27" spans="1:20" ht="27" x14ac:dyDescent="0.15">
      <c r="B27" s="47"/>
      <c r="C27" s="47"/>
      <c r="D27" s="47" t="s">
        <v>24</v>
      </c>
      <c r="E27" s="47" t="s">
        <v>25</v>
      </c>
      <c r="F27" s="54" t="s">
        <v>26</v>
      </c>
      <c r="G27" s="54" t="s">
        <v>27</v>
      </c>
      <c r="H27" s="47" t="s">
        <v>28</v>
      </c>
      <c r="I27" s="47" t="s">
        <v>29</v>
      </c>
      <c r="J27" s="47" t="s">
        <v>30</v>
      </c>
    </row>
    <row r="28" spans="1:20" x14ac:dyDescent="0.15">
      <c r="B28" s="49" t="s">
        <v>0</v>
      </c>
      <c r="C28" s="47" t="s">
        <v>31</v>
      </c>
      <c r="D28" s="60">
        <v>10.694722826158284</v>
      </c>
      <c r="E28" s="60">
        <v>2.9272698246591546</v>
      </c>
      <c r="F28" s="60">
        <v>26.031480904242834</v>
      </c>
      <c r="G28" s="60">
        <v>11.357909960791224</v>
      </c>
      <c r="H28" s="60">
        <v>1.8258949295599212</v>
      </c>
      <c r="I28" s="60">
        <v>19.192897965490758</v>
      </c>
      <c r="J28" s="60">
        <v>27.969823589097835</v>
      </c>
    </row>
    <row r="29" spans="1:20" x14ac:dyDescent="0.15">
      <c r="B29" s="50"/>
      <c r="C29" s="47" t="s">
        <v>32</v>
      </c>
      <c r="D29" s="60">
        <v>1.1909313091898379</v>
      </c>
      <c r="E29" s="60">
        <v>2.1626284527190549</v>
      </c>
      <c r="F29" s="60">
        <v>46.847061551109697</v>
      </c>
      <c r="G29" s="60">
        <v>14.522152393652954</v>
      </c>
      <c r="H29" s="60">
        <v>2.6869971053726349</v>
      </c>
      <c r="I29" s="60">
        <v>14.497187272274209</v>
      </c>
      <c r="J29" s="60">
        <v>18.093041915681599</v>
      </c>
    </row>
    <row r="30" spans="1:20" x14ac:dyDescent="0.15">
      <c r="B30" s="51"/>
      <c r="C30" s="47" t="s">
        <v>33</v>
      </c>
      <c r="D30" s="60">
        <v>5.7846615639004302</v>
      </c>
      <c r="E30" s="60">
        <v>2.5322237388536286</v>
      </c>
      <c r="F30" s="60">
        <v>36.785691601361741</v>
      </c>
      <c r="G30" s="60">
        <v>12.992691667082672</v>
      </c>
      <c r="H30" s="60">
        <v>2.2707767603973634</v>
      </c>
      <c r="I30" s="60">
        <v>16.766894886134086</v>
      </c>
      <c r="J30" s="60">
        <v>22.867059782270072</v>
      </c>
    </row>
    <row r="31" spans="1:20" x14ac:dyDescent="0.15">
      <c r="B31" s="49" t="s">
        <v>2</v>
      </c>
      <c r="C31" s="47" t="s">
        <v>31</v>
      </c>
      <c r="D31" s="60">
        <v>8.0157651223775108</v>
      </c>
      <c r="E31" s="60">
        <v>1.5801652922804024</v>
      </c>
      <c r="F31" s="60">
        <v>30.726212107718631</v>
      </c>
      <c r="G31" s="60">
        <v>25.037445284925951</v>
      </c>
      <c r="H31" s="60">
        <v>1.4291542720995829</v>
      </c>
      <c r="I31" s="60">
        <v>11.353517937744884</v>
      </c>
      <c r="J31" s="60">
        <v>21.85773998285304</v>
      </c>
    </row>
    <row r="32" spans="1:20" x14ac:dyDescent="0.15">
      <c r="B32" s="50"/>
      <c r="C32" s="47" t="s">
        <v>32</v>
      </c>
      <c r="D32" s="60">
        <v>0.99451208724346263</v>
      </c>
      <c r="E32" s="60">
        <v>0.92623235612853128</v>
      </c>
      <c r="F32" s="60">
        <v>45.093714786450015</v>
      </c>
      <c r="G32" s="60">
        <v>31.454134081940182</v>
      </c>
      <c r="H32" s="60">
        <v>1.2627524162041168</v>
      </c>
      <c r="I32" s="60">
        <v>8.9372907752701103</v>
      </c>
      <c r="J32" s="60">
        <v>11.331363496763579</v>
      </c>
    </row>
    <row r="33" spans="2:15" x14ac:dyDescent="0.15">
      <c r="B33" s="51"/>
      <c r="C33" s="47" t="s">
        <v>33</v>
      </c>
      <c r="D33" s="60">
        <v>4.4036294207107449</v>
      </c>
      <c r="E33" s="60">
        <v>1.2437446494050606</v>
      </c>
      <c r="F33" s="60">
        <v>38.117680409373413</v>
      </c>
      <c r="G33" s="60">
        <v>28.338558412420944</v>
      </c>
      <c r="H33" s="60">
        <v>1.3435476150781984</v>
      </c>
      <c r="I33" s="60">
        <v>10.110471958008413</v>
      </c>
      <c r="J33" s="60">
        <v>16.442367535003211</v>
      </c>
    </row>
    <row r="46" spans="2:15" x14ac:dyDescent="0.15">
      <c r="N46" s="40" t="s">
        <v>342</v>
      </c>
      <c r="O46" s="3" t="s">
        <v>343</v>
      </c>
    </row>
    <row r="48" spans="2:15" x14ac:dyDescent="0.15">
      <c r="E48" s="8"/>
      <c r="F48" s="8"/>
      <c r="G48" s="8"/>
      <c r="H48" s="8"/>
      <c r="I48" s="8"/>
      <c r="J48" s="8"/>
      <c r="K48" s="8"/>
    </row>
    <row r="49" spans="5:11" x14ac:dyDescent="0.15">
      <c r="E49" s="8"/>
      <c r="F49" s="8"/>
      <c r="G49" s="8"/>
      <c r="H49" s="8"/>
      <c r="I49" s="8"/>
      <c r="J49" s="8"/>
      <c r="K49" s="8"/>
    </row>
    <row r="50" spans="5:11" x14ac:dyDescent="0.15">
      <c r="E50" s="8"/>
      <c r="F50" s="8"/>
      <c r="G50" s="8"/>
      <c r="H50" s="8"/>
      <c r="I50" s="8"/>
      <c r="J50" s="8"/>
      <c r="K50" s="8"/>
    </row>
    <row r="51" spans="5:11" x14ac:dyDescent="0.15">
      <c r="E51" s="8"/>
      <c r="F51" s="8"/>
      <c r="G51" s="8"/>
      <c r="H51" s="8"/>
      <c r="I51" s="8"/>
      <c r="J51" s="8"/>
      <c r="K51" s="8"/>
    </row>
    <row r="52" spans="5:11" x14ac:dyDescent="0.15">
      <c r="E52" s="8"/>
      <c r="F52" s="8"/>
      <c r="G52" s="8"/>
      <c r="H52" s="8"/>
      <c r="I52" s="8"/>
      <c r="J52" s="8"/>
      <c r="K52" s="8"/>
    </row>
    <row r="53" spans="5:11" x14ac:dyDescent="0.15">
      <c r="E53" s="8"/>
      <c r="F53" s="8"/>
      <c r="G53" s="8"/>
      <c r="H53" s="8"/>
      <c r="I53" s="8"/>
      <c r="J53" s="8"/>
      <c r="K53" s="8"/>
    </row>
    <row r="54" spans="5:11" x14ac:dyDescent="0.15">
      <c r="E54" s="8"/>
      <c r="F54" s="8"/>
      <c r="G54" s="8"/>
      <c r="H54" s="8"/>
      <c r="I54" s="8"/>
      <c r="J54" s="8"/>
      <c r="K54" s="8"/>
    </row>
    <row r="55" spans="5:11" x14ac:dyDescent="0.15">
      <c r="E55" s="8"/>
      <c r="F55" s="8"/>
      <c r="G55" s="8"/>
      <c r="H55" s="8"/>
      <c r="I55" s="8"/>
      <c r="J55" s="8"/>
      <c r="K55" s="8"/>
    </row>
    <row r="56" spans="5:11" x14ac:dyDescent="0.15">
      <c r="E56" s="8"/>
      <c r="F56" s="8"/>
      <c r="G56" s="8"/>
      <c r="H56" s="8"/>
      <c r="I56" s="8"/>
      <c r="J56" s="8"/>
      <c r="K56" s="8"/>
    </row>
    <row r="57" spans="5:11" x14ac:dyDescent="0.15">
      <c r="E57" s="8"/>
      <c r="F57" s="8"/>
      <c r="G57" s="8"/>
      <c r="H57" s="8"/>
      <c r="I57" s="8"/>
      <c r="J57" s="8"/>
      <c r="K57" s="8"/>
    </row>
    <row r="58" spans="5:11" x14ac:dyDescent="0.15">
      <c r="E58" s="8"/>
      <c r="F58" s="8"/>
      <c r="G58" s="8"/>
      <c r="H58" s="8"/>
      <c r="I58" s="8"/>
      <c r="J58" s="8"/>
      <c r="K58" s="8"/>
    </row>
    <row r="59" spans="5:11" x14ac:dyDescent="0.15">
      <c r="E59" s="8"/>
      <c r="F59" s="8"/>
      <c r="G59" s="8"/>
      <c r="H59" s="8"/>
      <c r="I59" s="8"/>
      <c r="J59" s="8"/>
      <c r="K59" s="8"/>
    </row>
    <row r="68" spans="5:11" x14ac:dyDescent="0.15">
      <c r="E68" s="8"/>
      <c r="F68" s="8"/>
      <c r="G68" s="8"/>
      <c r="H68" s="8"/>
      <c r="I68" s="8"/>
      <c r="J68" s="8"/>
      <c r="K68" s="8"/>
    </row>
    <row r="71" spans="5:11" x14ac:dyDescent="0.15">
      <c r="E71" s="8"/>
      <c r="F71" s="8"/>
      <c r="G71" s="8"/>
      <c r="H71" s="8"/>
      <c r="I71" s="8"/>
      <c r="J71" s="8"/>
      <c r="K71" s="8"/>
    </row>
    <row r="72" spans="5:11" x14ac:dyDescent="0.15">
      <c r="E72" s="8"/>
      <c r="F72" s="8"/>
      <c r="G72" s="8"/>
      <c r="H72" s="8"/>
      <c r="I72" s="8"/>
      <c r="J72" s="8"/>
      <c r="K72" s="8"/>
    </row>
    <row r="73" spans="5:11" x14ac:dyDescent="0.15">
      <c r="E73" s="8"/>
      <c r="F73" s="8"/>
      <c r="G73" s="8"/>
      <c r="H73" s="8"/>
      <c r="I73" s="8"/>
      <c r="J73" s="8"/>
      <c r="K73" s="8"/>
    </row>
    <row r="74" spans="5:11" x14ac:dyDescent="0.15">
      <c r="E74" s="8"/>
      <c r="F74" s="8"/>
      <c r="G74" s="8"/>
      <c r="H74" s="8"/>
      <c r="I74" s="8"/>
      <c r="J74" s="8"/>
      <c r="K74" s="8"/>
    </row>
    <row r="75" spans="5:11" x14ac:dyDescent="0.15">
      <c r="E75" s="8"/>
      <c r="F75" s="8"/>
      <c r="G75" s="8"/>
      <c r="H75" s="8"/>
      <c r="I75" s="8"/>
      <c r="J75" s="8"/>
      <c r="K75" s="8"/>
    </row>
    <row r="76" spans="5:11" x14ac:dyDescent="0.15">
      <c r="E76" s="8"/>
      <c r="F76" s="8"/>
      <c r="G76" s="8"/>
      <c r="H76" s="8"/>
      <c r="I76" s="8"/>
      <c r="J76" s="8"/>
      <c r="K76" s="8"/>
    </row>
    <row r="77" spans="5:11" x14ac:dyDescent="0.15">
      <c r="E77" s="8"/>
      <c r="F77" s="8"/>
      <c r="G77" s="8"/>
      <c r="H77" s="8"/>
      <c r="I77" s="8"/>
      <c r="J77" s="8"/>
      <c r="K77" s="8"/>
    </row>
    <row r="78" spans="5:11" x14ac:dyDescent="0.15">
      <c r="E78" s="8"/>
      <c r="F78" s="8"/>
      <c r="G78" s="8"/>
      <c r="H78" s="8"/>
      <c r="I78" s="8"/>
      <c r="J78" s="8"/>
      <c r="K78" s="8"/>
    </row>
    <row r="79" spans="5:11" x14ac:dyDescent="0.15">
      <c r="E79" s="8"/>
      <c r="F79" s="8"/>
      <c r="G79" s="8"/>
      <c r="H79" s="8"/>
      <c r="I79" s="8"/>
      <c r="J79" s="8"/>
      <c r="K79" s="8"/>
    </row>
    <row r="80" spans="5:11" x14ac:dyDescent="0.15">
      <c r="E80" s="8"/>
      <c r="F80" s="8"/>
      <c r="G80" s="8"/>
      <c r="H80" s="8"/>
      <c r="I80" s="8"/>
      <c r="J80" s="8"/>
      <c r="K80" s="8"/>
    </row>
    <row r="81" spans="5:11" x14ac:dyDescent="0.15">
      <c r="E81" s="8"/>
      <c r="F81" s="8"/>
      <c r="G81" s="8"/>
      <c r="H81" s="8"/>
      <c r="I81" s="8"/>
      <c r="J81" s="8"/>
      <c r="K81" s="8"/>
    </row>
    <row r="82" spans="5:11" x14ac:dyDescent="0.15">
      <c r="E82" s="8"/>
      <c r="F82" s="8"/>
      <c r="G82" s="8"/>
      <c r="H82" s="8"/>
      <c r="I82" s="8"/>
      <c r="J82" s="8"/>
      <c r="K82" s="8"/>
    </row>
    <row r="83" spans="5:11" x14ac:dyDescent="0.15">
      <c r="E83" s="8"/>
      <c r="F83" s="8"/>
      <c r="G83" s="8"/>
      <c r="H83" s="8"/>
      <c r="I83" s="8"/>
      <c r="J83" s="8"/>
      <c r="K83" s="8"/>
    </row>
    <row r="102" spans="5:11" x14ac:dyDescent="0.15">
      <c r="E102" s="8"/>
      <c r="F102" s="8"/>
      <c r="G102" s="8"/>
      <c r="H102" s="8"/>
      <c r="I102" s="8"/>
      <c r="J102" s="8"/>
      <c r="K102" s="8"/>
    </row>
    <row r="103" spans="5:11" x14ac:dyDescent="0.15">
      <c r="E103" s="8"/>
      <c r="F103" s="8"/>
      <c r="G103" s="8"/>
      <c r="H103" s="8"/>
      <c r="I103" s="8"/>
      <c r="J103" s="8"/>
      <c r="K103" s="8"/>
    </row>
    <row r="104" spans="5:11" x14ac:dyDescent="0.15">
      <c r="E104" s="9"/>
      <c r="F104" s="9"/>
      <c r="G104" s="9"/>
      <c r="H104" s="9"/>
      <c r="I104" s="9"/>
      <c r="J104" s="9"/>
      <c r="K104" s="9"/>
    </row>
    <row r="105" spans="5:11" x14ac:dyDescent="0.15">
      <c r="E105" s="9"/>
      <c r="F105" s="9"/>
      <c r="G105" s="9"/>
      <c r="H105" s="9"/>
      <c r="I105" s="9"/>
      <c r="J105" s="9"/>
      <c r="K105" s="9"/>
    </row>
    <row r="106" spans="5:11" x14ac:dyDescent="0.15">
      <c r="E106" s="9"/>
      <c r="F106" s="9"/>
      <c r="G106" s="9"/>
      <c r="H106" s="9"/>
      <c r="I106" s="9"/>
      <c r="J106" s="9"/>
      <c r="K106" s="9"/>
    </row>
    <row r="107" spans="5:11" x14ac:dyDescent="0.15">
      <c r="E107" s="9"/>
      <c r="F107" s="9"/>
      <c r="G107" s="9"/>
      <c r="H107" s="9"/>
      <c r="I107" s="9"/>
      <c r="J107" s="9"/>
      <c r="K107" s="9"/>
    </row>
    <row r="108" spans="5:11" x14ac:dyDescent="0.15">
      <c r="E108" s="9"/>
      <c r="F108" s="9"/>
      <c r="G108" s="9"/>
      <c r="H108" s="9"/>
      <c r="I108" s="9"/>
      <c r="J108" s="9"/>
      <c r="K108" s="9"/>
    </row>
    <row r="109" spans="5:11" x14ac:dyDescent="0.15">
      <c r="E109" s="9"/>
      <c r="F109" s="9"/>
      <c r="G109" s="9"/>
      <c r="H109" s="9"/>
      <c r="I109" s="9"/>
      <c r="J109" s="9"/>
      <c r="K109" s="9"/>
    </row>
    <row r="110" spans="5:11" x14ac:dyDescent="0.15">
      <c r="E110" s="9"/>
      <c r="F110" s="9"/>
      <c r="G110" s="9"/>
      <c r="H110" s="9"/>
      <c r="I110" s="9"/>
      <c r="J110" s="9"/>
      <c r="K110" s="9"/>
    </row>
    <row r="111" spans="5:11" x14ac:dyDescent="0.15">
      <c r="E111" s="9"/>
      <c r="F111" s="9"/>
      <c r="G111" s="9"/>
      <c r="H111" s="9"/>
      <c r="I111" s="9"/>
      <c r="J111" s="9"/>
      <c r="K111" s="9"/>
    </row>
    <row r="112" spans="5:11" x14ac:dyDescent="0.15">
      <c r="E112" s="9"/>
      <c r="F112" s="9"/>
      <c r="G112" s="9"/>
      <c r="H112" s="9"/>
      <c r="I112" s="9"/>
      <c r="J112" s="9"/>
      <c r="K112" s="9"/>
    </row>
    <row r="113" spans="5:11" x14ac:dyDescent="0.15">
      <c r="E113" s="9"/>
      <c r="F113" s="9"/>
      <c r="G113" s="9"/>
      <c r="H113" s="9"/>
      <c r="I113" s="9"/>
      <c r="J113" s="9"/>
      <c r="K113" s="9"/>
    </row>
    <row r="114" spans="5:11" x14ac:dyDescent="0.15">
      <c r="E114" s="9"/>
      <c r="F114" s="9"/>
      <c r="G114" s="9"/>
      <c r="H114" s="9"/>
      <c r="I114" s="9"/>
      <c r="J114" s="9"/>
      <c r="K114" s="9"/>
    </row>
    <row r="115" spans="5:11" x14ac:dyDescent="0.15">
      <c r="E115" s="9"/>
      <c r="F115" s="9"/>
      <c r="G115" s="9"/>
      <c r="H115" s="9"/>
      <c r="I115" s="9"/>
      <c r="J115" s="9"/>
      <c r="K115" s="9"/>
    </row>
    <row r="116" spans="5:11" x14ac:dyDescent="0.15">
      <c r="E116" s="9"/>
      <c r="F116" s="9"/>
      <c r="G116" s="9"/>
      <c r="H116" s="9"/>
      <c r="I116" s="9"/>
      <c r="J116" s="9"/>
      <c r="K116" s="9"/>
    </row>
    <row r="117" spans="5:11" x14ac:dyDescent="0.15">
      <c r="E117" s="9"/>
      <c r="F117" s="9"/>
      <c r="G117" s="9"/>
      <c r="H117" s="9"/>
      <c r="I117" s="9"/>
      <c r="J117" s="9"/>
      <c r="K117" s="9"/>
    </row>
  </sheetData>
  <phoneticPr fontId="4"/>
  <pageMargins left="0.7" right="0.7" top="0.75" bottom="0.75" header="0.3" footer="0.3"/>
  <pageSetup paperSize="8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zoomScale="80" zoomScaleNormal="80" workbookViewId="0"/>
  </sheetViews>
  <sheetFormatPr defaultRowHeight="13.5" x14ac:dyDescent="0.15"/>
  <cols>
    <col min="2" max="2" width="11.5" bestFit="1" customWidth="1"/>
    <col min="6" max="14" width="9.875" bestFit="1" customWidth="1"/>
    <col min="15" max="15" width="15" bestFit="1" customWidth="1"/>
    <col min="16" max="18" width="9.875" bestFit="1" customWidth="1"/>
  </cols>
  <sheetData>
    <row r="1" spans="1:19" x14ac:dyDescent="0.15">
      <c r="A1" s="1" t="s">
        <v>344</v>
      </c>
    </row>
    <row r="2" spans="1:19" x14ac:dyDescent="0.15">
      <c r="O2" s="40" t="s">
        <v>345</v>
      </c>
      <c r="P2" s="3" t="s">
        <v>336</v>
      </c>
    </row>
    <row r="3" spans="1:19" x14ac:dyDescent="0.15">
      <c r="A3" t="s">
        <v>329</v>
      </c>
      <c r="G3" s="153" t="s">
        <v>112</v>
      </c>
      <c r="H3" s="154" t="s">
        <v>113</v>
      </c>
      <c r="O3" t="s">
        <v>607</v>
      </c>
      <c r="S3" t="s">
        <v>608</v>
      </c>
    </row>
    <row r="4" spans="1:19" x14ac:dyDescent="0.15">
      <c r="B4" s="47"/>
      <c r="C4" s="47" t="s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47" t="s">
        <v>9</v>
      </c>
      <c r="I4" s="47" t="s">
        <v>10</v>
      </c>
      <c r="J4" s="47" t="s">
        <v>11</v>
      </c>
      <c r="K4" s="47" t="s">
        <v>12</v>
      </c>
      <c r="L4" s="47" t="s">
        <v>13</v>
      </c>
    </row>
    <row r="5" spans="1:19" x14ac:dyDescent="0.15">
      <c r="B5" s="47" t="s">
        <v>0</v>
      </c>
      <c r="C5" s="52">
        <v>0.15692892515038934</v>
      </c>
      <c r="D5" s="52">
        <v>6.7142954061607474E-2</v>
      </c>
      <c r="E5" s="52">
        <v>6.6573909343522905E-2</v>
      </c>
      <c r="F5" s="52">
        <v>9.8636590929694873E-2</v>
      </c>
      <c r="G5" s="52">
        <v>4.213018978593934E-2</v>
      </c>
      <c r="H5" s="52">
        <v>1.2235396703319532E-2</v>
      </c>
      <c r="I5" s="52">
        <v>2.8713303314753354E-2</v>
      </c>
      <c r="J5" s="52">
        <v>2.4556942348302659E-2</v>
      </c>
      <c r="K5" s="52">
        <v>0.10230021147784867</v>
      </c>
      <c r="L5" s="52">
        <v>0.40078157688462179</v>
      </c>
    </row>
    <row r="6" spans="1:19" x14ac:dyDescent="0.15">
      <c r="B6" s="47" t="s">
        <v>2</v>
      </c>
      <c r="C6" s="52">
        <v>4.055863387023835E-2</v>
      </c>
      <c r="D6" s="52">
        <v>8.7218000402621565E-3</v>
      </c>
      <c r="E6" s="52">
        <v>2.4972609242709071E-2</v>
      </c>
      <c r="F6" s="52">
        <v>0.21245369024429428</v>
      </c>
      <c r="G6" s="52">
        <v>0.11381590603639949</v>
      </c>
      <c r="H6" s="52">
        <v>6.0110060872709495E-2</v>
      </c>
      <c r="I6" s="52">
        <v>2.1441638283081363E-2</v>
      </c>
      <c r="J6" s="52">
        <v>4.656446004175599E-3</v>
      </c>
      <c r="K6" s="52">
        <v>0.12207176504745054</v>
      </c>
      <c r="L6" s="52">
        <v>0.3911974503586797</v>
      </c>
    </row>
    <row r="8" spans="1:19" x14ac:dyDescent="0.15">
      <c r="F8" s="6"/>
      <c r="G8" s="6"/>
      <c r="H8" s="6"/>
      <c r="I8" s="6"/>
      <c r="J8" s="6"/>
      <c r="K8" s="6"/>
      <c r="L8" s="6"/>
      <c r="M8" s="6"/>
      <c r="N8" s="6"/>
    </row>
    <row r="11" spans="1:19" x14ac:dyDescent="0.15">
      <c r="A11" t="s">
        <v>645</v>
      </c>
      <c r="M11" s="56"/>
    </row>
    <row r="12" spans="1:19" ht="27" x14ac:dyDescent="0.15">
      <c r="B12" s="47"/>
      <c r="C12" s="54"/>
      <c r="D12" s="54" t="s">
        <v>24</v>
      </c>
      <c r="E12" s="54" t="s">
        <v>25</v>
      </c>
      <c r="F12" s="54" t="s">
        <v>26</v>
      </c>
      <c r="G12" s="54" t="s">
        <v>27</v>
      </c>
      <c r="H12" s="54" t="s">
        <v>28</v>
      </c>
      <c r="I12" s="54" t="s">
        <v>29</v>
      </c>
      <c r="J12" s="54" t="s">
        <v>30</v>
      </c>
      <c r="M12" s="57"/>
    </row>
    <row r="13" spans="1:19" x14ac:dyDescent="0.15">
      <c r="B13" s="49" t="s">
        <v>11</v>
      </c>
      <c r="C13" s="64" t="s">
        <v>31</v>
      </c>
      <c r="D13" s="60">
        <v>13.468620994546503</v>
      </c>
      <c r="E13" s="60">
        <v>7.2841881721424331</v>
      </c>
      <c r="F13" s="60">
        <v>21.313568102986892</v>
      </c>
      <c r="G13" s="60">
        <v>15.895752456354156</v>
      </c>
      <c r="H13" s="60">
        <v>2.7316002155917087</v>
      </c>
      <c r="I13" s="60">
        <v>13.715432058859031</v>
      </c>
      <c r="J13" s="60">
        <v>25.590837999519284</v>
      </c>
      <c r="M13" s="57"/>
    </row>
    <row r="14" spans="1:19" x14ac:dyDescent="0.15">
      <c r="B14" s="50"/>
      <c r="C14" s="65" t="s">
        <v>32</v>
      </c>
      <c r="D14" s="60">
        <v>1.624312350132755</v>
      </c>
      <c r="E14" s="60">
        <v>5.3340524353379788</v>
      </c>
      <c r="F14" s="60">
        <v>40.195053551619594</v>
      </c>
      <c r="G14" s="60">
        <v>26.862922339408961</v>
      </c>
      <c r="H14" s="60">
        <v>1.2916019018702785</v>
      </c>
      <c r="I14" s="60">
        <v>11.126915980221767</v>
      </c>
      <c r="J14" s="60">
        <v>13.56514144140867</v>
      </c>
      <c r="M14" s="57"/>
    </row>
    <row r="15" spans="1:19" x14ac:dyDescent="0.15">
      <c r="B15" s="51"/>
      <c r="C15" s="65" t="s">
        <v>33</v>
      </c>
      <c r="D15" s="60">
        <v>7.0550132001518957</v>
      </c>
      <c r="E15" s="60">
        <v>6.2282038153696266</v>
      </c>
      <c r="F15" s="60">
        <v>31.537756412920757</v>
      </c>
      <c r="G15" s="60">
        <v>21.83439600172284</v>
      </c>
      <c r="H15" s="60">
        <v>1.9518514117650689</v>
      </c>
      <c r="I15" s="60">
        <v>12.313769262147305</v>
      </c>
      <c r="J15" s="60">
        <v>19.079009895922482</v>
      </c>
      <c r="M15" s="57"/>
    </row>
    <row r="16" spans="1:19" x14ac:dyDescent="0.15">
      <c r="B16" s="49" t="s">
        <v>10</v>
      </c>
      <c r="C16" s="65" t="s">
        <v>31</v>
      </c>
      <c r="D16" s="60">
        <v>6.5565379913259516</v>
      </c>
      <c r="E16" s="60">
        <v>0.29945928431114444</v>
      </c>
      <c r="F16" s="60">
        <v>50.62091083538246</v>
      </c>
      <c r="G16" s="60">
        <v>10.629643683318747</v>
      </c>
      <c r="H16" s="60">
        <v>0.52885682279170454</v>
      </c>
      <c r="I16" s="60">
        <v>19.629123716559668</v>
      </c>
      <c r="J16" s="60">
        <v>11.73546766631031</v>
      </c>
      <c r="M16" s="57"/>
    </row>
    <row r="17" spans="1:16" x14ac:dyDescent="0.15">
      <c r="B17" s="50"/>
      <c r="C17" s="65" t="s">
        <v>32</v>
      </c>
      <c r="D17" s="60">
        <v>0.42618782960018492</v>
      </c>
      <c r="E17" s="60">
        <v>0.30646201595850942</v>
      </c>
      <c r="F17" s="60">
        <v>75.870747603087779</v>
      </c>
      <c r="G17" s="60">
        <v>11.090376532336803</v>
      </c>
      <c r="H17" s="60">
        <v>0.15147501473229202</v>
      </c>
      <c r="I17" s="60">
        <v>3.7692853008618394</v>
      </c>
      <c r="J17" s="60">
        <v>8.3854657034226019</v>
      </c>
      <c r="M17" s="57"/>
    </row>
    <row r="18" spans="1:16" x14ac:dyDescent="0.15">
      <c r="B18" s="51"/>
      <c r="C18" s="47" t="s">
        <v>33</v>
      </c>
      <c r="D18" s="60">
        <v>3.2796637853048511</v>
      </c>
      <c r="E18" s="60">
        <v>0.30320234056676515</v>
      </c>
      <c r="F18" s="60">
        <v>64.117780708013569</v>
      </c>
      <c r="G18" s="60">
        <v>10.875920620197833</v>
      </c>
      <c r="H18" s="60">
        <v>0.327133777132256</v>
      </c>
      <c r="I18" s="60">
        <v>11.151517467778998</v>
      </c>
      <c r="J18" s="60">
        <v>9.9447813010057047</v>
      </c>
      <c r="M18" s="57"/>
    </row>
    <row r="19" spans="1:16" x14ac:dyDescent="0.15">
      <c r="M19" s="57"/>
    </row>
    <row r="20" spans="1:16" x14ac:dyDescent="0.15">
      <c r="M20" s="57"/>
    </row>
    <row r="21" spans="1:16" x14ac:dyDescent="0.15">
      <c r="A21" t="s">
        <v>351</v>
      </c>
      <c r="M21" s="57"/>
    </row>
    <row r="22" spans="1:16" ht="27" x14ac:dyDescent="0.15">
      <c r="B22" s="47"/>
      <c r="C22" s="54"/>
      <c r="D22" s="54" t="s">
        <v>24</v>
      </c>
      <c r="E22" s="54" t="s">
        <v>25</v>
      </c>
      <c r="F22" s="54" t="s">
        <v>26</v>
      </c>
      <c r="G22" s="54" t="s">
        <v>27</v>
      </c>
      <c r="H22" s="54" t="s">
        <v>28</v>
      </c>
      <c r="I22" s="54" t="s">
        <v>29</v>
      </c>
      <c r="J22" s="54" t="s">
        <v>30</v>
      </c>
      <c r="M22" s="57"/>
    </row>
    <row r="23" spans="1:16" x14ac:dyDescent="0.15">
      <c r="B23" s="49" t="s">
        <v>31</v>
      </c>
      <c r="C23" s="47" t="s">
        <v>39</v>
      </c>
      <c r="D23" s="60">
        <v>0</v>
      </c>
      <c r="E23" s="60">
        <v>0</v>
      </c>
      <c r="F23" s="60">
        <v>73.853743509375022</v>
      </c>
      <c r="G23" s="60">
        <v>3.6348519234678767</v>
      </c>
      <c r="H23" s="60">
        <v>0</v>
      </c>
      <c r="I23" s="60">
        <v>3.7897698413206928</v>
      </c>
      <c r="J23" s="60">
        <v>18.721634725836399</v>
      </c>
      <c r="M23" s="57"/>
    </row>
    <row r="24" spans="1:16" x14ac:dyDescent="0.15">
      <c r="B24" s="51"/>
      <c r="C24" s="47" t="s">
        <v>40</v>
      </c>
      <c r="D24" s="60">
        <v>10.057129886464466</v>
      </c>
      <c r="E24" s="60">
        <v>0.71540832704767476</v>
      </c>
      <c r="F24" s="60">
        <v>34.03644409395293</v>
      </c>
      <c r="G24" s="60">
        <v>6.3563979102831594</v>
      </c>
      <c r="H24" s="60">
        <v>1.6897410044698482</v>
      </c>
      <c r="I24" s="60">
        <v>28.926729757802487</v>
      </c>
      <c r="J24" s="60">
        <v>18.218149019979439</v>
      </c>
      <c r="O24" s="40" t="s">
        <v>346</v>
      </c>
      <c r="P24" s="3" t="s">
        <v>652</v>
      </c>
    </row>
    <row r="25" spans="1:16" x14ac:dyDescent="0.15">
      <c r="B25" s="49" t="s">
        <v>41</v>
      </c>
      <c r="C25" s="47" t="s">
        <v>39</v>
      </c>
      <c r="D25" s="60">
        <v>0</v>
      </c>
      <c r="E25" s="60">
        <v>0</v>
      </c>
      <c r="F25" s="60">
        <v>78.808723627817173</v>
      </c>
      <c r="G25" s="60">
        <v>5.5442996812829453</v>
      </c>
      <c r="H25" s="60">
        <v>2.5419924263403582</v>
      </c>
      <c r="I25" s="60">
        <v>0</v>
      </c>
      <c r="J25" s="60">
        <v>13.10498426455953</v>
      </c>
    </row>
    <row r="26" spans="1:16" x14ac:dyDescent="0.15">
      <c r="B26" s="51"/>
      <c r="C26" s="47" t="s">
        <v>40</v>
      </c>
      <c r="D26" s="60">
        <v>0.12459908913609107</v>
      </c>
      <c r="E26" s="60">
        <v>0.65689953275488921</v>
      </c>
      <c r="F26" s="60">
        <v>72.309764242246416</v>
      </c>
      <c r="G26" s="60">
        <v>5.2548064270378259</v>
      </c>
      <c r="H26" s="60">
        <v>0</v>
      </c>
      <c r="I26" s="60">
        <v>9.1918847446917198</v>
      </c>
      <c r="J26" s="60">
        <v>12.462045964133047</v>
      </c>
    </row>
    <row r="33" spans="5:11" x14ac:dyDescent="0.15">
      <c r="E33" s="8"/>
      <c r="F33" s="8"/>
      <c r="G33" s="8"/>
      <c r="H33" s="8"/>
      <c r="I33" s="8"/>
      <c r="J33" s="8"/>
      <c r="K33" s="8"/>
    </row>
    <row r="34" spans="5:11" x14ac:dyDescent="0.15">
      <c r="E34" s="8"/>
      <c r="F34" s="8"/>
      <c r="G34" s="8"/>
      <c r="H34" s="8"/>
      <c r="I34" s="8"/>
      <c r="J34" s="8"/>
      <c r="K34" s="8"/>
    </row>
    <row r="35" spans="5:11" x14ac:dyDescent="0.15">
      <c r="E35" s="8"/>
      <c r="F35" s="8"/>
      <c r="G35" s="8"/>
      <c r="H35" s="8"/>
      <c r="I35" s="8"/>
      <c r="J35" s="8"/>
      <c r="K35" s="8"/>
    </row>
    <row r="36" spans="5:11" x14ac:dyDescent="0.15">
      <c r="E36" s="8"/>
      <c r="F36" s="8"/>
      <c r="G36" s="8"/>
      <c r="H36" s="8"/>
      <c r="I36" s="8"/>
      <c r="J36" s="8"/>
      <c r="K36" s="8"/>
    </row>
    <row r="37" spans="5:11" x14ac:dyDescent="0.15">
      <c r="E37" s="8"/>
      <c r="F37" s="8"/>
      <c r="G37" s="8"/>
      <c r="H37" s="8"/>
      <c r="I37" s="8"/>
      <c r="J37" s="8"/>
      <c r="K37" s="8"/>
    </row>
    <row r="38" spans="5:11" x14ac:dyDescent="0.15">
      <c r="E38" s="8"/>
      <c r="F38" s="8"/>
      <c r="G38" s="8"/>
      <c r="H38" s="8"/>
      <c r="I38" s="8"/>
      <c r="J38" s="8"/>
      <c r="K38" s="8"/>
    </row>
    <row r="39" spans="5:11" x14ac:dyDescent="0.15">
      <c r="E39" s="8"/>
      <c r="F39" s="8"/>
      <c r="G39" s="8"/>
      <c r="H39" s="8"/>
      <c r="I39" s="8"/>
      <c r="J39" s="8"/>
      <c r="K39" s="8"/>
    </row>
    <row r="40" spans="5:11" x14ac:dyDescent="0.15">
      <c r="E40" s="8"/>
      <c r="F40" s="8"/>
      <c r="G40" s="8"/>
      <c r="H40" s="8"/>
      <c r="I40" s="8"/>
      <c r="J40" s="8"/>
      <c r="K40" s="8"/>
    </row>
    <row r="41" spans="5:11" x14ac:dyDescent="0.15">
      <c r="E41" s="8"/>
      <c r="F41" s="8"/>
      <c r="G41" s="8"/>
      <c r="H41" s="8"/>
      <c r="I41" s="8"/>
      <c r="J41" s="8"/>
      <c r="K41" s="8"/>
    </row>
    <row r="42" spans="5:11" x14ac:dyDescent="0.15">
      <c r="E42" s="8"/>
      <c r="F42" s="8"/>
      <c r="G42" s="8"/>
      <c r="H42" s="8"/>
      <c r="I42" s="8"/>
      <c r="J42" s="8"/>
      <c r="K42" s="8"/>
    </row>
    <row r="43" spans="5:11" x14ac:dyDescent="0.15">
      <c r="E43" s="8"/>
      <c r="F43" s="8"/>
      <c r="G43" s="8"/>
      <c r="H43" s="8"/>
      <c r="I43" s="8"/>
      <c r="J43" s="8"/>
      <c r="K43" s="8"/>
    </row>
    <row r="44" spans="5:11" x14ac:dyDescent="0.15">
      <c r="E44" s="8"/>
      <c r="F44" s="8"/>
      <c r="G44" s="8"/>
      <c r="H44" s="8"/>
      <c r="I44" s="8"/>
      <c r="J44" s="8"/>
      <c r="K44" s="8"/>
    </row>
    <row r="47" spans="5:11" x14ac:dyDescent="0.15">
      <c r="E47" s="8"/>
      <c r="F47" s="8"/>
      <c r="G47" s="8"/>
      <c r="H47" s="8"/>
      <c r="I47" s="8"/>
      <c r="J47" s="8"/>
      <c r="K47" s="8"/>
    </row>
    <row r="48" spans="5:11" x14ac:dyDescent="0.15">
      <c r="E48" s="8"/>
      <c r="F48" s="8"/>
      <c r="G48" s="8"/>
      <c r="H48" s="8"/>
      <c r="I48" s="8"/>
      <c r="J48" s="8"/>
      <c r="K48" s="8"/>
    </row>
    <row r="49" spans="5:16" x14ac:dyDescent="0.15">
      <c r="E49" s="8"/>
      <c r="F49" s="8"/>
      <c r="G49" s="8"/>
      <c r="H49" s="8"/>
      <c r="I49" s="8"/>
      <c r="J49" s="8"/>
      <c r="K49" s="8"/>
    </row>
    <row r="50" spans="5:16" x14ac:dyDescent="0.15">
      <c r="E50" s="8"/>
      <c r="F50" s="8"/>
      <c r="G50" s="8"/>
      <c r="H50" s="8"/>
      <c r="I50" s="8"/>
      <c r="J50" s="8"/>
      <c r="K50" s="8"/>
    </row>
    <row r="51" spans="5:16" x14ac:dyDescent="0.15">
      <c r="E51" s="8"/>
      <c r="F51" s="8"/>
      <c r="G51" s="8"/>
      <c r="H51" s="8"/>
      <c r="I51" s="8"/>
      <c r="J51" s="8"/>
      <c r="K51" s="8"/>
    </row>
    <row r="52" spans="5:16" x14ac:dyDescent="0.15">
      <c r="E52" s="8"/>
      <c r="F52" s="8"/>
      <c r="G52" s="8"/>
      <c r="H52" s="8"/>
      <c r="I52" s="8"/>
      <c r="J52" s="8"/>
      <c r="K52" s="8"/>
    </row>
    <row r="53" spans="5:16" x14ac:dyDescent="0.15">
      <c r="E53" s="8"/>
      <c r="F53" s="8"/>
      <c r="G53" s="8"/>
      <c r="H53" s="8"/>
      <c r="I53" s="8"/>
      <c r="J53" s="8"/>
      <c r="K53" s="8"/>
    </row>
    <row r="57" spans="5:16" x14ac:dyDescent="0.15">
      <c r="L57" s="10"/>
    </row>
    <row r="58" spans="5:16" x14ac:dyDescent="0.15">
      <c r="L58" s="10"/>
      <c r="O58" s="40" t="s">
        <v>352</v>
      </c>
      <c r="P58" s="3" t="s">
        <v>353</v>
      </c>
    </row>
    <row r="59" spans="5:16" x14ac:dyDescent="0.15">
      <c r="L59" s="10"/>
    </row>
    <row r="60" spans="5:16" x14ac:dyDescent="0.15">
      <c r="E60" s="8"/>
      <c r="F60" s="8"/>
      <c r="G60" s="8"/>
      <c r="H60" s="8"/>
      <c r="I60" s="8"/>
      <c r="J60" s="8"/>
      <c r="K60" s="8"/>
      <c r="L60" s="10"/>
    </row>
    <row r="61" spans="5:16" x14ac:dyDescent="0.15">
      <c r="E61" s="8"/>
      <c r="F61" s="8"/>
      <c r="G61" s="8"/>
      <c r="H61" s="8"/>
      <c r="I61" s="8"/>
      <c r="J61" s="8"/>
      <c r="K61" s="8"/>
      <c r="L61" s="10"/>
    </row>
    <row r="62" spans="5:16" x14ac:dyDescent="0.15">
      <c r="E62" s="8"/>
      <c r="F62" s="8"/>
      <c r="G62" s="8"/>
      <c r="H62" s="8"/>
      <c r="I62" s="8"/>
      <c r="J62" s="8"/>
      <c r="K62" s="8"/>
    </row>
    <row r="63" spans="5:16" x14ac:dyDescent="0.15">
      <c r="E63" s="8"/>
      <c r="F63" s="8"/>
      <c r="G63" s="8"/>
      <c r="H63" s="8"/>
      <c r="I63" s="8"/>
      <c r="J63" s="8"/>
      <c r="K63" s="8"/>
    </row>
    <row r="64" spans="5:16" x14ac:dyDescent="0.15">
      <c r="E64" s="8"/>
      <c r="F64" s="8"/>
      <c r="G64" s="8"/>
      <c r="H64" s="8"/>
      <c r="I64" s="8"/>
      <c r="J64" s="8"/>
      <c r="K64" s="8"/>
    </row>
    <row r="65" spans="5:11" x14ac:dyDescent="0.15">
      <c r="E65" s="8"/>
      <c r="F65" s="8"/>
      <c r="G65" s="8"/>
      <c r="H65" s="8"/>
      <c r="I65" s="8"/>
      <c r="J65" s="8"/>
      <c r="K65" s="8"/>
    </row>
    <row r="66" spans="5:11" x14ac:dyDescent="0.15">
      <c r="E66" s="8"/>
      <c r="F66" s="8"/>
      <c r="G66" s="8"/>
      <c r="H66" s="8"/>
      <c r="I66" s="8"/>
      <c r="J66" s="8"/>
      <c r="K66" s="8"/>
    </row>
    <row r="67" spans="5:11" x14ac:dyDescent="0.15">
      <c r="E67" s="8"/>
      <c r="F67" s="8"/>
      <c r="G67" s="8"/>
      <c r="H67" s="8"/>
      <c r="I67" s="8"/>
      <c r="J67" s="8"/>
      <c r="K67" s="8"/>
    </row>
    <row r="68" spans="5:11" x14ac:dyDescent="0.15">
      <c r="E68" s="8"/>
      <c r="F68" s="8"/>
      <c r="G68" s="8"/>
      <c r="H68" s="8"/>
      <c r="I68" s="8"/>
      <c r="J68" s="8"/>
      <c r="K68" s="8"/>
    </row>
    <row r="69" spans="5:11" x14ac:dyDescent="0.15">
      <c r="E69" s="8"/>
      <c r="F69" s="8"/>
      <c r="G69" s="8"/>
      <c r="H69" s="8"/>
      <c r="I69" s="8"/>
      <c r="J69" s="8"/>
      <c r="K69" s="8"/>
    </row>
    <row r="70" spans="5:11" x14ac:dyDescent="0.15">
      <c r="E70" s="8"/>
      <c r="F70" s="8"/>
      <c r="G70" s="8"/>
      <c r="H70" s="8"/>
      <c r="I70" s="8"/>
      <c r="J70" s="8"/>
      <c r="K70" s="8"/>
    </row>
    <row r="71" spans="5:11" x14ac:dyDescent="0.15">
      <c r="E71" s="8"/>
      <c r="F71" s="8"/>
      <c r="G71" s="8"/>
      <c r="H71" s="8"/>
      <c r="I71" s="8"/>
      <c r="J71" s="8"/>
      <c r="K71" s="8"/>
    </row>
    <row r="72" spans="5:11" x14ac:dyDescent="0.15">
      <c r="E72" s="8"/>
      <c r="F72" s="8"/>
      <c r="G72" s="8"/>
      <c r="H72" s="8"/>
      <c r="I72" s="8"/>
      <c r="J72" s="8"/>
      <c r="K72" s="8"/>
    </row>
    <row r="73" spans="5:11" x14ac:dyDescent="0.15">
      <c r="E73" s="8"/>
      <c r="F73" s="8"/>
      <c r="G73" s="8"/>
      <c r="H73" s="8"/>
      <c r="I73" s="8"/>
      <c r="J73" s="8"/>
      <c r="K73" s="8"/>
    </row>
    <row r="74" spans="5:11" x14ac:dyDescent="0.15">
      <c r="E74" s="8"/>
      <c r="F74" s="8"/>
      <c r="G74" s="8"/>
      <c r="H74" s="8"/>
      <c r="I74" s="8"/>
      <c r="J74" s="8"/>
      <c r="K74" s="8"/>
    </row>
    <row r="75" spans="5:11" x14ac:dyDescent="0.15">
      <c r="E75" s="8"/>
      <c r="F75" s="8"/>
      <c r="G75" s="8"/>
      <c r="H75" s="8"/>
      <c r="I75" s="8"/>
      <c r="J75" s="8"/>
      <c r="K75" s="8"/>
    </row>
    <row r="76" spans="5:11" x14ac:dyDescent="0.15">
      <c r="E76" s="8"/>
      <c r="F76" s="8"/>
      <c r="G76" s="8"/>
      <c r="H76" s="8"/>
      <c r="I76" s="8"/>
      <c r="J76" s="8"/>
      <c r="K76" s="8"/>
    </row>
    <row r="77" spans="5:11" x14ac:dyDescent="0.15">
      <c r="E77" s="8"/>
      <c r="F77" s="8"/>
      <c r="G77" s="8"/>
      <c r="H77" s="8"/>
      <c r="I77" s="8"/>
      <c r="J77" s="8"/>
      <c r="K77" s="8"/>
    </row>
    <row r="78" spans="5:11" x14ac:dyDescent="0.15">
      <c r="E78" s="8"/>
      <c r="F78" s="8"/>
      <c r="G78" s="8"/>
      <c r="H78" s="8"/>
      <c r="I78" s="8"/>
      <c r="J78" s="8"/>
      <c r="K78" s="8"/>
    </row>
    <row r="79" spans="5:11" x14ac:dyDescent="0.15">
      <c r="E79" s="8"/>
      <c r="F79" s="8"/>
      <c r="G79" s="8"/>
      <c r="H79" s="8"/>
      <c r="I79" s="8"/>
      <c r="J79" s="8"/>
      <c r="K79" s="8"/>
    </row>
    <row r="80" spans="5:11" x14ac:dyDescent="0.15">
      <c r="E80" s="8"/>
      <c r="F80" s="8"/>
      <c r="G80" s="8"/>
      <c r="H80" s="8"/>
      <c r="I80" s="8"/>
      <c r="J80" s="8"/>
      <c r="K80" s="8"/>
    </row>
    <row r="87" spans="5:11" x14ac:dyDescent="0.15">
      <c r="E87" s="8"/>
      <c r="F87" s="8"/>
      <c r="G87" s="8"/>
      <c r="H87" s="8"/>
      <c r="I87" s="8"/>
      <c r="J87" s="8"/>
      <c r="K87" s="8"/>
    </row>
    <row r="88" spans="5:11" x14ac:dyDescent="0.15">
      <c r="E88" s="8"/>
      <c r="F88" s="8"/>
      <c r="G88" s="8"/>
      <c r="H88" s="8"/>
      <c r="I88" s="8"/>
      <c r="J88" s="8"/>
      <c r="K88" s="8"/>
    </row>
    <row r="89" spans="5:11" x14ac:dyDescent="0.15">
      <c r="E89" s="9"/>
      <c r="F89" s="9"/>
      <c r="G89" s="9"/>
      <c r="H89" s="9"/>
      <c r="I89" s="9"/>
      <c r="J89" s="9"/>
      <c r="K89" s="9"/>
    </row>
    <row r="90" spans="5:11" x14ac:dyDescent="0.15">
      <c r="E90" s="9"/>
      <c r="F90" s="9"/>
      <c r="G90" s="9"/>
      <c r="H90" s="9"/>
      <c r="I90" s="9"/>
      <c r="J90" s="9"/>
      <c r="K90" s="9"/>
    </row>
    <row r="91" spans="5:11" x14ac:dyDescent="0.15">
      <c r="E91" s="9"/>
      <c r="F91" s="9"/>
      <c r="G91" s="9"/>
      <c r="H91" s="9"/>
      <c r="I91" s="9"/>
      <c r="J91" s="9"/>
      <c r="K91" s="9"/>
    </row>
    <row r="92" spans="5:11" x14ac:dyDescent="0.15">
      <c r="E92" s="9"/>
      <c r="F92" s="9"/>
      <c r="G92" s="9"/>
      <c r="H92" s="9"/>
      <c r="I92" s="9"/>
      <c r="J92" s="9"/>
      <c r="K92" s="9"/>
    </row>
    <row r="93" spans="5:11" x14ac:dyDescent="0.15">
      <c r="E93" s="9"/>
      <c r="F93" s="9"/>
      <c r="G93" s="9"/>
      <c r="H93" s="9"/>
      <c r="I93" s="9"/>
      <c r="J93" s="9"/>
      <c r="K93" s="9"/>
    </row>
    <row r="94" spans="5:11" x14ac:dyDescent="0.15">
      <c r="E94" s="9"/>
      <c r="F94" s="9"/>
      <c r="G94" s="9"/>
      <c r="H94" s="9"/>
      <c r="I94" s="9"/>
      <c r="J94" s="9"/>
      <c r="K94" s="9"/>
    </row>
    <row r="95" spans="5:11" x14ac:dyDescent="0.15">
      <c r="E95" s="9"/>
      <c r="F95" s="9"/>
      <c r="G95" s="9"/>
      <c r="H95" s="9"/>
      <c r="I95" s="9"/>
      <c r="J95" s="9"/>
      <c r="K95" s="9"/>
    </row>
    <row r="96" spans="5:11" x14ac:dyDescent="0.15">
      <c r="E96" s="9"/>
      <c r="F96" s="9"/>
      <c r="G96" s="9"/>
      <c r="H96" s="9"/>
      <c r="I96" s="9"/>
      <c r="J96" s="9"/>
      <c r="K96" s="9"/>
    </row>
    <row r="97" spans="5:11" x14ac:dyDescent="0.15">
      <c r="E97" s="9"/>
      <c r="F97" s="9"/>
      <c r="G97" s="9"/>
      <c r="H97" s="9"/>
      <c r="I97" s="9"/>
      <c r="J97" s="9"/>
      <c r="K97" s="9"/>
    </row>
    <row r="98" spans="5:11" x14ac:dyDescent="0.15">
      <c r="E98" s="9"/>
      <c r="F98" s="9"/>
      <c r="G98" s="9"/>
      <c r="H98" s="9"/>
      <c r="I98" s="9"/>
      <c r="J98" s="9"/>
      <c r="K98" s="9"/>
    </row>
    <row r="99" spans="5:11" x14ac:dyDescent="0.15">
      <c r="E99" s="9"/>
      <c r="F99" s="9"/>
      <c r="G99" s="9"/>
      <c r="H99" s="9"/>
      <c r="I99" s="9"/>
      <c r="J99" s="9"/>
      <c r="K99" s="9"/>
    </row>
    <row r="100" spans="5:11" x14ac:dyDescent="0.15">
      <c r="E100" s="9"/>
      <c r="F100" s="9"/>
      <c r="G100" s="9"/>
      <c r="H100" s="9"/>
      <c r="I100" s="9"/>
      <c r="J100" s="9"/>
      <c r="K100" s="9"/>
    </row>
    <row r="101" spans="5:11" x14ac:dyDescent="0.15">
      <c r="E101" s="9"/>
      <c r="F101" s="9"/>
      <c r="G101" s="9"/>
      <c r="H101" s="9"/>
      <c r="I101" s="9"/>
      <c r="J101" s="9"/>
      <c r="K101" s="9"/>
    </row>
    <row r="102" spans="5:11" x14ac:dyDescent="0.15">
      <c r="E102" s="9"/>
      <c r="F102" s="9"/>
      <c r="G102" s="9"/>
      <c r="H102" s="9"/>
      <c r="I102" s="9"/>
      <c r="J102" s="9"/>
      <c r="K102" s="9"/>
    </row>
  </sheetData>
  <phoneticPr fontId="4"/>
  <pageMargins left="0.7" right="0.7" top="0.75" bottom="0.75" header="0.3" footer="0.3"/>
  <pageSetup paperSize="8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80" zoomScaleNormal="80" workbookViewId="0"/>
  </sheetViews>
  <sheetFormatPr defaultRowHeight="13.5" x14ac:dyDescent="0.15"/>
  <sheetData>
    <row r="1" spans="1:9" x14ac:dyDescent="0.15">
      <c r="A1" s="1" t="s">
        <v>355</v>
      </c>
    </row>
    <row r="3" spans="1:9" x14ac:dyDescent="0.15">
      <c r="A3" t="s">
        <v>356</v>
      </c>
    </row>
    <row r="4" spans="1:9" ht="27" x14ac:dyDescent="0.15">
      <c r="A4" s="54"/>
      <c r="B4" s="54"/>
      <c r="C4" s="54" t="s">
        <v>24</v>
      </c>
      <c r="D4" s="54" t="s">
        <v>25</v>
      </c>
      <c r="E4" s="54" t="s">
        <v>26</v>
      </c>
      <c r="F4" s="54" t="s">
        <v>27</v>
      </c>
      <c r="G4" s="54" t="s">
        <v>28</v>
      </c>
      <c r="H4" s="54" t="s">
        <v>29</v>
      </c>
      <c r="I4" s="54" t="s">
        <v>30</v>
      </c>
    </row>
    <row r="5" spans="1:9" x14ac:dyDescent="0.15">
      <c r="A5" s="61" t="s">
        <v>44</v>
      </c>
      <c r="B5" s="47" t="s">
        <v>0</v>
      </c>
      <c r="C5" s="60">
        <v>16.487259051847765</v>
      </c>
      <c r="D5" s="60">
        <v>2.7368110535981778</v>
      </c>
      <c r="E5" s="60">
        <v>34.977741992574671</v>
      </c>
      <c r="F5" s="60">
        <v>10.094171802974234</v>
      </c>
      <c r="G5" s="60">
        <v>2.4271574643977099</v>
      </c>
      <c r="H5" s="60">
        <v>13.788793090492396</v>
      </c>
      <c r="I5" s="60">
        <v>19.488065544115056</v>
      </c>
    </row>
    <row r="6" spans="1:9" x14ac:dyDescent="0.15">
      <c r="A6" s="62"/>
      <c r="B6" s="47" t="s">
        <v>2</v>
      </c>
      <c r="C6" s="60">
        <v>9.2741936352736776</v>
      </c>
      <c r="D6" s="60">
        <v>1.8730096244513983</v>
      </c>
      <c r="E6" s="60">
        <v>36.419383095462699</v>
      </c>
      <c r="F6" s="60">
        <v>25.335177138320976</v>
      </c>
      <c r="G6" s="60">
        <v>1.6562732807828655</v>
      </c>
      <c r="H6" s="60">
        <v>10.072546891691706</v>
      </c>
      <c r="I6" s="60">
        <v>15.369416334016694</v>
      </c>
    </row>
    <row r="7" spans="1:9" x14ac:dyDescent="0.15">
      <c r="A7" s="63" t="s">
        <v>45</v>
      </c>
      <c r="B7" s="47" t="s">
        <v>0</v>
      </c>
      <c r="C7" s="60">
        <v>28.545231306952196</v>
      </c>
      <c r="D7" s="60">
        <v>2.3313123935369355</v>
      </c>
      <c r="E7" s="60">
        <v>23.282051734898314</v>
      </c>
      <c r="F7" s="60">
        <v>8.2226924746998051</v>
      </c>
      <c r="G7" s="60">
        <v>2.1701792690938695</v>
      </c>
      <c r="H7" s="60">
        <v>14.134996788048653</v>
      </c>
      <c r="I7" s="60">
        <v>21.313536032770227</v>
      </c>
    </row>
    <row r="8" spans="1:9" x14ac:dyDescent="0.15">
      <c r="A8" s="62"/>
      <c r="B8" s="47" t="s">
        <v>2</v>
      </c>
      <c r="C8" s="60">
        <v>16.290864932310548</v>
      </c>
      <c r="D8" s="60">
        <v>2.0322664996449449</v>
      </c>
      <c r="E8" s="60">
        <v>28.439547041740802</v>
      </c>
      <c r="F8" s="60">
        <v>22.26334801649902</v>
      </c>
      <c r="G8" s="60">
        <v>1.7079350235960882</v>
      </c>
      <c r="H8" s="60">
        <v>10.605985730956702</v>
      </c>
      <c r="I8" s="60">
        <v>18.660052755251893</v>
      </c>
    </row>
    <row r="9" spans="1:9" x14ac:dyDescent="0.15">
      <c r="A9" s="63" t="s">
        <v>46</v>
      </c>
      <c r="B9" s="47" t="s">
        <v>0</v>
      </c>
      <c r="C9" s="60">
        <v>4.3260649941927811</v>
      </c>
      <c r="D9" s="60">
        <v>3.1457809685524007</v>
      </c>
      <c r="E9" s="60">
        <v>46.773552749720828</v>
      </c>
      <c r="F9" s="60">
        <v>11.981671863647351</v>
      </c>
      <c r="G9" s="60">
        <v>2.6863355167666567</v>
      </c>
      <c r="H9" s="60">
        <v>13.4396257221991</v>
      </c>
      <c r="I9" s="60">
        <v>17.646968184920883</v>
      </c>
    </row>
    <row r="10" spans="1:9" x14ac:dyDescent="0.15">
      <c r="A10" s="51"/>
      <c r="B10" s="47" t="s">
        <v>2</v>
      </c>
      <c r="C10" s="60">
        <v>2.5745854198094777</v>
      </c>
      <c r="D10" s="60">
        <v>1.7209490993984704</v>
      </c>
      <c r="E10" s="60">
        <v>44.03863344367651</v>
      </c>
      <c r="F10" s="60">
        <v>28.268199190898684</v>
      </c>
      <c r="G10" s="60">
        <v>1.6069459883680293</v>
      </c>
      <c r="H10" s="60">
        <v>9.5632126081933464</v>
      </c>
      <c r="I10" s="60">
        <v>12.227474249655462</v>
      </c>
    </row>
    <row r="11" spans="1:9" x14ac:dyDescent="0.15">
      <c r="C11" s="9"/>
      <c r="D11" s="9"/>
      <c r="E11" s="9"/>
      <c r="F11" s="9"/>
      <c r="G11" s="9"/>
      <c r="H11" s="9"/>
      <c r="I11" s="9"/>
    </row>
    <row r="12" spans="1:9" x14ac:dyDescent="0.15">
      <c r="C12" s="9"/>
      <c r="D12" s="9"/>
      <c r="E12" s="9"/>
      <c r="F12" s="9"/>
      <c r="G12" s="9"/>
      <c r="H12" s="9"/>
      <c r="I12" s="9"/>
    </row>
    <row r="13" spans="1:9" x14ac:dyDescent="0.15">
      <c r="A13" s="40" t="s">
        <v>357</v>
      </c>
      <c r="B13" s="3" t="s">
        <v>340</v>
      </c>
      <c r="C13" s="9"/>
      <c r="D13" s="9"/>
      <c r="E13" s="9"/>
      <c r="F13" s="9"/>
      <c r="G13" s="9"/>
      <c r="H13" s="9"/>
      <c r="I13" s="9"/>
    </row>
    <row r="14" spans="1:9" x14ac:dyDescent="0.15">
      <c r="C14" s="9"/>
      <c r="D14" s="9"/>
      <c r="E14" s="9"/>
      <c r="F14" s="9"/>
      <c r="G14" s="9"/>
      <c r="H14" s="9"/>
      <c r="I14" s="9"/>
    </row>
  </sheetData>
  <phoneticPr fontId="4"/>
  <pageMargins left="0.7" right="0.7" top="0.75" bottom="0.75" header="0.3" footer="0.3"/>
  <pageSetup paperSize="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80" zoomScaleNormal="80" zoomScaleSheetLayoutView="70" workbookViewId="0"/>
  </sheetViews>
  <sheetFormatPr defaultRowHeight="13.5" x14ac:dyDescent="0.15"/>
  <cols>
    <col min="3" max="3" width="11.5" bestFit="1" customWidth="1"/>
    <col min="4" max="4" width="6.75" bestFit="1" customWidth="1"/>
  </cols>
  <sheetData>
    <row r="1" spans="1:14" x14ac:dyDescent="0.15">
      <c r="A1" s="1" t="s">
        <v>655</v>
      </c>
    </row>
    <row r="2" spans="1:14" x14ac:dyDescent="0.15">
      <c r="M2" s="40" t="s">
        <v>359</v>
      </c>
      <c r="N2" s="3" t="s">
        <v>653</v>
      </c>
    </row>
    <row r="3" spans="1:14" x14ac:dyDescent="0.15">
      <c r="A3" t="s">
        <v>358</v>
      </c>
      <c r="L3" s="11"/>
      <c r="M3" s="11"/>
    </row>
    <row r="4" spans="1:14" ht="27" x14ac:dyDescent="0.15">
      <c r="B4" s="47"/>
      <c r="C4" s="47"/>
      <c r="D4" s="47"/>
      <c r="E4" s="47" t="s">
        <v>24</v>
      </c>
      <c r="F4" s="47" t="s">
        <v>25</v>
      </c>
      <c r="G4" s="54" t="s">
        <v>26</v>
      </c>
      <c r="H4" s="54" t="s">
        <v>27</v>
      </c>
      <c r="I4" s="54" t="s">
        <v>28</v>
      </c>
      <c r="J4" s="47" t="s">
        <v>29</v>
      </c>
      <c r="K4" s="47" t="s">
        <v>30</v>
      </c>
      <c r="L4" s="11"/>
      <c r="M4" s="11"/>
    </row>
    <row r="5" spans="1:14" x14ac:dyDescent="0.15">
      <c r="B5" s="49" t="s">
        <v>20</v>
      </c>
      <c r="C5" s="49" t="s">
        <v>31</v>
      </c>
      <c r="D5" s="47">
        <v>1987</v>
      </c>
      <c r="E5" s="60">
        <v>22.36125916910126</v>
      </c>
      <c r="F5" s="60">
        <v>3.2600549908666197</v>
      </c>
      <c r="G5" s="60"/>
      <c r="H5" s="60">
        <v>26.397300808776297</v>
      </c>
      <c r="I5" s="60">
        <v>3.2365213899834213</v>
      </c>
      <c r="J5" s="60">
        <v>16.572127962405538</v>
      </c>
      <c r="K5" s="60">
        <v>28.172735678866861</v>
      </c>
      <c r="L5" s="11"/>
      <c r="M5" s="11"/>
    </row>
    <row r="6" spans="1:14" x14ac:dyDescent="0.15">
      <c r="B6" s="50"/>
      <c r="C6" s="50"/>
      <c r="D6" s="47">
        <v>1992</v>
      </c>
      <c r="E6" s="60">
        <v>25.580913874368488</v>
      </c>
      <c r="F6" s="60">
        <v>3.222857959903489</v>
      </c>
      <c r="G6" s="60">
        <v>22.145917479718495</v>
      </c>
      <c r="H6" s="60">
        <v>6.9854586834280408</v>
      </c>
      <c r="I6" s="60">
        <v>2.8374451092151474</v>
      </c>
      <c r="J6" s="60">
        <v>14.122704959321297</v>
      </c>
      <c r="K6" s="60">
        <v>25.104701934045039</v>
      </c>
      <c r="L6" s="11"/>
      <c r="M6" s="11"/>
    </row>
    <row r="7" spans="1:14" x14ac:dyDescent="0.15">
      <c r="B7" s="50"/>
      <c r="C7" s="50"/>
      <c r="D7" s="47">
        <v>1999</v>
      </c>
      <c r="E7" s="60">
        <v>23.810974409383149</v>
      </c>
      <c r="F7" s="60">
        <v>2.7524235423127266</v>
      </c>
      <c r="G7" s="60">
        <v>26.725391300008123</v>
      </c>
      <c r="H7" s="60">
        <v>6.8541888506832862</v>
      </c>
      <c r="I7" s="60">
        <v>2.5560536523627047</v>
      </c>
      <c r="J7" s="60">
        <v>15.655229371745028</v>
      </c>
      <c r="K7" s="60">
        <v>21.645738873504985</v>
      </c>
      <c r="L7" s="11"/>
      <c r="M7" s="11"/>
    </row>
    <row r="8" spans="1:14" x14ac:dyDescent="0.15">
      <c r="B8" s="50"/>
      <c r="C8" s="50"/>
      <c r="D8" s="47">
        <v>2005</v>
      </c>
      <c r="E8" s="60">
        <v>23.155644513021535</v>
      </c>
      <c r="F8" s="60">
        <v>2.540236591622981</v>
      </c>
      <c r="G8" s="60">
        <v>25.749238434251755</v>
      </c>
      <c r="H8" s="60">
        <v>8.1672829652935039</v>
      </c>
      <c r="I8" s="60">
        <v>2.3657601409836233</v>
      </c>
      <c r="J8" s="60">
        <v>16.113409369897678</v>
      </c>
      <c r="K8" s="60">
        <v>21.908427984928906</v>
      </c>
      <c r="L8" s="11"/>
      <c r="M8" s="11"/>
    </row>
    <row r="9" spans="1:14" x14ac:dyDescent="0.15">
      <c r="B9" s="50"/>
      <c r="C9" s="50"/>
      <c r="D9" s="47">
        <v>2010</v>
      </c>
      <c r="E9" s="60">
        <v>26.03194055403198</v>
      </c>
      <c r="F9" s="60">
        <v>2.6881812806197436</v>
      </c>
      <c r="G9" s="60">
        <v>24.276677065355166</v>
      </c>
      <c r="H9" s="60">
        <v>8.7834671921487377</v>
      </c>
      <c r="I9" s="60">
        <v>2.2961700240866434</v>
      </c>
      <c r="J9" s="60">
        <v>14.572815312000603</v>
      </c>
      <c r="K9" s="60">
        <v>21.350748571757133</v>
      </c>
      <c r="L9" s="11"/>
      <c r="M9" s="11"/>
    </row>
    <row r="10" spans="1:14" x14ac:dyDescent="0.15">
      <c r="B10" s="50"/>
      <c r="C10" s="51"/>
      <c r="D10" s="47">
        <v>2015</v>
      </c>
      <c r="E10" s="60">
        <v>28.545231306952196</v>
      </c>
      <c r="F10" s="60">
        <v>2.3313123935369355</v>
      </c>
      <c r="G10" s="60">
        <v>23.282051734898314</v>
      </c>
      <c r="H10" s="60">
        <v>8.2226924746998051</v>
      </c>
      <c r="I10" s="60">
        <v>2.1701792690938695</v>
      </c>
      <c r="J10" s="60">
        <v>14.134996788048653</v>
      </c>
      <c r="K10" s="60">
        <v>21.313536032770227</v>
      </c>
      <c r="L10" s="11"/>
      <c r="M10" s="11"/>
    </row>
    <row r="11" spans="1:14" x14ac:dyDescent="0.15">
      <c r="B11" s="50"/>
      <c r="C11" s="49" t="s">
        <v>32</v>
      </c>
      <c r="D11" s="47">
        <v>1987</v>
      </c>
      <c r="E11" s="60">
        <v>2.4804472116754894</v>
      </c>
      <c r="F11" s="60">
        <v>4.4972063211337288</v>
      </c>
      <c r="G11" s="60"/>
      <c r="H11" s="60">
        <v>40.485893485343212</v>
      </c>
      <c r="I11" s="60">
        <v>6.8246100155390348</v>
      </c>
      <c r="J11" s="60">
        <v>19.244291608421737</v>
      </c>
      <c r="K11" s="60">
        <v>26.467551357886808</v>
      </c>
      <c r="L11" s="11"/>
      <c r="M11" s="11"/>
    </row>
    <row r="12" spans="1:14" x14ac:dyDescent="0.15">
      <c r="B12" s="50"/>
      <c r="C12" s="50"/>
      <c r="D12" s="47">
        <v>1992</v>
      </c>
      <c r="E12" s="60">
        <v>2.8786758987144379</v>
      </c>
      <c r="F12" s="60">
        <v>4.5885535685223573</v>
      </c>
      <c r="G12" s="60">
        <v>37.997775802171681</v>
      </c>
      <c r="H12" s="60">
        <v>10.131200271597795</v>
      </c>
      <c r="I12" s="60">
        <v>4.3929218809456074</v>
      </c>
      <c r="J12" s="60">
        <v>17.316370795569533</v>
      </c>
      <c r="K12" s="60">
        <v>22.694501782478575</v>
      </c>
      <c r="L12" s="11"/>
      <c r="M12" s="11"/>
    </row>
    <row r="13" spans="1:14" x14ac:dyDescent="0.15">
      <c r="B13" s="50"/>
      <c r="C13" s="50"/>
      <c r="D13" s="47">
        <v>1999</v>
      </c>
      <c r="E13" s="60">
        <v>3.3342283989135355</v>
      </c>
      <c r="F13" s="60">
        <v>3.8179393165038764</v>
      </c>
      <c r="G13" s="60">
        <v>42.15667483506482</v>
      </c>
      <c r="H13" s="60">
        <v>9.0870600289351771</v>
      </c>
      <c r="I13" s="60">
        <v>3.6772584274740678</v>
      </c>
      <c r="J13" s="60">
        <v>16.871674602201463</v>
      </c>
      <c r="K13" s="60">
        <v>21.055164390907059</v>
      </c>
      <c r="L13" s="11"/>
      <c r="M13" s="11"/>
    </row>
    <row r="14" spans="1:14" x14ac:dyDescent="0.15">
      <c r="B14" s="50"/>
      <c r="C14" s="50"/>
      <c r="D14" s="47">
        <v>2005</v>
      </c>
      <c r="E14" s="60">
        <v>3.553720457901882</v>
      </c>
      <c r="F14" s="60">
        <v>3.0466307191340105</v>
      </c>
      <c r="G14" s="60">
        <v>45.274652978200521</v>
      </c>
      <c r="H14" s="60">
        <v>11.198589534081595</v>
      </c>
      <c r="I14" s="60">
        <v>3.1485128863720173</v>
      </c>
      <c r="J14" s="60">
        <v>15.460423407964427</v>
      </c>
      <c r="K14" s="60">
        <v>18.317470016345546</v>
      </c>
      <c r="L14" s="11"/>
      <c r="M14" s="11"/>
    </row>
    <row r="15" spans="1:14" x14ac:dyDescent="0.15">
      <c r="B15" s="50"/>
      <c r="C15" s="50"/>
      <c r="D15" s="47">
        <v>2010</v>
      </c>
      <c r="E15" s="60">
        <v>3.9057480258433239</v>
      </c>
      <c r="F15" s="60">
        <v>3.1492051652137651</v>
      </c>
      <c r="G15" s="60">
        <v>45.953380277574958</v>
      </c>
      <c r="H15" s="60">
        <v>12.438970275148506</v>
      </c>
      <c r="I15" s="60">
        <v>3.0316023246691097</v>
      </c>
      <c r="J15" s="60">
        <v>13.816218530848671</v>
      </c>
      <c r="K15" s="60">
        <v>17.70487540070167</v>
      </c>
      <c r="L15" s="11"/>
      <c r="M15" s="11"/>
    </row>
    <row r="16" spans="1:14" x14ac:dyDescent="0.15">
      <c r="B16" s="50"/>
      <c r="C16" s="51"/>
      <c r="D16" s="47">
        <v>2015</v>
      </c>
      <c r="E16" s="60">
        <v>4.3260649941927811</v>
      </c>
      <c r="F16" s="60">
        <v>3.1457809685524007</v>
      </c>
      <c r="G16" s="60">
        <v>46.773552749720828</v>
      </c>
      <c r="H16" s="60">
        <v>11.981671863647351</v>
      </c>
      <c r="I16" s="60">
        <v>2.6863355167666567</v>
      </c>
      <c r="J16" s="60">
        <v>13.4396257221991</v>
      </c>
      <c r="K16" s="60">
        <v>17.646968184920883</v>
      </c>
      <c r="L16" s="11"/>
      <c r="M16" s="11"/>
    </row>
    <row r="17" spans="2:14" x14ac:dyDescent="0.15">
      <c r="B17" s="50"/>
      <c r="C17" s="66" t="s">
        <v>33</v>
      </c>
      <c r="D17" s="58">
        <v>1987</v>
      </c>
      <c r="E17" s="67">
        <v>11.589391012909484</v>
      </c>
      <c r="F17" s="67">
        <v>3.9303712266206348</v>
      </c>
      <c r="G17" s="67"/>
      <c r="H17" s="67">
        <v>34.030815132402729</v>
      </c>
      <c r="I17" s="67">
        <v>5.1806279812070244</v>
      </c>
      <c r="J17" s="67">
        <v>18.019965934881625</v>
      </c>
      <c r="K17" s="67">
        <v>27.248828711978501</v>
      </c>
      <c r="L17" s="11"/>
      <c r="M17" s="11"/>
    </row>
    <row r="18" spans="2:14" x14ac:dyDescent="0.15">
      <c r="B18" s="50"/>
      <c r="C18" s="68"/>
      <c r="D18" s="58">
        <v>1992</v>
      </c>
      <c r="E18" s="67">
        <v>13.639901825903936</v>
      </c>
      <c r="F18" s="67">
        <v>3.9411918834882336</v>
      </c>
      <c r="G18" s="67">
        <v>30.48374000949088</v>
      </c>
      <c r="H18" s="67">
        <v>8.640068166384772</v>
      </c>
      <c r="I18" s="67">
        <v>3.65560087409846</v>
      </c>
      <c r="J18" s="67">
        <v>15.802521823277566</v>
      </c>
      <c r="K18" s="67">
        <v>23.836975417356161</v>
      </c>
      <c r="L18" s="11"/>
      <c r="M18" s="11"/>
    </row>
    <row r="19" spans="2:14" x14ac:dyDescent="0.15">
      <c r="B19" s="50"/>
      <c r="C19" s="68"/>
      <c r="D19" s="58">
        <v>1999</v>
      </c>
      <c r="E19" s="67">
        <v>13.442340121406065</v>
      </c>
      <c r="F19" s="67">
        <v>3.291959628482271</v>
      </c>
      <c r="G19" s="67">
        <v>34.539198020785669</v>
      </c>
      <c r="H19" s="67">
        <v>7.9848286807758146</v>
      </c>
      <c r="I19" s="67">
        <v>3.1237884976090058</v>
      </c>
      <c r="J19" s="67">
        <v>16.271190311731491</v>
      </c>
      <c r="K19" s="67">
        <v>21.346694739209685</v>
      </c>
      <c r="L19" s="11"/>
      <c r="M19" s="11"/>
    </row>
    <row r="20" spans="2:14" x14ac:dyDescent="0.15">
      <c r="B20" s="50"/>
      <c r="C20" s="68"/>
      <c r="D20" s="58">
        <v>2005</v>
      </c>
      <c r="E20" s="67">
        <v>13.253973682923201</v>
      </c>
      <c r="F20" s="67">
        <v>2.7960353558077951</v>
      </c>
      <c r="G20" s="67">
        <v>35.61226142612707</v>
      </c>
      <c r="H20" s="67">
        <v>9.6985101914994534</v>
      </c>
      <c r="I20" s="67">
        <v>2.7611580645890577</v>
      </c>
      <c r="J20" s="67">
        <v>15.783561540421593</v>
      </c>
      <c r="K20" s="67">
        <v>20.094499738631846</v>
      </c>
      <c r="L20" s="11"/>
      <c r="M20" s="11"/>
    </row>
    <row r="21" spans="2:14" x14ac:dyDescent="0.15">
      <c r="B21" s="50"/>
      <c r="C21" s="68"/>
      <c r="D21" s="58">
        <v>2010</v>
      </c>
      <c r="E21" s="67">
        <v>14.912034273342641</v>
      </c>
      <c r="F21" s="67">
        <v>2.9198769227592734</v>
      </c>
      <c r="G21" s="67">
        <v>35.170684604236172</v>
      </c>
      <c r="H21" s="67">
        <v>10.620604407376669</v>
      </c>
      <c r="I21" s="67">
        <v>2.6657744321368031</v>
      </c>
      <c r="J21" s="67">
        <v>14.192574322654213</v>
      </c>
      <c r="K21" s="67">
        <v>19.518451037494216</v>
      </c>
      <c r="L21" s="11"/>
      <c r="M21" s="11"/>
    </row>
    <row r="22" spans="2:14" x14ac:dyDescent="0.15">
      <c r="B22" s="51"/>
      <c r="C22" s="69"/>
      <c r="D22" s="58">
        <v>2015</v>
      </c>
      <c r="E22" s="67">
        <v>16.487259051847765</v>
      </c>
      <c r="F22" s="67">
        <v>2.7368110535981778</v>
      </c>
      <c r="G22" s="67">
        <v>34.977741992574671</v>
      </c>
      <c r="H22" s="67">
        <v>10.094171802974234</v>
      </c>
      <c r="I22" s="67">
        <v>2.4271574643977099</v>
      </c>
      <c r="J22" s="67">
        <v>13.788793090492396</v>
      </c>
      <c r="K22" s="67">
        <v>19.488065544115056</v>
      </c>
      <c r="L22" s="11"/>
      <c r="M22" s="11"/>
    </row>
    <row r="23" spans="2:14" x14ac:dyDescent="0.15">
      <c r="B23" s="49" t="s">
        <v>21</v>
      </c>
      <c r="C23" s="49" t="s">
        <v>31</v>
      </c>
      <c r="D23" s="47">
        <v>1987</v>
      </c>
      <c r="E23" s="60">
        <v>14.461619161472708</v>
      </c>
      <c r="F23" s="60">
        <v>3.0173866123578774</v>
      </c>
      <c r="G23" s="60"/>
      <c r="H23" s="60">
        <v>37.698549555388681</v>
      </c>
      <c r="I23" s="60">
        <v>2.7575789111138724</v>
      </c>
      <c r="J23" s="60">
        <v>17.930590872673633</v>
      </c>
      <c r="K23" s="60">
        <v>24.134274886993225</v>
      </c>
      <c r="L23" s="11"/>
      <c r="M23" s="11"/>
    </row>
    <row r="24" spans="2:14" x14ac:dyDescent="0.15">
      <c r="B24" s="50"/>
      <c r="C24" s="50"/>
      <c r="D24" s="47">
        <v>1992</v>
      </c>
      <c r="E24" s="60">
        <v>14.978263245978454</v>
      </c>
      <c r="F24" s="60">
        <v>2.4130933246538309</v>
      </c>
      <c r="G24" s="60">
        <v>24.537710940853579</v>
      </c>
      <c r="H24" s="60">
        <v>19.940411716703561</v>
      </c>
      <c r="I24" s="60">
        <v>2.1708133320382119</v>
      </c>
      <c r="J24" s="60">
        <v>14.64378484259232</v>
      </c>
      <c r="K24" s="60">
        <v>21.315922597180037</v>
      </c>
      <c r="L24" s="11"/>
      <c r="M24" s="11"/>
    </row>
    <row r="25" spans="2:14" x14ac:dyDescent="0.15">
      <c r="B25" s="50"/>
      <c r="C25" s="50"/>
      <c r="D25" s="47">
        <v>1999</v>
      </c>
      <c r="E25" s="60">
        <v>13.230325772788845</v>
      </c>
      <c r="F25" s="60">
        <v>2.1420628693132864</v>
      </c>
      <c r="G25" s="60">
        <v>29.459447797810373</v>
      </c>
      <c r="H25" s="60">
        <v>22.913617369490407</v>
      </c>
      <c r="I25" s="60">
        <v>1.9564237700690674</v>
      </c>
      <c r="J25" s="60">
        <v>14.07172418009252</v>
      </c>
      <c r="K25" s="60">
        <v>16.2263982404355</v>
      </c>
      <c r="L25" s="11"/>
      <c r="M25" s="11"/>
    </row>
    <row r="26" spans="2:14" x14ac:dyDescent="0.15">
      <c r="B26" s="50"/>
      <c r="C26" s="50"/>
      <c r="D26" s="47">
        <v>2005</v>
      </c>
      <c r="E26" s="60">
        <v>12.537810000723084</v>
      </c>
      <c r="F26" s="60">
        <v>1.6477108613787639</v>
      </c>
      <c r="G26" s="60">
        <v>29.602963084341454</v>
      </c>
      <c r="H26" s="60">
        <v>24.506499108258531</v>
      </c>
      <c r="I26" s="60">
        <v>1.7753304673107417</v>
      </c>
      <c r="J26" s="60">
        <v>12.467555987130503</v>
      </c>
      <c r="K26" s="60">
        <v>17.462130490856921</v>
      </c>
      <c r="L26" s="11"/>
      <c r="M26" s="11"/>
    </row>
    <row r="27" spans="2:14" x14ac:dyDescent="0.15">
      <c r="B27" s="50"/>
      <c r="C27" s="50"/>
      <c r="D27" s="47">
        <v>2010</v>
      </c>
      <c r="E27" s="60">
        <v>15.17049007988388</v>
      </c>
      <c r="F27" s="60">
        <v>1.9558230927933569</v>
      </c>
      <c r="G27" s="60">
        <v>27.59944935212059</v>
      </c>
      <c r="H27" s="60">
        <v>22.716524498844255</v>
      </c>
      <c r="I27" s="60">
        <v>1.7500438413051413</v>
      </c>
      <c r="J27" s="60">
        <v>12.670095848027296</v>
      </c>
      <c r="K27" s="60">
        <v>18.137573287025486</v>
      </c>
      <c r="L27" s="11"/>
      <c r="M27" s="11"/>
    </row>
    <row r="28" spans="2:14" x14ac:dyDescent="0.15">
      <c r="B28" s="50"/>
      <c r="C28" s="51"/>
      <c r="D28" s="47">
        <v>2015</v>
      </c>
      <c r="E28" s="60">
        <v>16.290864932310548</v>
      </c>
      <c r="F28" s="60">
        <v>2.0322664996449449</v>
      </c>
      <c r="G28" s="60">
        <v>28.439547041740802</v>
      </c>
      <c r="H28" s="60">
        <v>22.26334801649902</v>
      </c>
      <c r="I28" s="60">
        <v>1.7079350235960882</v>
      </c>
      <c r="J28" s="60">
        <v>10.605985730956702</v>
      </c>
      <c r="K28" s="60">
        <v>18.660052755251893</v>
      </c>
      <c r="L28" s="11"/>
      <c r="M28" s="11"/>
    </row>
    <row r="29" spans="2:14" x14ac:dyDescent="0.15">
      <c r="B29" s="50"/>
      <c r="C29" s="49" t="s">
        <v>32</v>
      </c>
      <c r="D29" s="47">
        <v>1987</v>
      </c>
      <c r="E29" s="60">
        <v>1.8742432289142512</v>
      </c>
      <c r="F29" s="60">
        <v>3.3295196114838927</v>
      </c>
      <c r="G29" s="60"/>
      <c r="H29" s="60">
        <v>52.325589133647846</v>
      </c>
      <c r="I29" s="60">
        <v>4.8405384972663574</v>
      </c>
      <c r="J29" s="60">
        <v>18.033011503932382</v>
      </c>
      <c r="K29" s="60">
        <v>19.597098024755276</v>
      </c>
    </row>
    <row r="30" spans="2:14" x14ac:dyDescent="0.15">
      <c r="B30" s="50"/>
      <c r="C30" s="50"/>
      <c r="D30" s="47">
        <v>1992</v>
      </c>
      <c r="E30" s="60">
        <v>1.8897540615123707</v>
      </c>
      <c r="F30" s="60">
        <v>2.7631436673894938</v>
      </c>
      <c r="G30" s="60">
        <v>33.731563253865886</v>
      </c>
      <c r="H30" s="60">
        <v>27.367791056077984</v>
      </c>
      <c r="I30" s="60">
        <v>3.100710204474129</v>
      </c>
      <c r="J30" s="60">
        <v>15.131021820493551</v>
      </c>
      <c r="K30" s="60">
        <v>16.016015936186587</v>
      </c>
    </row>
    <row r="31" spans="2:14" x14ac:dyDescent="0.15">
      <c r="B31" s="50"/>
      <c r="C31" s="50"/>
      <c r="D31" s="47">
        <v>1999</v>
      </c>
      <c r="E31" s="60">
        <v>2.1738692193804265</v>
      </c>
      <c r="F31" s="60">
        <v>2.1264683502946218</v>
      </c>
      <c r="G31" s="60">
        <v>39.306251329287129</v>
      </c>
      <c r="H31" s="60">
        <v>27.738836501920101</v>
      </c>
      <c r="I31" s="60">
        <v>2.3031770230193827</v>
      </c>
      <c r="J31" s="60">
        <v>13.355071680356421</v>
      </c>
      <c r="K31" s="60">
        <v>12.996325895741915</v>
      </c>
    </row>
    <row r="32" spans="2:14" x14ac:dyDescent="0.15">
      <c r="B32" s="50"/>
      <c r="C32" s="50"/>
      <c r="D32" s="47">
        <v>2005</v>
      </c>
      <c r="E32" s="60">
        <v>2.0268234538196173</v>
      </c>
      <c r="F32" s="60">
        <v>1.7104217047815333</v>
      </c>
      <c r="G32" s="60">
        <v>41.916214798264868</v>
      </c>
      <c r="H32" s="60">
        <v>30.797757235394574</v>
      </c>
      <c r="I32" s="60">
        <v>1.8246842666624816</v>
      </c>
      <c r="J32" s="60">
        <v>10.255675800665518</v>
      </c>
      <c r="K32" s="60">
        <v>11.468422740411416</v>
      </c>
      <c r="L32" s="11"/>
      <c r="M32" s="40" t="s">
        <v>360</v>
      </c>
      <c r="N32" s="3" t="s">
        <v>654</v>
      </c>
    </row>
    <row r="33" spans="2:13" x14ac:dyDescent="0.15">
      <c r="B33" s="50"/>
      <c r="C33" s="50"/>
      <c r="D33" s="47">
        <v>2010</v>
      </c>
      <c r="E33" s="60">
        <v>2.3255668879777982</v>
      </c>
      <c r="F33" s="60">
        <v>1.7613179922944522</v>
      </c>
      <c r="G33" s="60">
        <v>43.918158505045717</v>
      </c>
      <c r="H33" s="60">
        <v>28.246366267133805</v>
      </c>
      <c r="I33" s="60">
        <v>1.6056789721229159</v>
      </c>
      <c r="J33" s="60">
        <v>10.008356111133276</v>
      </c>
      <c r="K33" s="60">
        <v>12.134555264292034</v>
      </c>
      <c r="L33" s="11"/>
      <c r="M33" s="11"/>
    </row>
    <row r="34" spans="2:13" x14ac:dyDescent="0.15">
      <c r="B34" s="50"/>
      <c r="C34" s="51"/>
      <c r="D34" s="47">
        <v>2015</v>
      </c>
      <c r="E34" s="60">
        <v>2.5745854198094777</v>
      </c>
      <c r="F34" s="60">
        <v>1.7209490993984704</v>
      </c>
      <c r="G34" s="60">
        <v>44.03863344367651</v>
      </c>
      <c r="H34" s="60">
        <v>28.268199190898684</v>
      </c>
      <c r="I34" s="60">
        <v>1.6069459883680293</v>
      </c>
      <c r="J34" s="60">
        <v>9.5632126081933464</v>
      </c>
      <c r="K34" s="60">
        <v>12.227474249655462</v>
      </c>
      <c r="L34" s="11"/>
      <c r="M34" s="11"/>
    </row>
    <row r="35" spans="2:13" x14ac:dyDescent="0.15">
      <c r="B35" s="50"/>
      <c r="C35" s="66" t="s">
        <v>33</v>
      </c>
      <c r="D35" s="58">
        <v>1987</v>
      </c>
      <c r="E35" s="67">
        <v>7.3393337313217915</v>
      </c>
      <c r="F35" s="67">
        <v>3.1940000994642337</v>
      </c>
      <c r="G35" s="67"/>
      <c r="H35" s="67">
        <v>45.974933081665505</v>
      </c>
      <c r="I35" s="67">
        <v>3.9361750539133751</v>
      </c>
      <c r="J35" s="67">
        <v>17.988543297548514</v>
      </c>
      <c r="K35" s="67">
        <v>21.567014736086577</v>
      </c>
      <c r="L35" s="11"/>
      <c r="M35" s="11"/>
    </row>
    <row r="36" spans="2:13" x14ac:dyDescent="0.15">
      <c r="B36" s="50"/>
      <c r="C36" s="68"/>
      <c r="D36" s="58">
        <v>1992</v>
      </c>
      <c r="E36" s="67">
        <v>7.6138388400924546</v>
      </c>
      <c r="F36" s="67">
        <v>2.6100538247023324</v>
      </c>
      <c r="G36" s="67">
        <v>29.710754666569706</v>
      </c>
      <c r="H36" s="67">
        <v>24.119525842572671</v>
      </c>
      <c r="I36" s="67">
        <v>2.6940322222619288</v>
      </c>
      <c r="J36" s="67">
        <v>14.91793523294035</v>
      </c>
      <c r="K36" s="67">
        <v>18.333859370860544</v>
      </c>
      <c r="L36" s="11"/>
      <c r="M36" s="11"/>
    </row>
    <row r="37" spans="2:13" x14ac:dyDescent="0.15">
      <c r="B37" s="50"/>
      <c r="C37" s="68"/>
      <c r="D37" s="58">
        <v>1999</v>
      </c>
      <c r="E37" s="67">
        <v>7.4784575467838215</v>
      </c>
      <c r="F37" s="67">
        <v>2.1339501767833884</v>
      </c>
      <c r="G37" s="67">
        <v>34.582021755131528</v>
      </c>
      <c r="H37" s="67">
        <v>25.423827078939919</v>
      </c>
      <c r="I37" s="67">
        <v>2.1368142042745828</v>
      </c>
      <c r="J37" s="67">
        <v>13.698902137974397</v>
      </c>
      <c r="K37" s="67">
        <v>14.54602710011236</v>
      </c>
      <c r="L37" s="11"/>
      <c r="M37" s="11"/>
    </row>
    <row r="38" spans="2:13" x14ac:dyDescent="0.15">
      <c r="B38" s="50"/>
      <c r="C38" s="68"/>
      <c r="D38" s="58">
        <v>2005</v>
      </c>
      <c r="E38" s="67">
        <v>7.144551052557083</v>
      </c>
      <c r="F38" s="67">
        <v>1.6798882227396881</v>
      </c>
      <c r="G38" s="67">
        <v>35.920976597094544</v>
      </c>
      <c r="H38" s="67">
        <v>27.734586599799737</v>
      </c>
      <c r="I38" s="67">
        <v>1.800654235857184</v>
      </c>
      <c r="J38" s="67">
        <v>11.332625165764973</v>
      </c>
      <c r="K38" s="67">
        <v>14.386718126186802</v>
      </c>
      <c r="L38" s="11"/>
      <c r="M38" s="11"/>
    </row>
    <row r="39" spans="2:13" x14ac:dyDescent="0.15">
      <c r="B39" s="50"/>
      <c r="C39" s="68"/>
      <c r="D39" s="58">
        <v>2010</v>
      </c>
      <c r="E39" s="67">
        <v>8.587998393978955</v>
      </c>
      <c r="F39" s="67">
        <v>1.8561472788309477</v>
      </c>
      <c r="G39" s="67">
        <v>35.962112615999075</v>
      </c>
      <c r="H39" s="67">
        <v>25.550339608411264</v>
      </c>
      <c r="I39" s="67">
        <v>1.676062821827258</v>
      </c>
      <c r="J39" s="67">
        <v>11.30606435743808</v>
      </c>
      <c r="K39" s="67">
        <v>15.061274923514411</v>
      </c>
      <c r="L39" s="11"/>
      <c r="M39" s="11"/>
    </row>
    <row r="40" spans="2:13" x14ac:dyDescent="0.15">
      <c r="B40" s="51"/>
      <c r="C40" s="69"/>
      <c r="D40" s="58">
        <v>2015</v>
      </c>
      <c r="E40" s="67">
        <v>9.2741936352736776</v>
      </c>
      <c r="F40" s="67">
        <v>1.8730096244513983</v>
      </c>
      <c r="G40" s="67">
        <v>36.419383095462699</v>
      </c>
      <c r="H40" s="67">
        <v>25.335177138320976</v>
      </c>
      <c r="I40" s="67">
        <v>1.6562732807828655</v>
      </c>
      <c r="J40" s="67">
        <v>10.072546891691706</v>
      </c>
      <c r="K40" s="67">
        <v>15.369416334016694</v>
      </c>
      <c r="L40" s="11"/>
      <c r="M40" s="11"/>
    </row>
    <row r="41" spans="2:13" x14ac:dyDescent="0.15">
      <c r="L41" s="11"/>
      <c r="M41" s="11"/>
    </row>
  </sheetData>
  <phoneticPr fontId="4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55</vt:i4>
      </vt:variant>
      <vt:variant>
        <vt:lpstr>名前付き一覧</vt:lpstr>
      </vt:variant>
      <vt:variant>
        <vt:i4>5</vt:i4>
      </vt:variant>
    </vt:vector>
  </HeadingPairs>
  <TitlesOfParts>
    <vt:vector size="60" baseType="lpstr">
      <vt:lpstr>1_p7_外出率・原単位</vt:lpstr>
      <vt:lpstr>1_p8_外出率・原単位の推移</vt:lpstr>
      <vt:lpstr>1_p9_移動の目的</vt:lpstr>
      <vt:lpstr>1_p10_目的別移動回数の経年比較</vt:lpstr>
      <vt:lpstr>1_p11_移動目的（通勤・通学・業務）</vt:lpstr>
      <vt:lpstr>1_p12_移動目的（買物・食事・観光等）</vt:lpstr>
      <vt:lpstr>1_p13_移動目的（通院・送迎）</vt:lpstr>
      <vt:lpstr>1_p15_移動手段別構成比</vt:lpstr>
      <vt:lpstr>1_p16_移動手段別構成比の経年比較（全国）</vt:lpstr>
      <vt:lpstr>1_p17_移動手段別構成比の経年比較（三大都市圏）</vt:lpstr>
      <vt:lpstr>1_p18_移動手段別構成比の経年比較（地方都市圏）</vt:lpstr>
      <vt:lpstr>1_p19_移動の手段（鉄道・バス）</vt:lpstr>
      <vt:lpstr>1_p20_移動の手段（鉄道・バス）</vt:lpstr>
      <vt:lpstr>1_p21_移動の手段（自動車）</vt:lpstr>
      <vt:lpstr>1_p22_移動の手段（自転車・徒歩）</vt:lpstr>
      <vt:lpstr>2_p23_年齢階層別移動回数</vt:lpstr>
      <vt:lpstr>2_p24_年齢階層別・平均との差分</vt:lpstr>
      <vt:lpstr>2_p25_年齢階層別・70代と20代の比較・自動車推移</vt:lpstr>
      <vt:lpstr>2_p27_男女別外出率・原単位</vt:lpstr>
      <vt:lpstr>2_p28_男女別目的別・手段構成比</vt:lpstr>
      <vt:lpstr>2_p29_男女別手段構成比の推移</vt:lpstr>
      <vt:lpstr>2_p30_男女別年齢階層別目的別移動回数</vt:lpstr>
      <vt:lpstr>3_p31_就業状況別原単位</vt:lpstr>
      <vt:lpstr>3_p32_就業形態別移動回数（年齢階層別・目的別）</vt:lpstr>
      <vt:lpstr>4_p33_免許有無別原単位</vt:lpstr>
      <vt:lpstr>4_p34_免許有無別分担率・自動車保有形態別原単位</vt:lpstr>
      <vt:lpstr>5_p35_若者の外出率・原単位</vt:lpstr>
      <vt:lpstr>5_p36_20代の男女別年齢階層別目的別原単位</vt:lpstr>
      <vt:lpstr>5_p37_若者移動手段別構成比</vt:lpstr>
      <vt:lpstr>5_p39_就業形態別原単位</vt:lpstr>
      <vt:lpstr>5_p40_就業形態別移動目的</vt:lpstr>
      <vt:lpstr>5_p41_就業形態別分担率</vt:lpstr>
      <vt:lpstr>5_p43_若者（30代）の世帯構成別原単位・送迎の手段構成比</vt:lpstr>
      <vt:lpstr>5_p44_若者（30代）の世帯構成別目的別原単位</vt:lpstr>
      <vt:lpstr>6_p45_高齢者外出率・原単位</vt:lpstr>
      <vt:lpstr>6_p46_高齢者の目的構成比</vt:lpstr>
      <vt:lpstr>6_p47_自動車保有形態別外出率</vt:lpstr>
      <vt:lpstr>6_p48_自動車保有形態別原単位</vt:lpstr>
      <vt:lpstr>6_p49_免許有無別外出率</vt:lpstr>
      <vt:lpstr>6_p50_免許有無別原単位</vt:lpstr>
      <vt:lpstr>6_p51_世帯構成別原単位_75歳以上</vt:lpstr>
      <vt:lpstr>6_p52_高齢者分担率 _75歳以上</vt:lpstr>
      <vt:lpstr>6_p53_健康状態別外出率・原単位</vt:lpstr>
      <vt:lpstr>6_p54_健康状態別原単位詳細</vt:lpstr>
      <vt:lpstr>6_p55_健康状態別構成比（通院・買物）</vt:lpstr>
      <vt:lpstr>7_p59_都市類型別トリップ時間</vt:lpstr>
      <vt:lpstr>7_p60_都市類型別トリップ時間詳細</vt:lpstr>
      <vt:lpstr>7_p61_施設集積度とトリップ構成比</vt:lpstr>
      <vt:lpstr>7_p62_距離帯別分担率</vt:lpstr>
      <vt:lpstr>7_p63_駅からの距離帯別</vt:lpstr>
      <vt:lpstr>7_p64_最寄駅距離帯別・バス運行本数別・バス停距離別</vt:lpstr>
      <vt:lpstr>7_p65_人口密度と分担率散布図</vt:lpstr>
      <vt:lpstr>7_p66_自転車原単位</vt:lpstr>
      <vt:lpstr>7_p67_自転車利用者の移動目的別原単位等</vt:lpstr>
      <vt:lpstr>7_p.68_自転車利用者の分析</vt:lpstr>
      <vt:lpstr>'1_p16_移動手段別構成比の経年比較（全国）'!Print_Area</vt:lpstr>
      <vt:lpstr>'1_p17_移動手段別構成比の経年比較（三大都市圏）'!Print_Area</vt:lpstr>
      <vt:lpstr>'1_p18_移動手段別構成比の経年比較（地方都市圏）'!Print_Area</vt:lpstr>
      <vt:lpstr>'6_p52_高齢者分担率 _75歳以上'!Print_Area</vt:lpstr>
      <vt:lpstr>'6_p54_健康状態別原単位詳細'!Print_Area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2017-12-04T14:18:31Z</cp:lastPrinted>
  <dcterms:created xsi:type="dcterms:W3CDTF">2017-11-22T03:57:17Z</dcterms:created>
  <dcterms:modified xsi:type="dcterms:W3CDTF">2017-12-04T14:28:15Z</dcterms:modified>
</cp:coreProperties>
</file>